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defaultThemeVersion="124226"/>
  <mc:AlternateContent xmlns:mc="http://schemas.openxmlformats.org/markup-compatibility/2006">
    <mc:Choice Requires="x15">
      <x15ac:absPath xmlns:x15ac="http://schemas.microsoft.com/office/spreadsheetml/2010/11/ac" url="Y:\Project\M500205_Bijdrage_Emissieregistratie\Data\Taakgroep verkeer\2019\Methoderapport 2019\"/>
    </mc:Choice>
  </mc:AlternateContent>
  <xr:revisionPtr revIDLastSave="0" documentId="10_ncr:100000_{35AE34EB-8987-4079-91E8-6C7C6E328CB8}" xr6:coauthVersionLast="31" xr6:coauthVersionMax="36" xr10:uidLastSave="{00000000-0000-0000-0000-000000000000}"/>
  <bookViews>
    <workbookView xWindow="0" yWindow="0" windowWidth="28800" windowHeight="12810" activeTab="2" xr2:uid="{00000000-000D-0000-FFFF-FFFF00000000}"/>
  </bookViews>
  <sheets>
    <sheet name="Contents" sheetId="56" r:id="rId1"/>
    <sheet name="1.1" sheetId="163" r:id="rId2"/>
    <sheet name="1.2" sheetId="164" r:id="rId3"/>
    <sheet name="2.1" sheetId="154" r:id="rId4"/>
    <sheet name="2.2" sheetId="96" r:id="rId5"/>
    <sheet name="2.3" sheetId="43" r:id="rId6"/>
    <sheet name="2.4" sheetId="156" r:id="rId7"/>
    <sheet name="2.5" sheetId="157" r:id="rId8"/>
    <sheet name="2.6" sheetId="159" r:id="rId9"/>
    <sheet name="2.7" sheetId="174" r:id="rId10"/>
    <sheet name="2.8" sheetId="175" r:id="rId11"/>
    <sheet name="3.1" sheetId="168" r:id="rId12"/>
    <sheet name="3.2" sheetId="2" r:id="rId13"/>
    <sheet name="3.3" sheetId="6" r:id="rId14"/>
    <sheet name="3.4" sheetId="7" r:id="rId15"/>
    <sheet name="3.5A" sheetId="10" r:id="rId16"/>
    <sheet name="3.5B" sheetId="143" r:id="rId17"/>
    <sheet name="3.6" sheetId="11" r:id="rId18"/>
    <sheet name="3.7" sheetId="119" r:id="rId19"/>
    <sheet name="3.8" sheetId="120" r:id="rId20"/>
    <sheet name="3.9" sheetId="121" r:id="rId21"/>
    <sheet name="3.10" sheetId="122" r:id="rId22"/>
    <sheet name="3.11" sheetId="123" r:id="rId23"/>
    <sheet name="3.12" sheetId="15" r:id="rId24"/>
    <sheet name="3.13" sheetId="133" r:id="rId25"/>
    <sheet name="3.14" sheetId="134" r:id="rId26"/>
    <sheet name="3.15" sheetId="135" r:id="rId27"/>
    <sheet name="3.16" sheetId="23" r:id="rId28"/>
    <sheet name="3.17" sheetId="152" r:id="rId29"/>
    <sheet name="3.18" sheetId="24" r:id="rId30"/>
    <sheet name="3.19" sheetId="26" r:id="rId31"/>
    <sheet name="3.20" sheetId="99" r:id="rId32"/>
    <sheet name="3.21" sheetId="28" r:id="rId33"/>
    <sheet name="3.22" sheetId="29" r:id="rId34"/>
    <sheet name="3.23" sheetId="38" r:id="rId35"/>
    <sheet name="3.24" sheetId="40" r:id="rId36"/>
    <sheet name="3.25" sheetId="45" r:id="rId37"/>
    <sheet name="3.26" sheetId="46" r:id="rId38"/>
    <sheet name="3.27" sheetId="139" r:id="rId39"/>
    <sheet name="3.28" sheetId="51" r:id="rId40"/>
    <sheet name="3.29" sheetId="200" r:id="rId41"/>
    <sheet name="3.33" sheetId="59" r:id="rId42"/>
    <sheet name="3.34" sheetId="100" r:id="rId43"/>
    <sheet name="3.35" sheetId="107" r:id="rId44"/>
    <sheet name="3.36" sheetId="142" r:id="rId45"/>
    <sheet name="3.37" sheetId="148" r:id="rId46"/>
    <sheet name="3.38" sheetId="149" r:id="rId47"/>
    <sheet name="3.39" sheetId="162" r:id="rId48"/>
    <sheet name="3.40" sheetId="165" r:id="rId49"/>
    <sheet name="4.1" sheetId="74" r:id="rId50"/>
    <sheet name="4.2" sheetId="75" r:id="rId51"/>
    <sheet name="4.3" sheetId="111" r:id="rId52"/>
    <sheet name="5.1" sheetId="60" r:id="rId53"/>
    <sheet name="5.2" sheetId="61" r:id="rId54"/>
    <sheet name="5.3" sheetId="62" r:id="rId55"/>
    <sheet name="5.4" sheetId="63" r:id="rId56"/>
    <sheet name="5.5" sheetId="64" r:id="rId57"/>
    <sheet name="5.6" sheetId="65" r:id="rId58"/>
    <sheet name="5.7" sheetId="89" r:id="rId59"/>
    <sheet name="5.8" sheetId="108" r:id="rId60"/>
    <sheet name="6.1" sheetId="66" r:id="rId61"/>
    <sheet name="6.2" sheetId="67" r:id="rId62"/>
    <sheet name="6.3" sheetId="109" r:id="rId63"/>
    <sheet name="7.1" sheetId="68" r:id="rId64"/>
    <sheet name="7.2" sheetId="69" r:id="rId65"/>
    <sheet name="7.3" sheetId="70" r:id="rId66"/>
    <sheet name="7.4" sheetId="71" r:id="rId67"/>
    <sheet name="7.5" sheetId="72" r:id="rId68"/>
    <sheet name="7.6" sheetId="137" r:id="rId69"/>
    <sheet name="7.7" sheetId="73" r:id="rId70"/>
    <sheet name="7.8" sheetId="90" r:id="rId71"/>
    <sheet name="7.9" sheetId="115" r:id="rId72"/>
    <sheet name="7.10" sheetId="150" r:id="rId73"/>
    <sheet name="7.11" sheetId="151" r:id="rId74"/>
    <sheet name="8.1" sheetId="176" r:id="rId75"/>
    <sheet name="8.2" sheetId="177" r:id="rId76"/>
    <sheet name="8.3" sheetId="178" r:id="rId77"/>
    <sheet name="8.4" sheetId="179" r:id="rId78"/>
    <sheet name="8.5" sheetId="180" r:id="rId79"/>
    <sheet name="8.6" sheetId="181" r:id="rId80"/>
    <sheet name="8.7" sheetId="182" r:id="rId81"/>
    <sheet name="8.8" sheetId="183" r:id="rId82"/>
    <sheet name="8.9" sheetId="184" r:id="rId83"/>
    <sheet name="8.10" sheetId="185" r:id="rId84"/>
    <sheet name="8.11" sheetId="186" r:id="rId85"/>
    <sheet name="8.12" sheetId="187" r:id="rId86"/>
    <sheet name="8.13" sheetId="188" r:id="rId87"/>
    <sheet name="8.14" sheetId="189" r:id="rId88"/>
    <sheet name="9.1" sheetId="190" r:id="rId89"/>
    <sheet name="9.2" sheetId="191" r:id="rId90"/>
    <sheet name="9.3" sheetId="192" r:id="rId91"/>
    <sheet name="9.4" sheetId="193" r:id="rId92"/>
    <sheet name="9.5" sheetId="194" r:id="rId93"/>
    <sheet name="9.6" sheetId="195" r:id="rId94"/>
    <sheet name="9.7" sheetId="196" r:id="rId95"/>
    <sheet name="9.8" sheetId="197" r:id="rId96"/>
    <sheet name="9.9" sheetId="198" r:id="rId97"/>
    <sheet name="9.10" sheetId="199" r:id="rId98"/>
  </sheets>
  <definedNames>
    <definedName name="\i">#N/A</definedName>
    <definedName name="\v">#N/A</definedName>
    <definedName name="_xlnm._FilterDatabase" localSheetId="97" hidden="1">'9.10'!$A$3:$D$26</definedName>
    <definedName name="_Ref185174103" localSheetId="36">'3.25'!$A$107</definedName>
    <definedName name="_Ref185174226" localSheetId="36">'3.25'!$G$53</definedName>
    <definedName name="_Ref285655257" localSheetId="73">'7.11'!$A$5</definedName>
    <definedName name="_Ref347234715" localSheetId="72">'7.10'!$A$60</definedName>
    <definedName name="_xlnm.Print_Area" localSheetId="2">'1.2'!$A$2:$Q$55</definedName>
    <definedName name="_xlnm.Print_Area" localSheetId="4">'2.2'!$A$2:$I$43</definedName>
    <definedName name="_xlnm.Print_Area" localSheetId="5">'2.3'!$A$2:$AA$2</definedName>
    <definedName name="_xlnm.Print_Area" localSheetId="6">'2.4'!$A$3:$B$39</definedName>
    <definedName name="_xlnm.Print_Area" localSheetId="7">'2.5'!$A$3:$B$38</definedName>
    <definedName name="_xlnm.Print_Area" localSheetId="11">'3.1'!$A$2:$J$265</definedName>
    <definedName name="_xlnm.Print_Area" localSheetId="21">'3.10'!#REF!</definedName>
    <definedName name="_xlnm.Print_Area" localSheetId="22">'3.11'!#REF!</definedName>
    <definedName name="_xlnm.Print_Area" localSheetId="23">'3.12'!$A$2:$X$44</definedName>
    <definedName name="_xlnm.Print_Area" localSheetId="24">'3.13'!$A$2:$N$55</definedName>
    <definedName name="_xlnm.Print_Area" localSheetId="25">'3.14'!$A$2:$N$61</definedName>
    <definedName name="_xlnm.Print_Area" localSheetId="26">'3.15'!$A$2:$N$46</definedName>
    <definedName name="_xlnm.Print_Area" localSheetId="27">'3.16'!$A$2:$G$83</definedName>
    <definedName name="_xlnm.Print_Area" localSheetId="28">'3.17'!#REF!</definedName>
    <definedName name="_xlnm.Print_Area" localSheetId="29">'3.18'!$A$2:$E$30</definedName>
    <definedName name="_xlnm.Print_Area" localSheetId="30">'3.19'!$A$2:$X$58</definedName>
    <definedName name="_xlnm.Print_Area" localSheetId="12">'3.2'!$A$2:$F$36</definedName>
    <definedName name="_xlnm.Print_Area" localSheetId="31">'3.20'!$A$2:$L$59</definedName>
    <definedName name="_xlnm.Print_Area" localSheetId="32">'3.21'!$A$2:$D$25</definedName>
    <definedName name="_xlnm.Print_Area" localSheetId="33">'3.22'!$A$2:$I$22</definedName>
    <definedName name="_xlnm.Print_Area" localSheetId="34">'3.23'!$A$2:$F$68</definedName>
    <definedName name="_xlnm.Print_Area" localSheetId="35">'3.24'!$A$2:$H$49</definedName>
    <definedName name="_xlnm.Print_Area" localSheetId="36">'3.25'!$A$2:$D$118</definedName>
    <definedName name="_xlnm.Print_Area" localSheetId="37">'3.26'!$A$2:$G$45</definedName>
    <definedName name="_xlnm.Print_Area" localSheetId="38">'3.27'!$A$2:$E$200</definedName>
    <definedName name="_xlnm.Print_Area" localSheetId="39">'3.28'!$A$2:$K$37</definedName>
    <definedName name="_xlnm.Print_Area" localSheetId="40">'3.29'!$A$2:$Q$320</definedName>
    <definedName name="_xlnm.Print_Area" localSheetId="13">'3.3'!$A$2:$U$76</definedName>
    <definedName name="_xlnm.Print_Area" localSheetId="41">'3.33'!$A$2:$K$84</definedName>
    <definedName name="_xlnm.Print_Area" localSheetId="42">'3.34'!$A$2:$G$19</definedName>
    <definedName name="_xlnm.Print_Area" localSheetId="43">'3.35'!$A$2:$D$23</definedName>
    <definedName name="_xlnm.Print_Area" localSheetId="44">'3.36'!$A$2:$M$67</definedName>
    <definedName name="_xlnm.Print_Area" localSheetId="47">'3.39'!$A$2:$AA$2</definedName>
    <definedName name="_xlnm.Print_Area" localSheetId="14">'3.4'!$A$2:$V$69</definedName>
    <definedName name="_xlnm.Print_Area" localSheetId="48">'3.40'!$A$2:$AA$2</definedName>
    <definedName name="_xlnm.Print_Area" localSheetId="15">'3.5A'!$A$2:$Z$2</definedName>
    <definedName name="_xlnm.Print_Area" localSheetId="16">'3.5B'!$A$2:$AD$2</definedName>
    <definedName name="_xlnm.Print_Area" localSheetId="17">'3.6'!$A$2:$AA$2</definedName>
    <definedName name="_xlnm.Print_Area" localSheetId="18">'3.7'!$A$2:$X$2</definedName>
    <definedName name="_xlnm.Print_Area" localSheetId="19">'3.8'!#REF!</definedName>
    <definedName name="_xlnm.Print_Area" localSheetId="20">'3.9'!#REF!</definedName>
    <definedName name="_xlnm.Print_Area" localSheetId="49">'4.1'!$A$2:$E$36</definedName>
    <definedName name="_xlnm.Print_Area" localSheetId="50">'4.2'!$A$2:$D$17</definedName>
    <definedName name="_xlnm.Print_Area" localSheetId="51">'4.3'!$A$2:$D$20</definedName>
    <definedName name="_xlnm.Print_Area" localSheetId="52">'5.1'!$A$2:$I$73</definedName>
    <definedName name="_xlnm.Print_Area" localSheetId="53">'5.2'!$A$2:$I$45</definedName>
    <definedName name="_xlnm.Print_Area" localSheetId="54">'5.3'!$A$2:$I$45</definedName>
    <definedName name="_xlnm.Print_Area" localSheetId="55">'5.4'!$A$2:$I$45</definedName>
    <definedName name="_xlnm.Print_Area" localSheetId="56">'5.5'!$A$2:$I$45</definedName>
    <definedName name="_xlnm.Print_Area" localSheetId="57">'5.6'!$A$2:$D$22</definedName>
    <definedName name="_xlnm.Print_Area" localSheetId="58">'5.7'!$A$2:$E$115</definedName>
    <definedName name="_xlnm.Print_Area" localSheetId="59">'5.8'!$A$2:$C$18</definedName>
    <definedName name="_xlnm.Print_Area" localSheetId="60">'6.1'!$A$2:$E$39</definedName>
    <definedName name="_xlnm.Print_Area" localSheetId="61">'6.2'!#REF!</definedName>
    <definedName name="_xlnm.Print_Area" localSheetId="62">'6.3'!$A$2:$C$3</definedName>
    <definedName name="_xlnm.Print_Area" localSheetId="63">'7.1'!$A$2:$H$74</definedName>
    <definedName name="_xlnm.Print_Area" localSheetId="64">'7.2'!$A$2:$H$49</definedName>
    <definedName name="_xlnm.Print_Area" localSheetId="65">'7.3'!$A$2:$H$49</definedName>
    <definedName name="_xlnm.Print_Area" localSheetId="66">'7.4'!$A$2:$H$49</definedName>
    <definedName name="_xlnm.Print_Area" localSheetId="67">'7.5'!$A$2:$H$49</definedName>
    <definedName name="_xlnm.Print_Area" localSheetId="68">'7.6'!$A$2:$H$49</definedName>
    <definedName name="_xlnm.Print_Area" localSheetId="69">'7.7'!$A$2:$I$26</definedName>
    <definedName name="_xlnm.Print_Area" localSheetId="70">'7.8'!$A$2:$D$110</definedName>
    <definedName name="_xlnm.Print_Area" localSheetId="71">'7.9'!$A$2:$C$16</definedName>
    <definedName name="_xlnm.Print_Area" localSheetId="74">'8.1'!$A$2:$A$79</definedName>
    <definedName name="_xlnm.Print_Area" localSheetId="83">'8.10'!$A$2:$I$35</definedName>
    <definedName name="_xlnm.Print_Area" localSheetId="84">'8.11'!$A$2:$C$20</definedName>
    <definedName name="_xlnm.Print_Area" localSheetId="85">'8.12'!$A$2:$F$29</definedName>
    <definedName name="_xlnm.Print_Area" localSheetId="75">'8.2'!$A$2:$B$46</definedName>
    <definedName name="_xlnm.Print_Area" localSheetId="76">'8.3'!$A$2:$B$46</definedName>
    <definedName name="_xlnm.Print_Area" localSheetId="77">'8.4'!$A$2:$B$46</definedName>
    <definedName name="_xlnm.Print_Area" localSheetId="78">'8.5'!$A$2:$B$46</definedName>
    <definedName name="_xlnm.Print_Area" localSheetId="79">'8.6'!$A$2:$B$45</definedName>
    <definedName name="_xlnm.Print_Area" localSheetId="81">'8.8'!$A$2:$D$110</definedName>
    <definedName name="_xlnm.Print_Area" localSheetId="82">'8.9'!#REF!</definedName>
    <definedName name="_xlnm.Print_Area" localSheetId="88">'9.1'!$A$2:$L$71</definedName>
    <definedName name="_xlnm.Print_Area" localSheetId="97">'9.10'!$A$2:$G$38</definedName>
    <definedName name="_xlnm.Print_Area" localSheetId="89">'9.2'!$A$2:$J$39</definedName>
    <definedName name="_xlnm.Print_Area" localSheetId="90">'9.3'!$A$2:$J$39</definedName>
    <definedName name="_xlnm.Print_Area" localSheetId="91">'9.4'!$A$2:$J$39</definedName>
    <definedName name="_xlnm.Print_Area" localSheetId="92">'9.5'!$A$2:$J$39</definedName>
    <definedName name="_xlnm.Print_Area" localSheetId="93">'9.6'!$A$2:$J$39</definedName>
    <definedName name="_xlnm.Print_Area" localSheetId="94">'9.7'!$A$2:$F$11</definedName>
    <definedName name="_xlnm.Print_Area" localSheetId="95">'9.8'!$A$2:$C$18</definedName>
    <definedName name="_xlnm.Print_Area" localSheetId="96">'9.9'!$A$2:$E$40</definedName>
    <definedName name="_xlnm.Print_Area" localSheetId="0">Contents!$A$1:$C$50</definedName>
    <definedName name="_xlnm.Print_Titles" localSheetId="2">'1.2'!$A:$C,'1.2'!$2:$3</definedName>
    <definedName name="_xlnm.Print_Titles" localSheetId="6">'2.4'!$3:$6</definedName>
    <definedName name="_xlnm.Print_Titles" localSheetId="7">'2.5'!$3:$6</definedName>
    <definedName name="_xlnm.Print_Titles" localSheetId="11">'3.1'!$2:$4</definedName>
    <definedName name="_xlnm.Print_Titles" localSheetId="24">'3.13'!$2:$8</definedName>
    <definedName name="_xlnm.Print_Titles" localSheetId="25">'3.14'!$2:$8</definedName>
    <definedName name="_xlnm.Print_Titles" localSheetId="26">'3.15'!$3:$8</definedName>
    <definedName name="_xlnm.Print_Titles" localSheetId="40">'3.29'!$2:$5</definedName>
    <definedName name="_xlnm.Print_Titles" localSheetId="45">'3.37'!#REF!,'3.37'!#REF!</definedName>
    <definedName name="_xlnm.Print_Titles" localSheetId="15">'3.5A'!$2:$2</definedName>
    <definedName name="_xlnm.Print_Titles" localSheetId="16">'3.5B'!$2:$2</definedName>
    <definedName name="_xlnm.Print_Titles" localSheetId="17">'3.6'!$2:$2</definedName>
    <definedName name="SF_Verkeer" localSheetId="1">#REF!</definedName>
    <definedName name="SF_Verkeer" localSheetId="2">#REF!</definedName>
    <definedName name="SF_Verkeer" localSheetId="3">#REF!</definedName>
    <definedName name="SF_Verkeer" localSheetId="7">#REF!</definedName>
    <definedName name="SF_Verkeer" localSheetId="9">#REF!</definedName>
    <definedName name="SF_Verkeer" localSheetId="10">#REF!</definedName>
    <definedName name="SF_Verkeer" localSheetId="11">#REF!</definedName>
    <definedName name="SF_Verkeer" localSheetId="40">#REF!</definedName>
    <definedName name="SF_Verkeer" localSheetId="47">#REF!</definedName>
    <definedName name="SF_Verkeer" localSheetId="48">#REF!</definedName>
    <definedName name="SF_Verkeer" localSheetId="85">#REF!</definedName>
    <definedName name="SF_Verkeer">#REF!</definedName>
    <definedName name="Table_8.12_Implied_emission_factors_of_ground_service_equipment_at_Dutch_airports__g_kg_diesel">#REF!</definedName>
    <definedName name="titel" localSheetId="60">'6.1'!#REF!</definedName>
  </definedNames>
  <calcPr calcId="179017" iterateDelta="1E-4"/>
</workbook>
</file>

<file path=xl/calcChain.xml><?xml version="1.0" encoding="utf-8"?>
<calcChain xmlns="http://schemas.openxmlformats.org/spreadsheetml/2006/main">
  <c r="B16" i="56" l="1"/>
  <c r="A12" i="56" l="1"/>
  <c r="B6" i="56" l="1"/>
  <c r="C6" i="56"/>
  <c r="C5" i="56"/>
  <c r="D13" i="56"/>
  <c r="D12" i="56"/>
  <c r="D11" i="56"/>
  <c r="D10" i="56"/>
  <c r="D9" i="56"/>
  <c r="D8" i="56"/>
  <c r="D7" i="56"/>
  <c r="D6" i="56"/>
  <c r="D5" i="56"/>
  <c r="D4" i="56"/>
  <c r="C48" i="56"/>
  <c r="C47" i="56"/>
  <c r="C46" i="56"/>
  <c r="C45" i="56"/>
  <c r="C44" i="56"/>
  <c r="C43" i="56"/>
  <c r="C42" i="56"/>
  <c r="C41" i="56"/>
  <c r="C40" i="56"/>
  <c r="C39" i="56"/>
  <c r="C38" i="56"/>
  <c r="C37" i="56"/>
  <c r="C36" i="56"/>
  <c r="C35" i="56"/>
  <c r="C34" i="56"/>
  <c r="C33" i="56"/>
  <c r="A32" i="56"/>
  <c r="A31" i="56"/>
  <c r="A30" i="56"/>
  <c r="A29" i="56"/>
  <c r="A18" i="56"/>
  <c r="A17" i="56"/>
  <c r="A21" i="56"/>
  <c r="B26" i="56"/>
  <c r="A5" i="56"/>
  <c r="A4" i="56"/>
  <c r="B25" i="56"/>
  <c r="A16" i="56"/>
  <c r="C29" i="56"/>
  <c r="C28" i="56"/>
  <c r="C27" i="56"/>
  <c r="C26" i="56"/>
  <c r="C25" i="56"/>
  <c r="C24" i="56"/>
  <c r="C23" i="56"/>
  <c r="C22" i="56"/>
  <c r="C21" i="56"/>
  <c r="C20" i="56"/>
  <c r="A15" i="56"/>
  <c r="A14" i="56"/>
  <c r="B24" i="56"/>
  <c r="B23" i="56"/>
  <c r="A9" i="56"/>
  <c r="A38" i="56"/>
  <c r="A37" i="56"/>
  <c r="A26" i="56"/>
  <c r="B22" i="56"/>
  <c r="B14" i="56"/>
  <c r="B13" i="56"/>
  <c r="B12" i="56"/>
  <c r="B11" i="56"/>
  <c r="B10" i="56"/>
  <c r="C14" i="56"/>
  <c r="A36" i="56"/>
  <c r="A35" i="56"/>
  <c r="A34" i="56"/>
  <c r="A28" i="56"/>
  <c r="B7" i="56"/>
  <c r="B33" i="56"/>
  <c r="C19" i="56"/>
  <c r="B45" i="56"/>
  <c r="B21" i="56"/>
  <c r="B20" i="56"/>
  <c r="B5" i="56"/>
  <c r="B4" i="56"/>
  <c r="A47" i="56"/>
  <c r="A46" i="56"/>
  <c r="A45" i="56"/>
  <c r="A42" i="56"/>
  <c r="A41" i="56"/>
  <c r="A11" i="56"/>
  <c r="A10" i="56"/>
  <c r="C18" i="56"/>
  <c r="C17" i="56"/>
  <c r="C16" i="56"/>
  <c r="B44" i="56"/>
  <c r="B43" i="56"/>
  <c r="B42" i="56"/>
  <c r="B32" i="56"/>
  <c r="B31" i="56"/>
  <c r="C15" i="56"/>
  <c r="C13" i="56"/>
  <c r="C12" i="56"/>
  <c r="C11" i="56"/>
  <c r="C10" i="56"/>
  <c r="C9" i="56"/>
  <c r="C4" i="56"/>
  <c r="B41" i="56"/>
  <c r="B40" i="56"/>
  <c r="B39" i="56"/>
  <c r="B38" i="56"/>
  <c r="B37" i="56"/>
  <c r="B36" i="56"/>
  <c r="B19" i="56"/>
  <c r="B18" i="56"/>
  <c r="B15" i="56"/>
  <c r="B9" i="56"/>
  <c r="B8" i="56"/>
  <c r="A13" i="56"/>
  <c r="A48" i="56"/>
  <c r="A44" i="56"/>
  <c r="A43" i="56"/>
  <c r="A40" i="56"/>
  <c r="A39" i="56"/>
  <c r="A33" i="56"/>
  <c r="A27" i="56"/>
  <c r="A25" i="56"/>
  <c r="A24" i="56"/>
  <c r="A23" i="56"/>
  <c r="A22" i="56"/>
</calcChain>
</file>

<file path=xl/sharedStrings.xml><?xml version="1.0" encoding="utf-8"?>
<sst xmlns="http://schemas.openxmlformats.org/spreadsheetml/2006/main" count="8746" uniqueCount="2366">
  <si>
    <t>Gasoline/petrol</t>
  </si>
  <si>
    <t>LPABEUR0 NOCAT</t>
  </si>
  <si>
    <t>LPABEUR0 UCAT</t>
  </si>
  <si>
    <t>To Table of Contents</t>
  </si>
  <si>
    <t>LPABEUR5</t>
  </si>
  <si>
    <t>LPADEUR5</t>
  </si>
  <si>
    <t>LBABEUR5</t>
  </si>
  <si>
    <t>LPABEUR6</t>
  </si>
  <si>
    <t>EURO-6</t>
  </si>
  <si>
    <t>LPADEUR6</t>
  </si>
  <si>
    <t>LBABEUR6</t>
  </si>
  <si>
    <t>LBADEUR5ZWA</t>
  </si>
  <si>
    <t>ZVADEUR6</t>
  </si>
  <si>
    <t>ZVADEUR6ANHLCH</t>
  </si>
  <si>
    <t>ZVADEUR6ANHZWA</t>
  </si>
  <si>
    <t>BABDEUR6</t>
  </si>
  <si>
    <t>EURO2-IDI 3)</t>
  </si>
  <si>
    <t>EURO2-DI 3)</t>
  </si>
  <si>
    <t>Fleet average</t>
  </si>
  <si>
    <t>grams/km</t>
  </si>
  <si>
    <t>Vivens (Association for joint purchase of energy for railway companies)</t>
  </si>
  <si>
    <t>(heavy) fuel oil</t>
  </si>
  <si>
    <t>Military ship's fuel</t>
  </si>
  <si>
    <t>Military aircraft fuel</t>
  </si>
  <si>
    <t>Aviation</t>
  </si>
  <si>
    <t>Military activities</t>
  </si>
  <si>
    <r>
      <t xml:space="preserve">1) </t>
    </r>
    <r>
      <rPr>
        <sz val="10"/>
        <rFont val="Arial"/>
        <family val="2"/>
      </rPr>
      <t xml:space="preserve">This is an uncertain figure and could be an overestimation of factor 1.5 -  2 if the 2 analysis of </t>
    </r>
    <r>
      <rPr>
        <sz val="10"/>
        <color indexed="8"/>
        <rFont val="Arial"/>
        <family val="2"/>
      </rPr>
      <t xml:space="preserve">Rood et al. (1995) and </t>
    </r>
  </si>
  <si>
    <t>and OCW (2003) were representative. Just 2 analysis provide a too narrow basis.</t>
  </si>
  <si>
    <t>Leakage losses of engine oil</t>
  </si>
  <si>
    <t>Urban areas</t>
  </si>
  <si>
    <r>
      <t xml:space="preserve">1) It is assumed that </t>
    </r>
    <r>
      <rPr>
        <b/>
        <sz val="10"/>
        <rFont val="Arial"/>
        <family val="2"/>
      </rPr>
      <t>80%</t>
    </r>
    <r>
      <rPr>
        <sz val="10"/>
        <rFont val="Arial"/>
        <family val="2"/>
      </rPr>
      <t xml:space="preserve"> of engine oil leakage takes place within urban areas</t>
    </r>
    <r>
      <rPr>
        <sz val="10"/>
        <rFont val="Arial"/>
        <family val="2"/>
      </rPr>
      <t>.</t>
    </r>
  </si>
  <si>
    <t>2) Division rural roads/motorways pro rato of driven kilometres</t>
  </si>
  <si>
    <t>Factor</t>
  </si>
  <si>
    <t xml:space="preserve"> arsenic</t>
  </si>
  <si>
    <t>kgs</t>
  </si>
  <si>
    <t xml:space="preserve"> chromium</t>
  </si>
  <si>
    <t>LPALEUR0 NOCAT</t>
  </si>
  <si>
    <t>LPALEUR0 UCAT</t>
  </si>
  <si>
    <t>LPALEUR1-U9</t>
  </si>
  <si>
    <t>LPALEUR1</t>
  </si>
  <si>
    <t>LPALEUR2</t>
  </si>
  <si>
    <t>LPALEUR3</t>
  </si>
  <si>
    <t>LPALEUR4</t>
  </si>
  <si>
    <t>LPALEUR5</t>
  </si>
  <si>
    <t>LPALEUR6</t>
  </si>
  <si>
    <t>LBALEUR0</t>
  </si>
  <si>
    <t>LBALEUR1-U9</t>
  </si>
  <si>
    <t>LBALEUR1</t>
  </si>
  <si>
    <t>LBALEUR2</t>
  </si>
  <si>
    <t>LBALEUR3</t>
  </si>
  <si>
    <t>LBALEUR4</t>
  </si>
  <si>
    <t>LBALEUR5</t>
  </si>
  <si>
    <t>LBALEUR6</t>
  </si>
  <si>
    <t>MVADEUR6</t>
  </si>
  <si>
    <r>
      <t>1996</t>
    </r>
    <r>
      <rPr>
        <sz val="10"/>
        <rFont val="Arial"/>
        <family val="2"/>
      </rPr>
      <t xml:space="preserve"> (example)</t>
    </r>
  </si>
  <si>
    <t xml:space="preserve"> copper</t>
  </si>
  <si>
    <t xml:space="preserve"> lead</t>
  </si>
  <si>
    <t xml:space="preserve"> nickel</t>
  </si>
  <si>
    <t xml:space="preserve"> zinc</t>
  </si>
  <si>
    <t xml:space="preserve"> PAH (10 of VROM)</t>
  </si>
  <si>
    <t xml:space="preserve"> PAH (6 of BORNEFF)</t>
  </si>
  <si>
    <t xml:space="preserve"> phenanthrene</t>
  </si>
  <si>
    <t xml:space="preserve"> anthracene</t>
  </si>
  <si>
    <t xml:space="preserve"> fluoranthene</t>
  </si>
  <si>
    <t xml:space="preserve"> chrysene</t>
  </si>
  <si>
    <t xml:space="preserve"> benzo(a)pyrene</t>
  </si>
  <si>
    <t xml:space="preserve"> benzo(a)anthracene</t>
  </si>
  <si>
    <t xml:space="preserve"> benzo(b)fluoranthene</t>
  </si>
  <si>
    <t xml:space="preserve"> benzo(k)fluoranthene</t>
  </si>
  <si>
    <t xml:space="preserve"> benzo(ghi)perylene</t>
  </si>
  <si>
    <t xml:space="preserve"> indeno(1,2,3,cd)perylene</t>
  </si>
  <si>
    <t xml:space="preserve"> naphtalene</t>
  </si>
  <si>
    <t>Emission Registration Methodology reports for water emissions. Factsheet engine oil leakage; see:</t>
  </si>
  <si>
    <t>methane</t>
  </si>
  <si>
    <t>ethane</t>
  </si>
  <si>
    <t>propane</t>
  </si>
  <si>
    <t>n-butane</t>
  </si>
  <si>
    <t>i-butane</t>
  </si>
  <si>
    <t>n-pentane</t>
  </si>
  <si>
    <t>i-pentane</t>
  </si>
  <si>
    <t>hexanes</t>
  </si>
  <si>
    <t>heptanes</t>
  </si>
  <si>
    <t>octanes</t>
  </si>
  <si>
    <t>nonanes</t>
  </si>
  <si>
    <t>alkanes C&gt;=10</t>
  </si>
  <si>
    <t>ethene</t>
  </si>
  <si>
    <t>propene</t>
  </si>
  <si>
    <t>propadiene</t>
  </si>
  <si>
    <t>1-butenes</t>
  </si>
  <si>
    <t>1,3-butadiene</t>
  </si>
  <si>
    <t>2-butenes</t>
  </si>
  <si>
    <t>1-pentenes</t>
  </si>
  <si>
    <t>2-pentenes</t>
  </si>
  <si>
    <t>1-hexenes</t>
  </si>
  <si>
    <t>1,3-hexenes</t>
  </si>
  <si>
    <t>alkenes C&gt;=7</t>
  </si>
  <si>
    <t>benzene</t>
  </si>
  <si>
    <t>http://www.helpdeskwater.nl/onderwerpen/emissiebeheer/diffuse-bronnen</t>
  </si>
  <si>
    <t>before 2000</t>
  </si>
  <si>
    <t>Evaporative</t>
  </si>
  <si>
    <t>emissions</t>
  </si>
  <si>
    <t>(petrol)</t>
  </si>
  <si>
    <t>Aldehydes C &gt;4</t>
  </si>
  <si>
    <t>acroleine</t>
  </si>
  <si>
    <t>methacroleine</t>
  </si>
  <si>
    <t>propanale</t>
  </si>
  <si>
    <t>alkanes C&lt;10</t>
  </si>
  <si>
    <t>decane</t>
  </si>
  <si>
    <t>isobutane</t>
  </si>
  <si>
    <t>isopentane</t>
  </si>
  <si>
    <t>n-decane</t>
  </si>
  <si>
    <t>n-heptane</t>
  </si>
  <si>
    <t>n-hexane</t>
  </si>
  <si>
    <t>n-hexadecane</t>
  </si>
  <si>
    <t>n-nonane</t>
  </si>
  <si>
    <t>n-cctane</t>
  </si>
  <si>
    <t>n-octadecane</t>
  </si>
  <si>
    <t>nonane</t>
  </si>
  <si>
    <t>Alkanes</t>
  </si>
  <si>
    <t>1-butene</t>
  </si>
  <si>
    <t>1-butene + i-butene</t>
  </si>
  <si>
    <t>1-hexene</t>
  </si>
  <si>
    <t>1-pentene</t>
  </si>
  <si>
    <t>acetylene</t>
  </si>
  <si>
    <t xml:space="preserve">alkenes C &lt; 8 </t>
  </si>
  <si>
    <t>butyn</t>
  </si>
  <si>
    <t>2-ethyltoluene</t>
  </si>
  <si>
    <t>3-ethyltoluene</t>
  </si>
  <si>
    <t>4-ethyltoluene</t>
  </si>
  <si>
    <t>m&amp;p-xylene</t>
  </si>
  <si>
    <t>aromatics  C &gt;= 8</t>
  </si>
  <si>
    <t xml:space="preserve">Alkenes C &lt; 8 </t>
  </si>
  <si>
    <t>Aromatics  C &gt;= 8</t>
  </si>
  <si>
    <t>ketones C &lt;15</t>
  </si>
  <si>
    <t>Ketones C &lt;15</t>
  </si>
  <si>
    <t xml:space="preserve"> methylphenanthrene</t>
  </si>
  <si>
    <t xml:space="preserve"> dimethylfluorene</t>
  </si>
  <si>
    <t xml:space="preserve"> 3,6-dimethylphenanthrene</t>
  </si>
  <si>
    <t xml:space="preserve"> pyrene</t>
  </si>
  <si>
    <t xml:space="preserve"> benzo(b)fluorene</t>
  </si>
  <si>
    <t xml:space="preserve"> cyclpentapyrene</t>
  </si>
  <si>
    <t xml:space="preserve"> triphenylene</t>
  </si>
  <si>
    <t xml:space="preserve"> methylchrysene</t>
  </si>
  <si>
    <t xml:space="preserve"> benz(c)phenantrene</t>
  </si>
  <si>
    <t xml:space="preserve"> benzo(j)fluoranthene</t>
  </si>
  <si>
    <t xml:space="preserve"> benzo(e)pyrene</t>
  </si>
  <si>
    <t xml:space="preserve"> perylene</t>
  </si>
  <si>
    <t xml:space="preserve"> cyclopentabenzopyrene</t>
  </si>
  <si>
    <t xml:space="preserve"> dibenzoanthracene</t>
  </si>
  <si>
    <t xml:space="preserve"> indenofluoranthene</t>
  </si>
  <si>
    <t xml:space="preserve"> cyclopentabenzoperylene</t>
  </si>
  <si>
    <t xml:space="preserve"> antanthrene</t>
  </si>
  <si>
    <t xml:space="preserve"> coronene</t>
  </si>
  <si>
    <t xml:space="preserve"> acenaphtene</t>
  </si>
  <si>
    <t xml:space="preserve"> acenaftylene</t>
  </si>
  <si>
    <t xml:space="preserve"> fluorene</t>
  </si>
  <si>
    <t xml:space="preserve"> benz(a,h)antanthrene</t>
  </si>
  <si>
    <t xml:space="preserve"> total PAH-Borneff</t>
  </si>
  <si>
    <t xml:space="preserve"> total PAH-VROM</t>
  </si>
  <si>
    <t xml:space="preserve"> total PAH-EPA</t>
  </si>
  <si>
    <t>grams/kg VOC</t>
  </si>
  <si>
    <t>with catalytic</t>
  </si>
  <si>
    <t>after 2000</t>
  </si>
  <si>
    <t>(2-stroke)</t>
  </si>
  <si>
    <t>Source: TNO</t>
  </si>
  <si>
    <t>PAH-component</t>
  </si>
  <si>
    <t xml:space="preserve">  IDI = indirect fuel injection.</t>
  </si>
  <si>
    <r>
      <t>3)</t>
    </r>
    <r>
      <rPr>
        <sz val="10"/>
        <rFont val="Arial"/>
        <family val="2"/>
      </rPr>
      <t xml:space="preserve"> DI = direct fuel injection; </t>
    </r>
  </si>
  <si>
    <r>
      <t xml:space="preserve">EURO2-IDI </t>
    </r>
    <r>
      <rPr>
        <vertAlign val="superscript"/>
        <sz val="8"/>
        <rFont val="Arial"/>
        <family val="2"/>
      </rPr>
      <t>3)</t>
    </r>
  </si>
  <si>
    <r>
      <t xml:space="preserve">EURO2-DI </t>
    </r>
    <r>
      <rPr>
        <vertAlign val="superscript"/>
        <sz val="8"/>
        <rFont val="Arial"/>
        <family val="2"/>
      </rPr>
      <t>3)</t>
    </r>
  </si>
  <si>
    <t>warm</t>
  </si>
  <si>
    <t>mg/km</t>
  </si>
  <si>
    <t>Diesel pré-Euro</t>
  </si>
  <si>
    <t>Diesel Euro 1</t>
  </si>
  <si>
    <t>Diesel Euro 2</t>
  </si>
  <si>
    <t>Diesel Euro 3</t>
  </si>
  <si>
    <t>Diesel Euro6</t>
  </si>
  <si>
    <t>Petrol Euro 4 and further</t>
  </si>
  <si>
    <t>Diesel Euro 4 and further</t>
  </si>
  <si>
    <t>LPG Euro 4 and further</t>
  </si>
  <si>
    <t>The same factors as for passenger cars</t>
  </si>
  <si>
    <t>cold</t>
  </si>
  <si>
    <t>- TNO-EST</t>
  </si>
  <si>
    <t>Euro-6</t>
  </si>
  <si>
    <t>BAB-total</t>
  </si>
  <si>
    <t>BAD-total</t>
  </si>
  <si>
    <t>BAL-total</t>
  </si>
  <si>
    <t>VAD-total</t>
  </si>
  <si>
    <t>TRD-total</t>
  </si>
  <si>
    <t>Survey</t>
  </si>
  <si>
    <t>year</t>
  </si>
  <si>
    <t>Source: Based on Statline table on motor vehicle fleet (in Dutch). See:</t>
  </si>
  <si>
    <t>Source: Based on Statline table on motor vehicle fleet. See:</t>
  </si>
  <si>
    <t>(including foreign vehicles)</t>
  </si>
  <si>
    <t>million kms</t>
  </si>
  <si>
    <t>Petrol</t>
  </si>
  <si>
    <t>Vehicle age</t>
  </si>
  <si>
    <t>8 years</t>
  </si>
  <si>
    <t>7 years</t>
  </si>
  <si>
    <t>6 years</t>
  </si>
  <si>
    <t>5 years</t>
  </si>
  <si>
    <t>4 years</t>
  </si>
  <si>
    <t>3 years</t>
  </si>
  <si>
    <t>Petrol two-stroke</t>
  </si>
  <si>
    <t>Source: VROM (Ministry of Spacial and Environmental Planning), 1993. Publication series Emission Registration.</t>
  </si>
  <si>
    <t xml:space="preserve">Emission factors for Volatile Organic Compounds (VOC) from combustion engines. no. 10, April 1993, The Hague (in Dutch). </t>
  </si>
  <si>
    <t>Fraction of</t>
  </si>
  <si>
    <t>Fraction</t>
  </si>
  <si>
    <r>
      <t>1)</t>
    </r>
    <r>
      <rPr>
        <sz val="10"/>
        <rFont val="Arial"/>
        <family val="2"/>
      </rPr>
      <t xml:space="preserve"> The data have been partially based on obsolete figures; therefore they don't have an official status.</t>
    </r>
  </si>
  <si>
    <t>Special</t>
  </si>
  <si>
    <t>purp. veh.</t>
  </si>
  <si>
    <t>Weight class</t>
  </si>
  <si>
    <t>1981 and older</t>
  </si>
  <si>
    <t>Pre Euro without catalytic converter</t>
  </si>
  <si>
    <t>Pre Euro with unregulated catalytic converter</t>
  </si>
  <si>
    <t>Pre Euro</t>
  </si>
  <si>
    <t>all</t>
  </si>
  <si>
    <t>Including correction factors for driving with cold engine, airconditioner and ageing</t>
  </si>
  <si>
    <t>U9</t>
  </si>
  <si>
    <t>X</t>
  </si>
  <si>
    <t>EURO-1</t>
  </si>
  <si>
    <t>EURO-2</t>
  </si>
  <si>
    <t>EURO-3</t>
  </si>
  <si>
    <t>EURO-4</t>
  </si>
  <si>
    <t>EURO-0</t>
  </si>
  <si>
    <t>EURO-5</t>
  </si>
  <si>
    <t>Euro-1</t>
  </si>
  <si>
    <t>Euro-2</t>
  </si>
  <si>
    <t>Euro-3</t>
  </si>
  <si>
    <t>Euro-4</t>
  </si>
  <si>
    <t>Euro-5</t>
  </si>
  <si>
    <t>Euro-0</t>
  </si>
  <si>
    <t>EURO</t>
  </si>
  <si>
    <t xml:space="preserve">Compilation of air pollution emission factors, volume 2, Mobile sources, 4th edition. </t>
  </si>
  <si>
    <t>biodiesel</t>
  </si>
  <si>
    <t xml:space="preserve">   Inventory Reference Manual, Revised 1996 Bracknell (UK): IPCC WGI Technical Support Unit.</t>
  </si>
  <si>
    <t>ECE 15</t>
  </si>
  <si>
    <t>ECE 15-01</t>
  </si>
  <si>
    <t>ECE 15-02</t>
  </si>
  <si>
    <t>ECE 15-03</t>
  </si>
  <si>
    <t>ECE 15-04</t>
  </si>
  <si>
    <t>ECE-83</t>
  </si>
  <si>
    <t xml:space="preserve">     -</t>
  </si>
  <si>
    <t>EURO1</t>
  </si>
  <si>
    <t>EURO2</t>
  </si>
  <si>
    <t>EURO3</t>
  </si>
  <si>
    <t>EURO4</t>
  </si>
  <si>
    <r>
      <t>BUTILch%</t>
    </r>
    <r>
      <rPr>
        <sz val="10"/>
        <rFont val="Arial"/>
        <family val="2"/>
      </rPr>
      <t xml:space="preserve"> </t>
    </r>
    <r>
      <rPr>
        <vertAlign val="superscript"/>
        <sz val="10"/>
        <rFont val="Arial"/>
        <family val="2"/>
      </rPr>
      <t>2)</t>
    </r>
  </si>
  <si>
    <r>
      <t>GWWch%</t>
    </r>
    <r>
      <rPr>
        <sz val="10"/>
        <rFont val="Arial"/>
        <family val="2"/>
      </rPr>
      <t xml:space="preserve"> </t>
    </r>
    <r>
      <rPr>
        <vertAlign val="superscript"/>
        <sz val="10"/>
        <rFont val="Arial"/>
        <family val="2"/>
      </rPr>
      <t>3)</t>
    </r>
  </si>
  <si>
    <t>TJ</t>
  </si>
  <si>
    <t>EURO0</t>
  </si>
  <si>
    <t>Alkynen</t>
  </si>
  <si>
    <t>VOS</t>
  </si>
  <si>
    <r>
      <t>2,6·10</t>
    </r>
    <r>
      <rPr>
        <vertAlign val="superscript"/>
        <sz val="10"/>
        <rFont val="Arial"/>
        <family val="2"/>
      </rPr>
      <t>-5</t>
    </r>
  </si>
  <si>
    <r>
      <t>1,1·10</t>
    </r>
    <r>
      <rPr>
        <vertAlign val="superscript"/>
        <sz val="10"/>
        <rFont val="Arial"/>
        <family val="2"/>
      </rPr>
      <t>-4</t>
    </r>
  </si>
  <si>
    <r>
      <t>8,2·10</t>
    </r>
    <r>
      <rPr>
        <vertAlign val="superscript"/>
        <sz val="10"/>
        <rFont val="Arial"/>
        <family val="2"/>
      </rPr>
      <t>-5</t>
    </r>
  </si>
  <si>
    <r>
      <t>8,8·10</t>
    </r>
    <r>
      <rPr>
        <vertAlign val="superscript"/>
        <sz val="10"/>
        <rFont val="Arial"/>
        <family val="2"/>
      </rPr>
      <t>-4</t>
    </r>
  </si>
  <si>
    <r>
      <t>4,1·10</t>
    </r>
    <r>
      <rPr>
        <vertAlign val="superscript"/>
        <sz val="10"/>
        <rFont val="Arial"/>
        <family val="2"/>
      </rPr>
      <t>-5</t>
    </r>
  </si>
  <si>
    <r>
      <t>2,5·10</t>
    </r>
    <r>
      <rPr>
        <vertAlign val="superscript"/>
        <sz val="10"/>
        <rFont val="Arial"/>
        <family val="2"/>
      </rPr>
      <t>-4</t>
    </r>
  </si>
  <si>
    <r>
      <t>1,2·10</t>
    </r>
    <r>
      <rPr>
        <vertAlign val="superscript"/>
        <sz val="10"/>
        <rFont val="Arial"/>
        <family val="2"/>
      </rPr>
      <t>-3</t>
    </r>
  </si>
  <si>
    <r>
      <t>5,8·10</t>
    </r>
    <r>
      <rPr>
        <vertAlign val="superscript"/>
        <sz val="10"/>
        <rFont val="Arial"/>
        <family val="2"/>
      </rPr>
      <t>-3</t>
    </r>
  </si>
  <si>
    <t>PM10</t>
  </si>
  <si>
    <r>
      <t>9,3·10</t>
    </r>
    <r>
      <rPr>
        <vertAlign val="superscript"/>
        <sz val="10"/>
        <rFont val="Arial"/>
        <family val="2"/>
      </rPr>
      <t>-5</t>
    </r>
  </si>
  <si>
    <r>
      <t>1,3·10</t>
    </r>
    <r>
      <rPr>
        <vertAlign val="superscript"/>
        <sz val="10"/>
        <rFont val="Arial"/>
        <family val="2"/>
      </rPr>
      <t>-4</t>
    </r>
  </si>
  <si>
    <r>
      <t>7,5·10</t>
    </r>
    <r>
      <rPr>
        <vertAlign val="superscript"/>
        <sz val="10"/>
        <rFont val="Arial"/>
        <family val="2"/>
      </rPr>
      <t>-5</t>
    </r>
  </si>
  <si>
    <r>
      <t>6,0·10</t>
    </r>
    <r>
      <rPr>
        <vertAlign val="superscript"/>
        <sz val="10"/>
        <rFont val="Arial"/>
        <family val="2"/>
      </rPr>
      <t>-5</t>
    </r>
  </si>
  <si>
    <r>
      <t>8,5·10</t>
    </r>
    <r>
      <rPr>
        <vertAlign val="superscript"/>
        <sz val="10"/>
        <rFont val="Arial"/>
        <family val="2"/>
      </rPr>
      <t>-5</t>
    </r>
  </si>
  <si>
    <r>
      <t>7,0·10</t>
    </r>
    <r>
      <rPr>
        <vertAlign val="superscript"/>
        <sz val="10"/>
        <rFont val="Arial"/>
        <family val="2"/>
      </rPr>
      <t>-5</t>
    </r>
  </si>
  <si>
    <r>
      <t>8,1·10</t>
    </r>
    <r>
      <rPr>
        <vertAlign val="superscript"/>
        <sz val="10"/>
        <rFont val="Arial"/>
        <family val="2"/>
      </rPr>
      <t>-5</t>
    </r>
  </si>
  <si>
    <r>
      <t>5,9·10</t>
    </r>
    <r>
      <rPr>
        <vertAlign val="superscript"/>
        <sz val="10"/>
        <rFont val="Arial"/>
        <family val="2"/>
      </rPr>
      <t>-5</t>
    </r>
  </si>
  <si>
    <r>
      <t>5,5·10</t>
    </r>
    <r>
      <rPr>
        <vertAlign val="superscript"/>
        <sz val="10"/>
        <rFont val="Arial"/>
        <family val="2"/>
      </rPr>
      <t>-5</t>
    </r>
  </si>
  <si>
    <r>
      <t>2,0·10</t>
    </r>
    <r>
      <rPr>
        <vertAlign val="superscript"/>
        <sz val="10"/>
        <rFont val="Arial"/>
        <family val="2"/>
      </rPr>
      <t>-4</t>
    </r>
  </si>
  <si>
    <r>
      <t>2,4·10</t>
    </r>
    <r>
      <rPr>
        <vertAlign val="superscript"/>
        <sz val="10"/>
        <rFont val="Arial"/>
        <family val="2"/>
      </rPr>
      <t>-4</t>
    </r>
  </si>
  <si>
    <r>
      <t>5,2·10</t>
    </r>
    <r>
      <rPr>
        <vertAlign val="superscript"/>
        <sz val="10"/>
        <rFont val="Arial"/>
        <family val="2"/>
      </rPr>
      <t>-5</t>
    </r>
  </si>
  <si>
    <r>
      <t>3,5·10</t>
    </r>
    <r>
      <rPr>
        <vertAlign val="superscript"/>
        <sz val="10"/>
        <rFont val="Arial"/>
        <family val="2"/>
      </rPr>
      <t>-5</t>
    </r>
  </si>
  <si>
    <t>EURO5</t>
  </si>
  <si>
    <t>97/24/EC</t>
  </si>
  <si>
    <t>PABL</t>
  </si>
  <si>
    <t>PABM</t>
  </si>
  <si>
    <t>PABZ</t>
  </si>
  <si>
    <t>PALL</t>
  </si>
  <si>
    <t>PALM</t>
  </si>
  <si>
    <t>PALZ</t>
  </si>
  <si>
    <t>PADL</t>
  </si>
  <si>
    <t>PADM</t>
  </si>
  <si>
    <t>PADZ</t>
  </si>
  <si>
    <t>BADL</t>
  </si>
  <si>
    <t>BADZ</t>
  </si>
  <si>
    <t>BAB</t>
  </si>
  <si>
    <t>BAL</t>
  </si>
  <si>
    <t>VAB</t>
  </si>
  <si>
    <t>VADL</t>
  </si>
  <si>
    <t>VADM</t>
  </si>
  <si>
    <t>VADZ</t>
  </si>
  <si>
    <t>VAL</t>
  </si>
  <si>
    <t>TRB</t>
  </si>
  <si>
    <t>TRD</t>
  </si>
  <si>
    <t>TRL</t>
  </si>
  <si>
    <t>ABB</t>
  </si>
  <si>
    <t>ABD</t>
  </si>
  <si>
    <t>ABL</t>
  </si>
  <si>
    <t>MF</t>
  </si>
  <si>
    <t>BF</t>
  </si>
  <si>
    <t>Diesel</t>
  </si>
  <si>
    <t>1) 2)</t>
  </si>
  <si>
    <t>LPG</t>
  </si>
  <si>
    <t>SVBL</t>
  </si>
  <si>
    <t>SVBZ</t>
  </si>
  <si>
    <t>SVDL</t>
  </si>
  <si>
    <t>SVDZ</t>
  </si>
  <si>
    <t>SVLL</t>
  </si>
  <si>
    <t>SVLZ</t>
  </si>
  <si>
    <t>Motortweewieler</t>
  </si>
  <si>
    <t>Brom-/snorfiets</t>
  </si>
  <si>
    <t>%</t>
  </si>
  <si>
    <t>Pré-EURO</t>
  </si>
  <si>
    <t>PréEURO</t>
  </si>
  <si>
    <t>Diesel Euro5</t>
  </si>
  <si>
    <t>PAB</t>
  </si>
  <si>
    <t>PAD</t>
  </si>
  <si>
    <t>PAL</t>
  </si>
  <si>
    <t>BAD</t>
  </si>
  <si>
    <t>x1000</t>
  </si>
  <si>
    <t>Totaal</t>
  </si>
  <si>
    <t>1980-</t>
  </si>
  <si>
    <t>1986-</t>
  </si>
  <si>
    <t>VAD</t>
  </si>
  <si>
    <t>Motor-</t>
  </si>
  <si>
    <t>0-2</t>
  </si>
  <si>
    <t>3-5</t>
  </si>
  <si>
    <t>6-8</t>
  </si>
  <si>
    <t>.</t>
  </si>
  <si>
    <t>diesel</t>
  </si>
  <si>
    <t>LPG Euro 1</t>
  </si>
  <si>
    <t>LPG Euro 2</t>
  </si>
  <si>
    <t>LPG Euro 3</t>
  </si>
  <si>
    <t>Diesel Euro1</t>
  </si>
  <si>
    <t>Diesel Euro2</t>
  </si>
  <si>
    <t>Diesel Euro3</t>
  </si>
  <si>
    <r>
      <t>NH</t>
    </r>
    <r>
      <rPr>
        <b/>
        <vertAlign val="subscript"/>
        <sz val="10"/>
        <rFont val="Arial"/>
        <family val="2"/>
      </rPr>
      <t>3</t>
    </r>
  </si>
  <si>
    <t>idem</t>
  </si>
  <si>
    <t xml:space="preserve"> </t>
  </si>
  <si>
    <t>"</t>
  </si>
  <si>
    <t>Road traffic</t>
  </si>
  <si>
    <t>Road traffic (continued)</t>
  </si>
  <si>
    <t>Inland navigation</t>
  </si>
  <si>
    <t>Ocean shipping</t>
  </si>
  <si>
    <t>Rail traffic</t>
  </si>
  <si>
    <t>Air traffic</t>
  </si>
  <si>
    <t>Mobile machinery</t>
  </si>
  <si>
    <t>EC regulation</t>
  </si>
  <si>
    <t>Commencing dates</t>
  </si>
  <si>
    <t>Remarks</t>
  </si>
  <si>
    <t>New types</t>
  </si>
  <si>
    <t>Existing types</t>
  </si>
  <si>
    <t>Light duty vehicles</t>
  </si>
  <si>
    <t>idem, CO and VOC</t>
  </si>
  <si>
    <t>idem,  NOx only</t>
  </si>
  <si>
    <t>Share pass.</t>
  </si>
  <si>
    <t>:Estimate ==&gt; equal to 2003</t>
  </si>
  <si>
    <t>:Source: NS (Dutch National Railway Company)</t>
  </si>
  <si>
    <t xml:space="preserve">:Calculated </t>
  </si>
  <si>
    <t>:Estimate ==&gt; equal to 1990</t>
  </si>
  <si>
    <t>All vehicles, CO and VOC+NOx</t>
  </si>
  <si>
    <t>Date depends on cylinder capacity</t>
  </si>
  <si>
    <t>PM10 only</t>
  </si>
  <si>
    <t>Further reduction; superseded by EURO1</t>
  </si>
  <si>
    <t>Motorcycles</t>
  </si>
  <si>
    <t>Heavy duty vehicles</t>
  </si>
  <si>
    <t>Vehicle</t>
  </si>
  <si>
    <r>
      <t xml:space="preserve">EC regulation </t>
    </r>
    <r>
      <rPr>
        <vertAlign val="superscript"/>
        <sz val="10"/>
        <rFont val="Arial"/>
        <family val="2"/>
      </rPr>
      <t>2)</t>
    </r>
  </si>
  <si>
    <t>Model year</t>
  </si>
  <si>
    <r>
      <t xml:space="preserve">class </t>
    </r>
    <r>
      <rPr>
        <vertAlign val="superscript"/>
        <sz val="10"/>
        <rFont val="Arial"/>
        <family val="2"/>
      </rPr>
      <t>1)</t>
    </r>
  </si>
  <si>
    <t>and older</t>
  </si>
  <si>
    <t>1)</t>
  </si>
  <si>
    <t>2)</t>
  </si>
  <si>
    <t xml:space="preserve"> cadmium</t>
  </si>
  <si>
    <t>ppm</t>
  </si>
  <si>
    <t>PJ</t>
  </si>
  <si>
    <t xml:space="preserve"> "</t>
  </si>
  <si>
    <t xml:space="preserve">    "</t>
  </si>
  <si>
    <t>MJ/kg</t>
  </si>
  <si>
    <t>Component</t>
  </si>
  <si>
    <t>1980-1984</t>
  </si>
  <si>
    <t>water</t>
  </si>
  <si>
    <t xml:space="preserve">  %</t>
  </si>
  <si>
    <t>-</t>
  </si>
  <si>
    <t xml:space="preserve">    fractie van VOS</t>
  </si>
  <si>
    <r>
      <t xml:space="preserve">- </t>
    </r>
    <r>
      <rPr>
        <sz val="10"/>
        <rFont val="Arial"/>
        <family val="2"/>
      </rPr>
      <t>Rijkswaterstaat, Dienst Weg- en Waterbouwkunde/Dienst Verkeer en Scheepvaart</t>
    </r>
  </si>
  <si>
    <t>ethyn</t>
  </si>
  <si>
    <t>propyn</t>
  </si>
  <si>
    <t>formaldehyde</t>
  </si>
  <si>
    <t>aceetaldehyde</t>
  </si>
  <si>
    <t>acroleïne</t>
  </si>
  <si>
    <t>crotonaldehyde</t>
  </si>
  <si>
    <t>benzaldehyde</t>
  </si>
  <si>
    <t xml:space="preserve">Omfactor </t>
  </si>
  <si>
    <t>Share in PM10</t>
  </si>
  <si>
    <t>weight%</t>
  </si>
  <si>
    <t>Conbustion of diesel fuel</t>
  </si>
  <si>
    <t>Conbustion of petrol and LPG</t>
  </si>
  <si>
    <t>Wear of break linings</t>
  </si>
  <si>
    <t>Wear of road surface</t>
  </si>
  <si>
    <t>Wear of light duty vehicle tyres</t>
  </si>
  <si>
    <t>Wear of heavy duty vehicle tyres</t>
  </si>
  <si>
    <t>Source: Emission Registration Methodology reports. See website of Emission registration:</t>
  </si>
  <si>
    <r>
      <t xml:space="preserve">- </t>
    </r>
    <r>
      <rPr>
        <i/>
        <sz val="10"/>
        <rFont val="Arial"/>
        <family val="2"/>
      </rPr>
      <t>Combustion</t>
    </r>
    <r>
      <rPr>
        <sz val="10"/>
        <rFont val="Arial"/>
        <family val="2"/>
      </rPr>
      <t>: 'Maintenance of methods Emission Registration 2006-2007.pdf can be found in':</t>
    </r>
  </si>
  <si>
    <r>
      <t xml:space="preserve">- </t>
    </r>
    <r>
      <rPr>
        <i/>
        <sz val="10"/>
        <rFont val="Arial"/>
        <family val="2"/>
      </rPr>
      <t>Wear</t>
    </r>
    <r>
      <rPr>
        <sz val="10"/>
        <rFont val="Arial"/>
        <family val="2"/>
      </rPr>
      <t>:</t>
    </r>
  </si>
  <si>
    <t xml:space="preserve">     The factsheets can be found in:</t>
  </si>
  <si>
    <t>Professional inland shipping</t>
  </si>
  <si>
    <t>Recreational boat traffic</t>
  </si>
  <si>
    <t>National destinations</t>
  </si>
  <si>
    <t>International</t>
  </si>
  <si>
    <t>freight</t>
  </si>
  <si>
    <t>push-towing</t>
  </si>
  <si>
    <t>passenger</t>
  </si>
  <si>
    <r>
      <t xml:space="preserve">ships </t>
    </r>
    <r>
      <rPr>
        <vertAlign val="superscript"/>
        <sz val="10"/>
        <rFont val="Arial"/>
        <family val="2"/>
      </rPr>
      <t>1)</t>
    </r>
  </si>
  <si>
    <r>
      <t xml:space="preserve">boats </t>
    </r>
    <r>
      <rPr>
        <vertAlign val="superscript"/>
        <sz val="10"/>
        <rFont val="Arial"/>
        <family val="2"/>
      </rPr>
      <t>2)</t>
    </r>
  </si>
  <si>
    <t>million kgs</t>
  </si>
  <si>
    <r>
      <t>1)</t>
    </r>
    <r>
      <rPr>
        <sz val="10"/>
        <rFont val="Arial"/>
        <family val="2"/>
      </rPr>
      <t xml:space="preserve"> Calculated in accordance with the protocols of the Navigation Emission Registration Project of Directorate-General for Public Works and Water Management (in Dutch). See:</t>
    </r>
  </si>
  <si>
    <r>
      <t>2)</t>
    </r>
    <r>
      <rPr>
        <sz val="10"/>
        <rFont val="Arial"/>
        <family val="2"/>
      </rPr>
      <t xml:space="preserve"> Based on obsolete CBS data (1993).</t>
    </r>
  </si>
  <si>
    <r>
      <t>3)</t>
    </r>
    <r>
      <rPr>
        <sz val="10"/>
        <rFont val="Arial"/>
        <family val="2"/>
      </rPr>
      <t xml:space="preserve"> Calculated by TNO in commission of the Centre for Water Management of the Ministry of Transport. See:</t>
    </r>
  </si>
  <si>
    <t>trawlers</t>
  </si>
  <si>
    <t>CO</t>
  </si>
  <si>
    <r>
      <t>NO</t>
    </r>
    <r>
      <rPr>
        <b/>
        <vertAlign val="subscript"/>
        <sz val="10"/>
        <rFont val="Arial"/>
        <family val="2"/>
      </rPr>
      <t>x</t>
    </r>
  </si>
  <si>
    <t>tram/metro/</t>
  </si>
  <si>
    <t>trolleybus</t>
  </si>
  <si>
    <t>Schiphol</t>
  </si>
  <si>
    <t>Combustion of  diesel fuel by professional inland shipping</t>
  </si>
  <si>
    <t>"Onderhoud van methodieken Emissieregistratie 2006-2007.pdf" (in Dutch)</t>
  </si>
  <si>
    <t>('Maintenance of methods Emission Registration 2006-2007.pdf') can be found in:</t>
  </si>
  <si>
    <t>Documentation on the website of the Dutch Emission Registration.</t>
  </si>
  <si>
    <t>Documentation on website of the Dutch Emission Registration.</t>
  </si>
  <si>
    <t>Vehicle type</t>
  </si>
  <si>
    <t>(see table 1.2)</t>
  </si>
  <si>
    <t>Extra emission reduction technique</t>
  </si>
  <si>
    <t>Trailer</t>
  </si>
  <si>
    <t>&lt;850 kgs empty weight</t>
  </si>
  <si>
    <t>850-1150 kgs empty weight</t>
  </si>
  <si>
    <t>&gt;1150 kgs empty weight</t>
  </si>
  <si>
    <t>Like similar delivery vans</t>
  </si>
  <si>
    <t xml:space="preserve">Moped </t>
  </si>
  <si>
    <t>Road tractor (with trailer)</t>
  </si>
  <si>
    <t>Delivery van, incl. light duty special purpose vehicle</t>
  </si>
  <si>
    <t>Lorry, incl. heavy duty special purpose vehicle</t>
  </si>
  <si>
    <t>light</t>
  </si>
  <si>
    <t>medium weight</t>
  </si>
  <si>
    <t>heavy</t>
  </si>
  <si>
    <t>n.a.</t>
  </si>
  <si>
    <t>Pre Euro with 3-way catalytic converter</t>
  </si>
  <si>
    <t>half open particulate filter (retrofit)</t>
  </si>
  <si>
    <t>closed particulate filter (factory installed)</t>
  </si>
  <si>
    <t>selective catalytic reduction (SCR-cat)</t>
  </si>
  <si>
    <t>closed particulate filter (factory installed) + SCR</t>
  </si>
  <si>
    <t>exhaust gas recirculation (EGR)</t>
  </si>
  <si>
    <t>with trailer: heavy weight class</t>
  </si>
  <si>
    <t>see tab. 1.36-1.39 for distribution to model year</t>
  </si>
  <si>
    <t>&lt; 2,0 tons GVW</t>
  </si>
  <si>
    <t>&gt; 2,0 tons GVW</t>
  </si>
  <si>
    <t>&lt; 10 tons GVW (average 7,5 tons)</t>
  </si>
  <si>
    <t>10-20 tons GVW (average 16 tons)</t>
  </si>
  <si>
    <t>&gt; 20 tons GVW (average 28 tons)</t>
  </si>
  <si>
    <t>VEHICLE CHARACTERISTICS CLASSIFICATION</t>
  </si>
  <si>
    <t>ENVIRONMENTAL CHARACTERISTICS CLASSIFICATION</t>
  </si>
  <si>
    <t>Heavy duty vehicles &gt;3,5 tons GVW</t>
  </si>
  <si>
    <t>Light duty vehicles &lt;3,5 tons GVW</t>
  </si>
  <si>
    <t>Fuel oil</t>
  </si>
  <si>
    <t>Fishing</t>
  </si>
  <si>
    <t>Dutch</t>
  </si>
  <si>
    <t>Foreign</t>
  </si>
  <si>
    <t>Deep sea</t>
  </si>
  <si>
    <t>cutters</t>
  </si>
  <si>
    <t>total</t>
  </si>
  <si>
    <t>At anchor</t>
  </si>
  <si>
    <t>Manoeuvring</t>
  </si>
  <si>
    <t>Sailing</t>
  </si>
  <si>
    <t>in port</t>
  </si>
  <si>
    <r>
      <t xml:space="preserve">on DCS </t>
    </r>
    <r>
      <rPr>
        <vertAlign val="superscript"/>
        <sz val="10"/>
        <rFont val="Arial"/>
        <family val="2"/>
      </rPr>
      <t>2)</t>
    </r>
  </si>
  <si>
    <r>
      <t>2)</t>
    </r>
    <r>
      <rPr>
        <sz val="10"/>
        <rFont val="Arial"/>
        <family val="2"/>
      </rPr>
      <t xml:space="preserve"> Dutch area of the Continental Shelf</t>
    </r>
  </si>
  <si>
    <r>
      <t xml:space="preserve">on DCS </t>
    </r>
    <r>
      <rPr>
        <vertAlign val="superscript"/>
        <sz val="10"/>
        <rFont val="Arial"/>
        <family val="2"/>
      </rPr>
      <t>3)</t>
    </r>
  </si>
  <si>
    <r>
      <t>3)</t>
    </r>
    <r>
      <rPr>
        <sz val="10"/>
        <rFont val="Arial"/>
        <family val="2"/>
      </rPr>
      <t xml:space="preserve"> Dutch portion of the Continental Shelf</t>
    </r>
  </si>
  <si>
    <t>Sailing and</t>
  </si>
  <si>
    <r>
      <t xml:space="preserve">on DCS </t>
    </r>
    <r>
      <rPr>
        <vertAlign val="superscript"/>
        <sz val="10"/>
        <rFont val="Arial"/>
        <family val="2"/>
      </rPr>
      <t>1)</t>
    </r>
  </si>
  <si>
    <t>manoeuvring</t>
  </si>
  <si>
    <r>
      <t>NH</t>
    </r>
    <r>
      <rPr>
        <b/>
        <vertAlign val="subscript"/>
        <sz val="10"/>
        <rFont val="Arial"/>
        <family val="2"/>
      </rPr>
      <t xml:space="preserve">3 </t>
    </r>
    <r>
      <rPr>
        <vertAlign val="superscript"/>
        <sz val="10"/>
        <rFont val="Arial"/>
        <family val="2"/>
      </rPr>
      <t>4)</t>
    </r>
  </si>
  <si>
    <t>mgs/kg of fuel</t>
  </si>
  <si>
    <t>Metals</t>
  </si>
  <si>
    <r>
      <t>1)</t>
    </r>
    <r>
      <rPr>
        <sz val="10"/>
        <rFont val="Arial"/>
        <family val="2"/>
      </rPr>
      <t xml:space="preserve"> Dutch portion of the Continental Shelf</t>
    </r>
  </si>
  <si>
    <t>and</t>
  </si>
  <si>
    <t>fuel oil</t>
  </si>
  <si>
    <t>Diesel fuel and fuel oil</t>
  </si>
  <si>
    <t>Combustion of diesel fuel/heavy fuel oil</t>
  </si>
  <si>
    <t>Freight</t>
  </si>
  <si>
    <t>Railways</t>
  </si>
  <si>
    <t>transport</t>
  </si>
  <si>
    <t>million kWh</t>
  </si>
  <si>
    <t>VOC (combustion)</t>
  </si>
  <si>
    <r>
      <t>PM</t>
    </r>
    <r>
      <rPr>
        <b/>
        <vertAlign val="subscript"/>
        <sz val="10"/>
        <rFont val="Arial"/>
        <family val="2"/>
      </rPr>
      <t xml:space="preserve">10 </t>
    </r>
    <r>
      <rPr>
        <b/>
        <sz val="10"/>
        <rFont val="Arial"/>
        <family val="2"/>
      </rPr>
      <t>(combustion)</t>
    </r>
  </si>
  <si>
    <t>Combustion of diesel fuel</t>
  </si>
  <si>
    <t>Wear of overhead wires</t>
  </si>
  <si>
    <t>wWear of carbon brushes</t>
  </si>
  <si>
    <t xml:space="preserve">     * 'Factsheet wear of overhead wires, November 2007.pdf'</t>
  </si>
  <si>
    <t xml:space="preserve">    The fact sheet can be found in:</t>
  </si>
  <si>
    <t>TOTAL</t>
  </si>
  <si>
    <t>Other airports</t>
  </si>
  <si>
    <t>Kerosene</t>
  </si>
  <si>
    <t>Other</t>
  </si>
  <si>
    <t>o.w.</t>
  </si>
  <si>
    <t>airports</t>
  </si>
  <si>
    <t>Aircraft type</t>
  </si>
  <si>
    <t>number of engines</t>
  </si>
  <si>
    <t>TIM-cat.</t>
  </si>
  <si>
    <t>Engine type</t>
  </si>
  <si>
    <t>number of LTO’s</t>
  </si>
  <si>
    <t>CO2
tons/LTO</t>
  </si>
  <si>
    <t>NOx
kgs/LTO</t>
  </si>
  <si>
    <t>VOS
kg/LTO</t>
  </si>
  <si>
    <t>CO
kgs/LTO</t>
  </si>
  <si>
    <t>SOx
kg/LTO</t>
  </si>
  <si>
    <t>PM10
kg/LTO</t>
  </si>
  <si>
    <t>Source: ICAO Aircraft Emissions Databank</t>
  </si>
  <si>
    <t xml:space="preserve">Also see:  ICAO, various years, International Civil Aviation Organisation. International standards and recommended practices environmental protection,. </t>
  </si>
  <si>
    <t>seconds</t>
  </si>
  <si>
    <t>Flight phase:</t>
  </si>
  <si>
    <t>IDLE (until 2002)</t>
  </si>
  <si>
    <t>IDLE (from 2003, 5th runway into operation)</t>
  </si>
  <si>
    <t>The TIMCODE’s have been applied to the following aircraft types:</t>
  </si>
  <si>
    <r>
      <t>1)</t>
    </r>
    <r>
      <rPr>
        <sz val="10"/>
        <rFont val="Arial"/>
        <family val="2"/>
      </rPr>
      <t xml:space="preserve"> JUMBO = wide-body planes (Boeing 747, DC10, MD11 etc)</t>
    </r>
  </si>
  <si>
    <r>
      <t>2)</t>
    </r>
    <r>
      <rPr>
        <sz val="10"/>
        <rFont val="Arial"/>
        <family val="2"/>
      </rPr>
      <t xml:space="preserve"> TF = other commercial aircraft with turbofan engines</t>
    </r>
  </si>
  <si>
    <r>
      <t>3)</t>
    </r>
    <r>
      <rPr>
        <sz val="10"/>
        <rFont val="Arial"/>
        <family val="2"/>
      </rPr>
      <t xml:space="preserve"> TP = commercial aircraft with turboprop engines</t>
    </r>
  </si>
  <si>
    <r>
      <t>4)</t>
    </r>
    <r>
      <rPr>
        <sz val="10"/>
        <rFont val="Arial"/>
        <family val="2"/>
      </rPr>
      <t xml:space="preserve"> TPBUS = business planes with turboprop engines</t>
    </r>
  </si>
  <si>
    <r>
      <t>5)</t>
    </r>
    <r>
      <rPr>
        <sz val="10"/>
        <rFont val="Arial"/>
        <family val="2"/>
      </rPr>
      <t xml:space="preserve"> TFBUS = business planes with turbofan engines</t>
    </r>
  </si>
  <si>
    <r>
      <t>7)</t>
    </r>
    <r>
      <rPr>
        <sz val="10"/>
        <rFont val="Arial"/>
        <family val="2"/>
      </rPr>
      <t xml:space="preserve"> PISTON = general aviation with piston engine</t>
    </r>
  </si>
  <si>
    <t xml:space="preserve">The flight phase times (except for the Idle-phase) were derived from: EPA, 1985, Environmental Protection Agency, </t>
  </si>
  <si>
    <t>The average taxi/idle time (Idle) has been determined on the basis of accurate measurements at the various airports</t>
  </si>
  <si>
    <t xml:space="preserve">(Nollet, 1993. Taxi times for PMMS-working party 4 (revised version), NV Schiphol Airport, AOM93/025.RH, February 23 1993) </t>
  </si>
  <si>
    <t xml:space="preserve"> and the Dutch Civel Aviation Authority concerning taxi times per separate runway combined with use figures (%) per runway.</t>
  </si>
  <si>
    <t>Agriculture</t>
  </si>
  <si>
    <t>Building sector</t>
  </si>
  <si>
    <t>Households</t>
  </si>
  <si>
    <t>Other sectors</t>
  </si>
  <si>
    <r>
      <t>2)</t>
    </r>
    <r>
      <rPr>
        <sz val="10"/>
        <rFont val="Arial"/>
        <family val="2"/>
      </rPr>
      <t xml:space="preserve"> BUTILch% = index figure for sector of construction of buildings and utility projects, (%)</t>
    </r>
  </si>
  <si>
    <r>
      <t>3)</t>
    </r>
    <r>
      <rPr>
        <sz val="10"/>
        <rFont val="Arial"/>
        <family val="2"/>
      </rPr>
      <t xml:space="preserve"> GWWch% = index figure for the civil engineering sector, (%)</t>
    </r>
  </si>
  <si>
    <r>
      <t>4)</t>
    </r>
    <r>
      <rPr>
        <sz val="10"/>
        <rFont val="Arial"/>
        <family val="2"/>
      </rPr>
      <t xml:space="preserve"> Agr_PJ = Energy consumption of agricultural machinery on farms LEI, (PJ)</t>
    </r>
  </si>
  <si>
    <r>
      <t>Agr_PJ</t>
    </r>
    <r>
      <rPr>
        <sz val="10"/>
        <rFont val="Arial"/>
        <family val="2"/>
      </rPr>
      <t xml:space="preserve"> </t>
    </r>
    <r>
      <rPr>
        <vertAlign val="superscript"/>
        <sz val="10"/>
        <rFont val="Arial"/>
        <family val="2"/>
      </rPr>
      <t>4)</t>
    </r>
  </si>
  <si>
    <r>
      <t>Contract work_PJ</t>
    </r>
    <r>
      <rPr>
        <sz val="10"/>
        <rFont val="Arial"/>
        <family val="2"/>
      </rPr>
      <t xml:space="preserve"> </t>
    </r>
    <r>
      <rPr>
        <vertAlign val="superscript"/>
        <sz val="10"/>
        <rFont val="Arial"/>
        <family val="2"/>
      </rPr>
      <t>5)</t>
    </r>
  </si>
  <si>
    <r>
      <t>5)</t>
    </r>
    <r>
      <rPr>
        <sz val="10"/>
        <rFont val="Arial"/>
        <family val="2"/>
      </rPr>
      <t xml:space="preserve"> Contract work _PJ = Energy consumption of agricultural machinery by  contractors CUMELA, (PJ)</t>
    </r>
  </si>
  <si>
    <t>According to EMMA</t>
  </si>
  <si>
    <t>Corrected</t>
  </si>
  <si>
    <t>Agricultural sector</t>
  </si>
  <si>
    <t>Construction sector</t>
  </si>
  <si>
    <t>toluene</t>
  </si>
  <si>
    <t>o-xylene</t>
  </si>
  <si>
    <t>m,p-xylene</t>
  </si>
  <si>
    <t>ethylbenzene</t>
  </si>
  <si>
    <t>styrene</t>
  </si>
  <si>
    <t>1,2,3-trimethylbenzene</t>
  </si>
  <si>
    <t>1,2,4-trimethylbenzene</t>
  </si>
  <si>
    <t>1,3,5-trimethylbenzene</t>
  </si>
  <si>
    <t>other aromatics C9</t>
  </si>
  <si>
    <t>aromatics c&gt;=10</t>
  </si>
  <si>
    <t>sat. aldehyden C4</t>
  </si>
  <si>
    <t>acetone</t>
  </si>
  <si>
    <t xml:space="preserve">    fraction of VOC</t>
  </si>
  <si>
    <t>Combustion emissions</t>
  </si>
  <si>
    <t>without catalytic</t>
  </si>
  <si>
    <t>converter</t>
  </si>
  <si>
    <r>
      <t>2)</t>
    </r>
    <r>
      <rPr>
        <sz val="10"/>
        <rFont val="Arial"/>
        <family val="2"/>
      </rPr>
      <t xml:space="preserve"> Weighted average.</t>
    </r>
  </si>
  <si>
    <t>anthracene</t>
  </si>
  <si>
    <t>fluoranthene</t>
  </si>
  <si>
    <t>naphtalene</t>
  </si>
  <si>
    <t>phenanthrene</t>
  </si>
  <si>
    <t>benzo(a)anthracene</t>
  </si>
  <si>
    <t>benzo(a)pyrene</t>
  </si>
  <si>
    <t>benzo(b)fluoranthene</t>
  </si>
  <si>
    <t>benzo(ghi)perylene</t>
  </si>
  <si>
    <t>benzo(k)fluoranthene</t>
  </si>
  <si>
    <t>bhrysene</t>
  </si>
  <si>
    <t>indeno(123-cd)pyrene</t>
  </si>
  <si>
    <t xml:space="preserve">Factor </t>
  </si>
  <si>
    <t>Petrol with catalytic converter</t>
  </si>
  <si>
    <t>NOx</t>
  </si>
  <si>
    <t>VOC</t>
  </si>
  <si>
    <t>Source: Dröge, R., Hensema, A., ten Broeke, H., Hulskotte, J.  Emissions of two-wheeled vehicles. TNO-report TNO-060-UT-2011-01556, Utrecht 2011.</t>
  </si>
  <si>
    <t>Motor fuels for road transport</t>
  </si>
  <si>
    <t>Biofuels for road transport</t>
  </si>
  <si>
    <t xml:space="preserve">    (EMS) of theDirectorate-General for Public Works and Water Management (in Dutch). See:</t>
  </si>
  <si>
    <t>: Interpolated</t>
  </si>
  <si>
    <t>2 years</t>
  </si>
  <si>
    <t>1 years</t>
  </si>
  <si>
    <t>Total</t>
  </si>
  <si>
    <t>Diesel fuel</t>
  </si>
  <si>
    <t>N.B. Due to rounding off the totals might not correspond with the sum of the figures per age category.</t>
  </si>
  <si>
    <t>* provisional figures</t>
  </si>
  <si>
    <t>Source:</t>
  </si>
  <si>
    <t>Statistics Netherlands, The Hague/Heerlen</t>
  </si>
  <si>
    <t>* Provisional figures</t>
  </si>
  <si>
    <t>N.B. Due to rounding off, it is possible that the totals do not correspond with the sum of the figures per vehicle age..</t>
  </si>
  <si>
    <t>Fuel type</t>
  </si>
  <si>
    <t>urban</t>
  </si>
  <si>
    <t>rural</t>
  </si>
  <si>
    <t>motor</t>
  </si>
  <si>
    <t>areas</t>
  </si>
  <si>
    <t>roads</t>
  </si>
  <si>
    <t>ways</t>
  </si>
  <si>
    <t>years</t>
  </si>
  <si>
    <t>Passenger car</t>
  </si>
  <si>
    <t>9 and older</t>
  </si>
  <si>
    <t>Delivery van</t>
  </si>
  <si>
    <t>Lorry</t>
  </si>
  <si>
    <t>Road tractor</t>
  </si>
  <si>
    <t>Bus</t>
  </si>
  <si>
    <t>Spec. Purp. Veh.</t>
  </si>
  <si>
    <t>Motorcycle</t>
  </si>
  <si>
    <t>Moped</t>
  </si>
  <si>
    <t>N.B. WT1 = urban areas; WT2 = rural roads; WT3 =  motorways</t>
  </si>
  <si>
    <t>- CBS data about road use in the Netherlands (1990-1995)</t>
  </si>
  <si>
    <t>- A survey carried out by Goudappel &amp; Coffeng for the Dutch Emission Registration:</t>
  </si>
  <si>
    <t>Onderzoek naar de wegtypeverdeling en samenstelling van het wegverkeer</t>
  </si>
  <si>
    <r>
      <t>1)</t>
    </r>
    <r>
      <rPr>
        <sz val="10"/>
        <rFont val="Arial"/>
        <family val="2"/>
      </rPr>
      <t xml:space="preserve"> The figures are based on:</t>
    </r>
  </si>
  <si>
    <t>Carbon monoxide</t>
  </si>
  <si>
    <t>Volatile organic</t>
  </si>
  <si>
    <t>Nitrogen oxides</t>
  </si>
  <si>
    <t>Particulates (PM10)</t>
  </si>
  <si>
    <t>compounds</t>
  </si>
  <si>
    <t>grams/vehicle km</t>
  </si>
  <si>
    <t>Passenger cars</t>
  </si>
  <si>
    <t>Mopeds</t>
  </si>
  <si>
    <t xml:space="preserve">Source: TNO-EST; see for instance: </t>
  </si>
  <si>
    <t>Documentation' on website of the Dutch Emission Registration.</t>
  </si>
  <si>
    <t>Delivery vans</t>
  </si>
  <si>
    <t>Special purpose vehicles &lt;3,5 tons GVW</t>
  </si>
  <si>
    <t>petrol</t>
  </si>
  <si>
    <t>Special purpose vehicles &gt;3,5 tons GVW</t>
  </si>
  <si>
    <t xml:space="preserve">like weighted average for petrol delivery vans </t>
  </si>
  <si>
    <t xml:space="preserve">like weighted average for diesel delivery vans </t>
  </si>
  <si>
    <t xml:space="preserve">like weighted average for LPG delivery vans </t>
  </si>
  <si>
    <t>like weighted average for petrol lorries</t>
  </si>
  <si>
    <t>like weighted average for diesel lorries</t>
  </si>
  <si>
    <t>like weighted average for LPG lorries</t>
  </si>
  <si>
    <t>TNO Report 06.OR.VM.016.1/RS. This report can be found in the Methodology report section of the Emission Registration website.</t>
  </si>
  <si>
    <t>APU/GPU</t>
  </si>
  <si>
    <t>(AVGAS)</t>
  </si>
  <si>
    <t>Home</t>
  </si>
  <si>
    <t xml:space="preserve">    %</t>
  </si>
  <si>
    <t>Cadmium</t>
  </si>
  <si>
    <t>Vanadium</t>
  </si>
  <si>
    <t>LPABEUR1-U9</t>
  </si>
  <si>
    <t>LPABEUR1</t>
  </si>
  <si>
    <t>LPABEUR2</t>
  </si>
  <si>
    <t>LPABEUR3</t>
  </si>
  <si>
    <t>LPABEUR4</t>
  </si>
  <si>
    <t>LPADEUR0</t>
  </si>
  <si>
    <t>LPADEUR1</t>
  </si>
  <si>
    <t>LPADEUR2</t>
  </si>
  <si>
    <t>LPADEUR3</t>
  </si>
  <si>
    <t>LPADEUR3HOF</t>
  </si>
  <si>
    <t>LPADEUR4</t>
  </si>
  <si>
    <t>LPADEUR4DPF</t>
  </si>
  <si>
    <t>LBABEUR0</t>
  </si>
  <si>
    <t>LBABEUR1-U9</t>
  </si>
  <si>
    <t>LBABEUR1</t>
  </si>
  <si>
    <t>LBABEUR2</t>
  </si>
  <si>
    <t>LBABEUR3</t>
  </si>
  <si>
    <t>LBABEUR4</t>
  </si>
  <si>
    <t>LBADEUR0LCH</t>
  </si>
  <si>
    <t>LBADEUR0ZWA</t>
  </si>
  <si>
    <t>MVABEUR0LCH</t>
  </si>
  <si>
    <t>MVAD-préEUROLCH</t>
  </si>
  <si>
    <t>MVADEUR0LCH</t>
  </si>
  <si>
    <t>MVADEUR1LCH</t>
  </si>
  <si>
    <t>MVADEUR2LCH</t>
  </si>
  <si>
    <t>MVADEUR3LCH</t>
  </si>
  <si>
    <t>MVADEUR3DPFLCH</t>
  </si>
  <si>
    <t>MVADEUR3HOFLCH</t>
  </si>
  <si>
    <t>MVADEUR4LCH</t>
  </si>
  <si>
    <t>MVAD-préEURO ZWA</t>
  </si>
  <si>
    <t>MVADEUR0ZWA</t>
  </si>
  <si>
    <t>MVADEUR1ZWA</t>
  </si>
  <si>
    <t>MVADEUR2ZWA</t>
  </si>
  <si>
    <t>MVADEUR3ZWA</t>
  </si>
  <si>
    <t>MVADEUR3DPFZWA</t>
  </si>
  <si>
    <t>MVADEUR3HOFZWA</t>
  </si>
  <si>
    <t>MVADEUR4ZWA</t>
  </si>
  <si>
    <t>ZVAD-préEURO</t>
  </si>
  <si>
    <t>ZVAD-préEUROANHLCH</t>
  </si>
  <si>
    <t>ZVAD-préEUROANHZWA</t>
  </si>
  <si>
    <t>ZVADEUR0</t>
  </si>
  <si>
    <t>ZVADEUR0ANHLCH</t>
  </si>
  <si>
    <t>ZVADEUR0ANHZWA</t>
  </si>
  <si>
    <t>ZVADEUR1</t>
  </si>
  <si>
    <t>ZVADEUR1ANHLCH</t>
  </si>
  <si>
    <t>ZVADEUR1ANHZWA</t>
  </si>
  <si>
    <t>ZVADEUR2</t>
  </si>
  <si>
    <t>ZVADEUR2ANHLCH</t>
  </si>
  <si>
    <t>ZVADEUR2ANHZWA</t>
  </si>
  <si>
    <t>ZVADEUR3</t>
  </si>
  <si>
    <t>ZVADEUR3DPF</t>
  </si>
  <si>
    <t>ZVADEUR3HOF</t>
  </si>
  <si>
    <t>ZVADEUR3ANHLCH</t>
  </si>
  <si>
    <t>ZVADEUR3ANHZWA</t>
  </si>
  <si>
    <t>ZVADEUR3ANHDPFLCH</t>
  </si>
  <si>
    <t>ZVADEUR3ANHDPFZWA</t>
  </si>
  <si>
    <t>ZVADEUR3ANHHOFLCH</t>
  </si>
  <si>
    <t>ZVADEUR3ANHHOFZWA</t>
  </si>
  <si>
    <t>ZVADEUR4</t>
  </si>
  <si>
    <t>ZVADEUR4ANHLCH</t>
  </si>
  <si>
    <t>ZVADEUR4ANHZWA</t>
  </si>
  <si>
    <t>MVALEUR0LCH</t>
  </si>
  <si>
    <t>ZTRBEUR0</t>
  </si>
  <si>
    <t>ZTRD-préEURO</t>
  </si>
  <si>
    <t>ZTRDEUR0</t>
  </si>
  <si>
    <t>ZTRDEUR1</t>
  </si>
  <si>
    <t>ZTRDEUR2</t>
  </si>
  <si>
    <t>ZTRDEUR3</t>
  </si>
  <si>
    <t>ZTRDEUR3DPF</t>
  </si>
  <si>
    <t>ZTRDEUR3HOF</t>
  </si>
  <si>
    <t>ZTRDEUR4</t>
  </si>
  <si>
    <t>ZTRLEUR0</t>
  </si>
  <si>
    <t>BABBEUR0</t>
  </si>
  <si>
    <t>BABD-préEURO</t>
  </si>
  <si>
    <t>BABDEUR0</t>
  </si>
  <si>
    <t>BABDEUR1</t>
  </si>
  <si>
    <t>BABDEUR2</t>
  </si>
  <si>
    <t>BABDEUR2DPF</t>
  </si>
  <si>
    <t>BABDEUR2HOF</t>
  </si>
  <si>
    <t>BABDEUR3</t>
  </si>
  <si>
    <t>BABDEUR3DPF</t>
  </si>
  <si>
    <t>BABDEUR3DPFSCR</t>
  </si>
  <si>
    <t>BABDEUR3HOF</t>
  </si>
  <si>
    <t>BABDEUR4EGR</t>
  </si>
  <si>
    <t>BABDEUR4SCR</t>
  </si>
  <si>
    <t>BABDEUR5EGR</t>
  </si>
  <si>
    <t>BABDEUR5SCR</t>
  </si>
  <si>
    <t>BABLEUR0</t>
  </si>
  <si>
    <t>LMFBEUR0</t>
  </si>
  <si>
    <t>LMFBEUR1</t>
  </si>
  <si>
    <t>LBFBEUR0</t>
  </si>
  <si>
    <t>3)</t>
  </si>
  <si>
    <t>&lt;==</t>
  </si>
  <si>
    <t>MTOW</t>
  </si>
  <si>
    <t>JUMBO</t>
  </si>
  <si>
    <t>Boeing 777-200</t>
  </si>
  <si>
    <t>Airbus A330-200</t>
  </si>
  <si>
    <t>Boeing 767-200/300</t>
  </si>
  <si>
    <t>TF</t>
  </si>
  <si>
    <t>Airbus A320</t>
  </si>
  <si>
    <t>Airbus A321</t>
  </si>
  <si>
    <t>Boeing 737-400</t>
  </si>
  <si>
    <t>Boeing 757-200</t>
  </si>
  <si>
    <t>Airbus A319</t>
  </si>
  <si>
    <t>TP</t>
  </si>
  <si>
    <t>Boeing 737-300</t>
  </si>
  <si>
    <t>Boeing 737-500</t>
  </si>
  <si>
    <t>Boeing 737-600</t>
  </si>
  <si>
    <t>Boeing 737-700</t>
  </si>
  <si>
    <t>Boeing 737-800</t>
  </si>
  <si>
    <t>Fokker 70</t>
  </si>
  <si>
    <t>TIM-code:</t>
  </si>
  <si>
    <r>
      <t xml:space="preserve">JUMBO </t>
    </r>
    <r>
      <rPr>
        <vertAlign val="superscript"/>
        <sz val="10"/>
        <rFont val="Arial"/>
        <family val="2"/>
      </rPr>
      <t>1)</t>
    </r>
  </si>
  <si>
    <r>
      <t xml:space="preserve">TP </t>
    </r>
    <r>
      <rPr>
        <vertAlign val="superscript"/>
        <sz val="10"/>
        <rFont val="Arial"/>
        <family val="2"/>
      </rPr>
      <t>3)</t>
    </r>
  </si>
  <si>
    <r>
      <t xml:space="preserve">TPBUS </t>
    </r>
    <r>
      <rPr>
        <vertAlign val="superscript"/>
        <sz val="10"/>
        <rFont val="Arial"/>
        <family val="2"/>
      </rPr>
      <t>4)</t>
    </r>
  </si>
  <si>
    <r>
      <t xml:space="preserve">TFBUS </t>
    </r>
    <r>
      <rPr>
        <vertAlign val="superscript"/>
        <sz val="10"/>
        <rFont val="Arial"/>
        <family val="2"/>
      </rPr>
      <t>5)</t>
    </r>
  </si>
  <si>
    <r>
      <t xml:space="preserve">HELI </t>
    </r>
    <r>
      <rPr>
        <vertAlign val="superscript"/>
        <sz val="10"/>
        <rFont val="Arial"/>
        <family val="2"/>
      </rPr>
      <t>6)</t>
    </r>
  </si>
  <si>
    <r>
      <t xml:space="preserve">PISTON </t>
    </r>
    <r>
      <rPr>
        <vertAlign val="superscript"/>
        <sz val="10"/>
        <rFont val="Arial"/>
        <family val="2"/>
      </rPr>
      <t>7)</t>
    </r>
  </si>
  <si>
    <t>TAKE-OFF</t>
  </si>
  <si>
    <t>CLIMB-OUT</t>
  </si>
  <si>
    <t>APPROACH</t>
  </si>
  <si>
    <t>IDLE</t>
  </si>
  <si>
    <t xml:space="preserve">annex 16 to the convention on international civil aviation, first edition 1981. </t>
  </si>
  <si>
    <r>
      <t>6)</t>
    </r>
    <r>
      <rPr>
        <sz val="10"/>
        <rFont val="Arial"/>
        <family val="2"/>
      </rPr>
      <t xml:space="preserve"> HELI =  helicopters</t>
    </r>
  </si>
  <si>
    <r>
      <t xml:space="preserve">TF </t>
    </r>
    <r>
      <rPr>
        <vertAlign val="superscript"/>
        <sz val="10"/>
        <rFont val="Arial"/>
        <family val="2"/>
      </rPr>
      <t>2)</t>
    </r>
  </si>
  <si>
    <t>Gasoline</t>
  </si>
  <si>
    <t>Jet Kerosene</t>
  </si>
  <si>
    <t>Diesel Euro4</t>
  </si>
  <si>
    <t>CF6-80C2B1F 1862M39</t>
  </si>
  <si>
    <t>GE90-85B</t>
  </si>
  <si>
    <t>CF6-80C2A2 1862M39</t>
  </si>
  <si>
    <t xml:space="preserve">CFM56-7B27 </t>
  </si>
  <si>
    <t>CFM56-7B26</t>
  </si>
  <si>
    <t>CFM56-7B22</t>
  </si>
  <si>
    <t>RB211-535E4</t>
  </si>
  <si>
    <t>CFM56-5B2/2 DAC</t>
  </si>
  <si>
    <t>CFM56-5-A1</t>
  </si>
  <si>
    <t>CFM56-3B-2</t>
  </si>
  <si>
    <t>CFM56-5A3</t>
  </si>
  <si>
    <t>CFM56-3-B1</t>
  </si>
  <si>
    <t>CFM56-3C-1</t>
  </si>
  <si>
    <t>Embraer RJ 190</t>
  </si>
  <si>
    <t>CF34-10E6</t>
  </si>
  <si>
    <t xml:space="preserve">TAY Mk620-15 </t>
  </si>
  <si>
    <t>Embraer 145</t>
  </si>
  <si>
    <t>CF34-3A</t>
  </si>
  <si>
    <t>4)</t>
  </si>
  <si>
    <t>6)</t>
  </si>
  <si>
    <t>CONCAWE, "a survey of eurpean gasoline qualities, summer 1996", report no. 5/98</t>
  </si>
  <si>
    <t>5)</t>
  </si>
  <si>
    <t>7)</t>
  </si>
  <si>
    <t>8)</t>
  </si>
  <si>
    <t>Airbus A330-300</t>
  </si>
  <si>
    <t>CF6-80E1A4 Standard</t>
  </si>
  <si>
    <t>Boeing 737-900</t>
  </si>
  <si>
    <t>CF6-80C2B6F 1862M39</t>
  </si>
  <si>
    <t>Embraer RJ 170</t>
  </si>
  <si>
    <t xml:space="preserve">CFM56-7B18 </t>
  </si>
  <si>
    <t>DHC Dash 8 Q400*</t>
  </si>
  <si>
    <t>PW 150A*</t>
  </si>
  <si>
    <t xml:space="preserve">            European Environment Agency, Kopenhagen, Denemarken.</t>
  </si>
  <si>
    <r>
      <t xml:space="preserve">- Smit, R., Smokers, R., Rabé, E., 2007. A new modelling approach for road traffic emissions: VERSIT+, Transp. Res. Part D, </t>
    </r>
    <r>
      <rPr>
        <i/>
        <sz val="10"/>
        <rFont val="Arial"/>
        <family val="2"/>
      </rPr>
      <t>Submitted</t>
    </r>
  </si>
  <si>
    <r>
      <t xml:space="preserve">- Smit, </t>
    </r>
    <r>
      <rPr>
        <sz val="10"/>
        <rFont val="Arial"/>
        <family val="2"/>
      </rPr>
      <t xml:space="preserve">R., Smokers, R., Schoen, E. &amp; Hensema, A. (2006a) </t>
    </r>
    <r>
      <rPr>
        <i/>
        <sz val="10"/>
        <rFont val="Arial"/>
        <family val="2"/>
      </rPr>
      <t>A New Modelling Approach for Road traffic Emissions – VERSIT+ Light Duty</t>
    </r>
    <r>
      <rPr>
        <sz val="10"/>
        <rFont val="Arial"/>
        <family val="2"/>
      </rPr>
      <t xml:space="preserve">, </t>
    </r>
  </si>
  <si>
    <t>5-20%</t>
  </si>
  <si>
    <t>10-30 (mg/kg)</t>
  </si>
  <si>
    <t>3 (mg/kg)</t>
  </si>
  <si>
    <t>(mg/kg)</t>
  </si>
  <si>
    <r>
      <t>1500</t>
    </r>
    <r>
      <rPr>
        <vertAlign val="superscript"/>
        <sz val="10"/>
        <rFont val="Arial"/>
        <family val="2"/>
      </rPr>
      <t>1)</t>
    </r>
  </si>
  <si>
    <t>0,5 -1,5</t>
  </si>
  <si>
    <t>Bitumen</t>
  </si>
  <si>
    <t>(%)</t>
  </si>
  <si>
    <t>1990-2010</t>
  </si>
  <si>
    <t>2016-2030</t>
  </si>
  <si>
    <t>Pre EURO, without cat. conv.</t>
  </si>
  <si>
    <t>idem, unregulated cat. conv.</t>
  </si>
  <si>
    <t>idem, regulated cat. converter</t>
  </si>
  <si>
    <t>Pre EURO</t>
  </si>
  <si>
    <t>To table of contents</t>
  </si>
  <si>
    <t>AEA Energy &amp; Environment, 2008. EU Fuel Quality Monitoring, 2006 Summary Report.</t>
  </si>
  <si>
    <t>Idem</t>
  </si>
  <si>
    <r>
      <t xml:space="preserve">ships </t>
    </r>
    <r>
      <rPr>
        <vertAlign val="superscript"/>
        <sz val="10"/>
        <rFont val="Arial"/>
        <family val="2"/>
      </rPr>
      <t>2)</t>
    </r>
  </si>
  <si>
    <r>
      <t xml:space="preserve">boats </t>
    </r>
    <r>
      <rPr>
        <vertAlign val="superscript"/>
        <sz val="10"/>
        <rFont val="Arial"/>
        <family val="2"/>
      </rPr>
      <t>3)</t>
    </r>
  </si>
  <si>
    <t>ships 2)</t>
  </si>
  <si>
    <t>grams/kg of fuel</t>
  </si>
  <si>
    <r>
      <t>1)</t>
    </r>
    <r>
      <rPr>
        <sz val="10"/>
        <rFont val="Arial"/>
        <family val="2"/>
      </rPr>
      <t xml:space="preserve"> It concerns derived emission factors.</t>
    </r>
  </si>
  <si>
    <r>
      <t>1)</t>
    </r>
    <r>
      <rPr>
        <sz val="10"/>
        <rFont val="Arial"/>
        <family val="2"/>
      </rPr>
      <t xml:space="preserve"> Calculated in accordance with the protocols of the Navigation Emission Registration Project </t>
    </r>
  </si>
  <si>
    <t xml:space="preserve">    of theDirectorate-General for Public Works and Water Management (in Dutch). See:</t>
  </si>
  <si>
    <r>
      <t>2)</t>
    </r>
    <r>
      <rPr>
        <sz val="10"/>
        <rFont val="Arial"/>
        <family val="2"/>
      </rPr>
      <t xml:space="preserve"> Calculated in accordance with the protocols of the Navigation Emission Registration Project </t>
    </r>
  </si>
  <si>
    <t>Electricity</t>
  </si>
  <si>
    <r>
      <t>2)</t>
    </r>
    <r>
      <rPr>
        <sz val="10"/>
        <rFont val="Arial"/>
        <family val="2"/>
      </rPr>
      <t xml:space="preserve"> Calculated in accordance with the protocols of the Navigation Emission Registration Project of Directorate-General for Public Works and Water Management (in Dutch). See:</t>
    </r>
  </si>
  <si>
    <r>
      <t>3)</t>
    </r>
    <r>
      <rPr>
        <sz val="10"/>
        <rFont val="Arial"/>
        <family val="2"/>
      </rPr>
      <t xml:space="preserve"> Estimation</t>
    </r>
  </si>
  <si>
    <r>
      <t>4)</t>
    </r>
    <r>
      <rPr>
        <sz val="10"/>
        <rFont val="Arial"/>
        <family val="2"/>
      </rPr>
      <t xml:space="preserve"> Calculated by TNO in commission of the Centre for Water Management of the Ministry of Transport. See:</t>
    </r>
  </si>
  <si>
    <t>Mercury</t>
  </si>
  <si>
    <t>Copper</t>
  </si>
  <si>
    <t>Chromium</t>
  </si>
  <si>
    <t>Nickel</t>
  </si>
  <si>
    <t>Selenium</t>
  </si>
  <si>
    <t>Zinc</t>
  </si>
  <si>
    <t>Arsenic</t>
  </si>
  <si>
    <t>- Milieudata, Consultancy, 1997. 'Metals in road traffic fuels' (in Dutch), October 1997.</t>
  </si>
  <si>
    <t>- Most, P.F.J. van der, C.Veldt, 1992. Emission Factors Manual Parcom-Atmos, Emission factors for air pollutants 1992. TNO-MEP, Apeldoorn, December 1992.</t>
  </si>
  <si>
    <t>petro</t>
  </si>
  <si>
    <t>Remark: only a part of the substances mentioned above is available in the Emission Registration database.</t>
  </si>
  <si>
    <t>2-stroke</t>
  </si>
  <si>
    <t>grams/kg of VOC</t>
  </si>
  <si>
    <t>Combustion of  diesel fuel by recreational boat traffic</t>
  </si>
  <si>
    <t>Combustion of  petrol by recreational boat traffic</t>
  </si>
  <si>
    <t>Vehicle category</t>
  </si>
  <si>
    <t>Environment class</t>
  </si>
  <si>
    <r>
      <t>(example)</t>
    </r>
    <r>
      <rPr>
        <sz val="11"/>
        <rFont val="Arial"/>
        <family val="2"/>
      </rPr>
      <t xml:space="preserve"> </t>
    </r>
    <r>
      <rPr>
        <vertAlign val="superscript"/>
        <sz val="11"/>
        <rFont val="Arial"/>
        <family val="2"/>
      </rPr>
      <t>1)</t>
    </r>
  </si>
  <si>
    <t xml:space="preserve">Delivery </t>
  </si>
  <si>
    <t>Motor</t>
  </si>
  <si>
    <t xml:space="preserve"> car</t>
  </si>
  <si>
    <t>van</t>
  </si>
  <si>
    <t>tractor</t>
  </si>
  <si>
    <t>cycle</t>
  </si>
  <si>
    <t>kms/litre</t>
  </si>
  <si>
    <t>specific consumption in urban areas = 100 (in km/litre)</t>
  </si>
  <si>
    <r>
      <t xml:space="preserve">1) </t>
    </r>
    <r>
      <rPr>
        <sz val="10"/>
        <rFont val="Arial"/>
        <family val="2"/>
      </rPr>
      <t>The consumption factors per road type can be derived from the above indices, the distribution of the traffic performance</t>
    </r>
  </si>
  <si>
    <t>Special purpose vehicle</t>
  </si>
  <si>
    <t>Lorry, medium weight</t>
  </si>
  <si>
    <t>Lorry, light</t>
  </si>
  <si>
    <t>Lorry, heavy</t>
  </si>
  <si>
    <t>Delivery van, light</t>
  </si>
  <si>
    <t>Delivery van, heavy</t>
  </si>
  <si>
    <t>January 1, 2000</t>
  </si>
  <si>
    <t>July 1, 1992</t>
  </si>
  <si>
    <t>October 1, 1973</t>
  </si>
  <si>
    <t>October 1, 1975</t>
  </si>
  <si>
    <t>October 1, 1977</t>
  </si>
  <si>
    <t>October 1, 1979</t>
  </si>
  <si>
    <t>October 1, 1984</t>
  </si>
  <si>
    <t>October 1, 1988/1991</t>
  </si>
  <si>
    <t>October 1, 1989</t>
  </si>
  <si>
    <t>October 1, 1996</t>
  </si>
  <si>
    <t>January 1, 2005</t>
  </si>
  <si>
    <t>April 1, 1974</t>
  </si>
  <si>
    <t>October 1, 1980</t>
  </si>
  <si>
    <t>October 1, 1981</t>
  </si>
  <si>
    <t>October 1, 1986</t>
  </si>
  <si>
    <t>October 1, 1989/1993</t>
  </si>
  <si>
    <t>October 1, 1990</t>
  </si>
  <si>
    <t>January 1, 1993</t>
  </si>
  <si>
    <t>January 1, 1997</t>
  </si>
  <si>
    <t>January 1, 2001</t>
  </si>
  <si>
    <t>January 1, 2006</t>
  </si>
  <si>
    <t>January 1, 1999</t>
  </si>
  <si>
    <t>July 1, 1988</t>
  </si>
  <si>
    <t>October 1, 1995</t>
  </si>
  <si>
    <t>October 1, 2000</t>
  </si>
  <si>
    <t>October 1, 2005</t>
  </si>
  <si>
    <t>October 1, 2008</t>
  </si>
  <si>
    <t>October 1, 1993</t>
  </si>
  <si>
    <t>October 1, 2001</t>
  </si>
  <si>
    <t>October 1, 2006</t>
  </si>
  <si>
    <t>October 1, 2009</t>
  </si>
  <si>
    <t>September 1, 2009</t>
  </si>
  <si>
    <t>January 1, 2011</t>
  </si>
  <si>
    <t>EURO6</t>
  </si>
  <si>
    <t>September 1, 2014</t>
  </si>
  <si>
    <t>January 1, 2015</t>
  </si>
  <si>
    <t>January 1, 2013</t>
  </si>
  <si>
    <t>January 1, 2014</t>
  </si>
  <si>
    <t>Lorries</t>
  </si>
  <si>
    <t>Road tractors</t>
  </si>
  <si>
    <t>Busses</t>
  </si>
  <si>
    <t>Buses</t>
  </si>
  <si>
    <t>Source: TNO-EST; ref. Riemersma, I.J. &amp; Smokers, R. (2004). Development of Versit+ HD emission model, TNO, Delft (in Dutch).</t>
  </si>
  <si>
    <t>Petrol without catalytic converter</t>
  </si>
  <si>
    <t>Petrol Euro 1</t>
  </si>
  <si>
    <t>Petrol Euro 2</t>
  </si>
  <si>
    <t>Petrol Euro 3</t>
  </si>
  <si>
    <t>LPG without catalytic converter</t>
  </si>
  <si>
    <t>Light lorry</t>
  </si>
  <si>
    <t>Medium weight</t>
  </si>
  <si>
    <t>lorry</t>
  </si>
  <si>
    <t>Heavy lorry</t>
  </si>
  <si>
    <t>Sources:</t>
  </si>
  <si>
    <t xml:space="preserve">- Other vehicle categories: 40. IPCC, 1996. Guidelines for National Greenhouse Gas Inventories .Volume 3, </t>
  </si>
  <si>
    <r>
      <t xml:space="preserve">Daily VOC-emission </t>
    </r>
    <r>
      <rPr>
        <vertAlign val="superscript"/>
        <sz val="10"/>
        <rFont val="Arial"/>
        <family val="2"/>
      </rPr>
      <t>1)</t>
    </r>
  </si>
  <si>
    <t>VOC emission per kilometre</t>
  </si>
  <si>
    <t>grams/vehicle/day</t>
  </si>
  <si>
    <t>without cat. conv. ≤ 1988</t>
  </si>
  <si>
    <t>without cat. conv. &gt; 1988</t>
  </si>
  <si>
    <t>unregulated catalytic conv.</t>
  </si>
  <si>
    <t>regulated catalytic conv.</t>
  </si>
  <si>
    <t>Motorcycles (without canister)</t>
  </si>
  <si>
    <t>carburator</t>
  </si>
  <si>
    <t>fuel injection</t>
  </si>
  <si>
    <t>Mopeds (without canister)</t>
  </si>
  <si>
    <r>
      <t>1)</t>
    </r>
    <r>
      <rPr>
        <sz val="10"/>
        <rFont val="Arial"/>
        <family val="2"/>
      </rPr>
      <t xml:space="preserve"> "Diurnal emission" (evaporation from fuel tank).</t>
    </r>
  </si>
  <si>
    <r>
      <t>2)</t>
    </r>
    <r>
      <rPr>
        <sz val="10"/>
        <rFont val="Arial"/>
        <family val="2"/>
      </rPr>
      <t xml:space="preserve"> "Hot and warm soak" + "running losses" (evaporation due to warm/hot engine).</t>
    </r>
  </si>
  <si>
    <t xml:space="preserve">Source: EEA (2007). EMEP/CORINAIR Emission Inventory Guidebook 2007. </t>
  </si>
  <si>
    <t>Passenger car - petrol</t>
  </si>
  <si>
    <t>Passenger car - LPG</t>
  </si>
  <si>
    <t>Delivery van - petrol</t>
  </si>
  <si>
    <t>Delivery van - LPG</t>
  </si>
  <si>
    <t>Pre regulation</t>
  </si>
  <si>
    <t>EC-regulated</t>
  </si>
  <si>
    <r>
      <t>1)</t>
    </r>
    <r>
      <rPr>
        <sz val="10"/>
        <rFont val="Arial"/>
        <family val="2"/>
      </rPr>
      <t xml:space="preserve"> Diurnal emissions + hot and warm soak" + running losses, derived from table 1.17 and traffic performance data. In case of LPG: diurnal emissions only.</t>
    </r>
  </si>
  <si>
    <t>Unit</t>
  </si>
  <si>
    <t>Passenger</t>
  </si>
  <si>
    <t>Delivery</t>
  </si>
  <si>
    <t>Road</t>
  </si>
  <si>
    <t>Share of</t>
  </si>
  <si>
    <t>Remains on</t>
  </si>
  <si>
    <t>cars</t>
  </si>
  <si>
    <t>cycles</t>
  </si>
  <si>
    <t>vans</t>
  </si>
  <si>
    <t>tractors</t>
  </si>
  <si>
    <t>coarse</t>
  </si>
  <si>
    <t>the vehicle</t>
  </si>
  <si>
    <t>particles</t>
  </si>
  <si>
    <t>Wear particles per tyre</t>
  </si>
  <si>
    <t>mgs/km</t>
  </si>
  <si>
    <t>Number of tyres per vehicle</t>
  </si>
  <si>
    <t>tyre wear particles per vehicle</t>
  </si>
  <si>
    <t>Particles from break linings</t>
  </si>
  <si>
    <r>
      <t xml:space="preserve">Particles from asphalt road surfaces </t>
    </r>
    <r>
      <rPr>
        <vertAlign val="superscript"/>
        <sz val="10"/>
        <rFont val="Arial"/>
        <family val="2"/>
      </rPr>
      <t>1) 2)</t>
    </r>
  </si>
  <si>
    <r>
      <t xml:space="preserve">Particles from stone road surfaces </t>
    </r>
    <r>
      <rPr>
        <vertAlign val="superscript"/>
        <sz val="10"/>
        <rFont val="Arial"/>
        <family val="2"/>
      </rPr>
      <t>1)</t>
    </r>
  </si>
  <si>
    <r>
      <t xml:space="preserve">1) </t>
    </r>
    <r>
      <rPr>
        <sz val="10"/>
        <rFont val="Arial"/>
        <family val="2"/>
      </rPr>
      <t>Urban areas: 67% asphalt, 33% stone; rural roads: 75% asphalt, 25 % stone; motorways: 100% asphalt. The emission factors are identical due to the lack of reliable data.</t>
    </r>
  </si>
  <si>
    <t>Brake lining wear</t>
  </si>
  <si>
    <t xml:space="preserve">Road surface wear </t>
  </si>
  <si>
    <t>to:</t>
  </si>
  <si>
    <t>air</t>
  </si>
  <si>
    <t>soil</t>
  </si>
  <si>
    <t>PM10 (metals included)</t>
  </si>
  <si>
    <t>Coarse particles (metals included)</t>
  </si>
  <si>
    <t>Source: Methodology reports of the Emission Registration (ER), see ER website:</t>
  </si>
  <si>
    <t xml:space="preserve">     * 'Factsheet tyre wear December 2007.pdf' (in Dutch)</t>
  </si>
  <si>
    <t xml:space="preserve">     * 'Factsheet break linings including the effect of porous asphalt 2006.pdf' (in Dutch).</t>
  </si>
  <si>
    <t xml:space="preserve">     * "Factsheet road surface wear January 2008.pdf' (in Dutch).  See:</t>
  </si>
  <si>
    <t>The factsheets can be found in:</t>
  </si>
  <si>
    <r>
      <t xml:space="preserve">Leakage losses </t>
    </r>
    <r>
      <rPr>
        <vertAlign val="superscript"/>
        <sz val="10"/>
        <rFont val="Arial"/>
        <family val="2"/>
      </rPr>
      <t>1)</t>
    </r>
  </si>
  <si>
    <r>
      <t xml:space="preserve">Combustion </t>
    </r>
    <r>
      <rPr>
        <vertAlign val="superscript"/>
        <sz val="10"/>
        <rFont val="Arial"/>
        <family val="2"/>
      </rPr>
      <t>2)</t>
    </r>
  </si>
  <si>
    <t>litres/1000 kms</t>
  </si>
  <si>
    <t>Special purpose vehicles</t>
  </si>
  <si>
    <r>
      <t>2)</t>
    </r>
    <r>
      <rPr>
        <sz val="10"/>
        <rFont val="Arial"/>
        <family val="2"/>
      </rPr>
      <t xml:space="preserve"> Specific gravity = 0.9 kgs/litre.</t>
    </r>
  </si>
  <si>
    <t>0 to 4 years</t>
  </si>
  <si>
    <t>of which</t>
  </si>
  <si>
    <t xml:space="preserve">9 years </t>
  </si>
  <si>
    <r>
      <t xml:space="preserve">Road traffic total = 100 </t>
    </r>
    <r>
      <rPr>
        <vertAlign val="superscript"/>
        <sz val="10"/>
        <rFont val="Arial"/>
        <family val="2"/>
      </rPr>
      <t>1)</t>
    </r>
  </si>
  <si>
    <t>Light duty commercial vehicles (&lt;3,5 tons GVW)</t>
  </si>
  <si>
    <t>Heavy duty commercial vehicles (&gt;3,5 tons GVW)</t>
  </si>
  <si>
    <r>
      <t>1)</t>
    </r>
    <r>
      <rPr>
        <sz val="10"/>
        <rFont val="Arial"/>
        <family val="2"/>
      </rPr>
      <t xml:space="preserve"> Average leakage loss of total road traffic: 10 mgs/km</t>
    </r>
  </si>
  <si>
    <t xml:space="preserve">     * "Factsheet motor oil leakage November 2007.pdf' (in Dutch).</t>
  </si>
  <si>
    <t>The factsheet cab be found in:</t>
  </si>
  <si>
    <t>Engine oil</t>
  </si>
  <si>
    <t xml:space="preserve"> Vanadium</t>
  </si>
  <si>
    <t xml:space="preserve"> Mercury</t>
  </si>
  <si>
    <t xml:space="preserve"> Cadmium</t>
  </si>
  <si>
    <t xml:space="preserve"> Copper</t>
  </si>
  <si>
    <t xml:space="preserve"> Chromium</t>
  </si>
  <si>
    <t xml:space="preserve"> Nickel</t>
  </si>
  <si>
    <t xml:space="preserve"> Selenium</t>
  </si>
  <si>
    <t xml:space="preserve"> Zinc</t>
  </si>
  <si>
    <t xml:space="preserve"> Arsenic</t>
  </si>
  <si>
    <t xml:space="preserve"> Lead</t>
  </si>
  <si>
    <t>see table 1.30</t>
  </si>
  <si>
    <t xml:space="preserve">Source: TNO; references: </t>
  </si>
  <si>
    <t>tyre wear debris</t>
  </si>
  <si>
    <t>Brake lining</t>
  </si>
  <si>
    <t>Road surface</t>
  </si>
  <si>
    <t>light duty</t>
  </si>
  <si>
    <t>heavy duty</t>
  </si>
  <si>
    <t>wear debris</t>
  </si>
  <si>
    <t>vehicles</t>
  </si>
  <si>
    <t xml:space="preserve"> Antimony</t>
  </si>
  <si>
    <t>Reduction</t>
  </si>
  <si>
    <t>PAH from tyres of light duty vehicles</t>
  </si>
  <si>
    <t>PAH from tyres of heavy duty vehicles</t>
  </si>
  <si>
    <t>kgs/kg wear debris</t>
  </si>
  <si>
    <t>grams/liter</t>
  </si>
  <si>
    <t>Lead</t>
  </si>
  <si>
    <t>Sulphur</t>
  </si>
  <si>
    <t>in petrol</t>
  </si>
  <si>
    <t>in diesel for</t>
  </si>
  <si>
    <t>road traffic</t>
  </si>
  <si>
    <t>As 1990</t>
  </si>
  <si>
    <t>Kattenwinkel, SHELL, personal communication</t>
  </si>
  <si>
    <t>Estimation</t>
  </si>
  <si>
    <t>Measurements</t>
  </si>
  <si>
    <t>Standard</t>
  </si>
  <si>
    <t>As 2006</t>
  </si>
  <si>
    <t>o.w. biopetrol</t>
  </si>
  <si>
    <t>diesel fuel</t>
  </si>
  <si>
    <t>o.w. biodiesel</t>
  </si>
  <si>
    <t>Specific weight</t>
  </si>
  <si>
    <t>biopetrol</t>
  </si>
  <si>
    <t>Net heating value</t>
  </si>
  <si>
    <t xml:space="preserve">   Source sales biofuels: CBS-Statline</t>
  </si>
  <si>
    <t>0 years</t>
  </si>
  <si>
    <t>9 years and older</t>
  </si>
  <si>
    <r>
      <t>1)</t>
    </r>
    <r>
      <rPr>
        <sz val="10"/>
        <rFont val="Arial"/>
        <family val="2"/>
      </rPr>
      <t xml:space="preserve"> Source total sales motor fuels: CBS-Statline (in Dutch)</t>
    </r>
  </si>
  <si>
    <t xml:space="preserve">   Engine oil components, wear debris from tyres, brakes and road surfaces on motorways</t>
  </si>
  <si>
    <t>Reduction factor</t>
  </si>
  <si>
    <t>Correction factor</t>
  </si>
  <si>
    <t>porous asphalt</t>
  </si>
  <si>
    <t>PAH</t>
  </si>
  <si>
    <t>Particulates</t>
  </si>
  <si>
    <t>on motorways</t>
  </si>
  <si>
    <t>Sources: - Directorate-General for Public Works and Water Management, Departement of Road and Waterway construction and maintenance/Departement of Traffic and shipping</t>
  </si>
  <si>
    <t xml:space="preserve">                   - Roovaart, J.van den, 2000. Memo on the use of porous asphalt, Centre for Water Management of the Ministry of Transport, Public Works and Water Management.</t>
  </si>
  <si>
    <t xml:space="preserve">                   - Commission Integral Water Management, 2002. Working party for Water en Milieu. See: </t>
  </si>
  <si>
    <t xml:space="preserve">                  - Emission Registration Methodology reports for water emissions. Factsheets road surface wear and engine oil leakage; see:</t>
  </si>
  <si>
    <t>urban areas</t>
  </si>
  <si>
    <t>Rural roads</t>
  </si>
  <si>
    <t>Motorways</t>
  </si>
  <si>
    <t xml:space="preserve">Sources: </t>
  </si>
  <si>
    <t xml:space="preserve"> - Estimation based on 'Recycling of tar containing asphalt, CROW, Ede, January 1997 (in Dutch)</t>
  </si>
  <si>
    <t xml:space="preserve"> - Water emission methodology reports of the Emission Registration. Factsheets road surface wear and engine oil leakage. See:</t>
  </si>
  <si>
    <t>PAH-compound</t>
  </si>
  <si>
    <t xml:space="preserve">Example of TAG (5 mass-% binding agent: bitumen/road tar 85/15) </t>
  </si>
  <si>
    <t>benzo[a]antracene</t>
  </si>
  <si>
    <t>benzo[a]pyrene</t>
  </si>
  <si>
    <t>benzo[ghi]perylene</t>
  </si>
  <si>
    <t>benzo[b]fluorantene</t>
  </si>
  <si>
    <t>benzo[k]fluorantene</t>
  </si>
  <si>
    <t>chrysene</t>
  </si>
  <si>
    <t>phenantrene</t>
  </si>
  <si>
    <t>fluorantene</t>
  </si>
  <si>
    <t>indeno[1,2,3-cd]pyrene</t>
  </si>
  <si>
    <t>naftalene</t>
  </si>
  <si>
    <t>PAH10 total</t>
  </si>
  <si>
    <t>Source: Road construction research centre (OCW), 2003).</t>
  </si>
  <si>
    <t>PAK10 total</t>
  </si>
  <si>
    <t>binding agent</t>
  </si>
  <si>
    <t>Asphalt (5% binding agent)</t>
  </si>
  <si>
    <t>Tar</t>
  </si>
  <si>
    <t>Bitumen_Dutch average</t>
  </si>
  <si>
    <t>MVADEDE5LCHSCR</t>
  </si>
  <si>
    <t>MVADEUG5EGRLCH</t>
  </si>
  <si>
    <t>MVADEUG5LCHSCR</t>
  </si>
  <si>
    <t>Model years until 2008</t>
  </si>
  <si>
    <t>From model year 2009 onwards</t>
  </si>
  <si>
    <t>MVADEDE5SCRZWA</t>
  </si>
  <si>
    <t>MVADEUG5EGRZWA</t>
  </si>
  <si>
    <t>MVADEUG5SCRZWA</t>
  </si>
  <si>
    <t>ZVADEDE5SCR</t>
  </si>
  <si>
    <t>ZVADEDE5ANHLCHSCR</t>
  </si>
  <si>
    <t>ZVADEDE5ANHSCRZWA</t>
  </si>
  <si>
    <t>ZVADEUG5EGR</t>
  </si>
  <si>
    <t>ZVADEUG5ANHEGRLCH</t>
  </si>
  <si>
    <t>ZVADEUG5ANHEGRZWA</t>
  </si>
  <si>
    <t>ZVADEUG5SCR</t>
  </si>
  <si>
    <t>ZVADEUG5ANHLCHSCR</t>
  </si>
  <si>
    <t>ZVADEUG5ANHSCRZWA</t>
  </si>
  <si>
    <t>ZTRDEDE5LCHSCR</t>
  </si>
  <si>
    <t>ZTRDEDE5SCRZWA</t>
  </si>
  <si>
    <t>ZTRDEUG5EGRLCH</t>
  </si>
  <si>
    <t>ZTRDEUG5EGRZWA</t>
  </si>
  <si>
    <t>ZTRDEUG5LCHSCR</t>
  </si>
  <si>
    <t>ZTRDEUG5SCRZWA</t>
  </si>
  <si>
    <t>ZTRDEUR6LCH</t>
  </si>
  <si>
    <t>ZTRDEUR6ZWA</t>
  </si>
  <si>
    <t>heavy-1</t>
  </si>
  <si>
    <t>heavy-2</t>
  </si>
  <si>
    <t>Model years until 2008; with trailer: heavy weight cl.</t>
  </si>
  <si>
    <t>Model years until 2008; with trailer</t>
  </si>
  <si>
    <t>model year &gt;2008; with trailer: heavy weight class</t>
  </si>
  <si>
    <t>From model year 2009 onwards; with trailer</t>
  </si>
  <si>
    <t>Heavy (43 tons average)</t>
  </si>
  <si>
    <t>Heavy (43 tons average); until model year 2008</t>
  </si>
  <si>
    <t>Light weight (19 tons average); until model year 2008</t>
  </si>
  <si>
    <t>Light weight (19 tons average)</t>
  </si>
  <si>
    <t>Light weight (19 tons average); model year &gt;2008</t>
  </si>
  <si>
    <t>Heavy weight (43 tons average)</t>
  </si>
  <si>
    <t>Heavy weight (43 tons average); model year &gt;2008</t>
  </si>
  <si>
    <t>1990-2000</t>
  </si>
  <si>
    <t>2001-2005</t>
  </si>
  <si>
    <t>2006 and later</t>
  </si>
  <si>
    <t xml:space="preserve">   2006</t>
  </si>
  <si>
    <t xml:space="preserve">   2007</t>
  </si>
  <si>
    <t xml:space="preserve">   2008</t>
  </si>
  <si>
    <t xml:space="preserve">   2009</t>
  </si>
  <si>
    <t xml:space="preserve">   2010</t>
  </si>
  <si>
    <t xml:space="preserve">   2011</t>
  </si>
  <si>
    <t xml:space="preserve">   2012</t>
  </si>
  <si>
    <t>NMVOC</t>
  </si>
  <si>
    <r>
      <t>1)</t>
    </r>
    <r>
      <rPr>
        <sz val="10"/>
        <rFont val="Arial"/>
        <family val="2"/>
      </rPr>
      <t xml:space="preserve"> The basic assumptions for the derivation of the emission factors are presented in table 1.21.</t>
    </r>
  </si>
  <si>
    <t xml:space="preserve"> Aluminum</t>
  </si>
  <si>
    <t xml:space="preserve"> Iron</t>
  </si>
  <si>
    <t xml:space="preserve"> Manganese</t>
  </si>
  <si>
    <t xml:space="preserve"> Molybdenum</t>
  </si>
  <si>
    <t xml:space="preserve"> Tin</t>
  </si>
  <si>
    <t xml:space="preserve"> Titanium</t>
  </si>
  <si>
    <t xml:space="preserve"> Silicium</t>
  </si>
  <si>
    <t xml:space="preserve"> Wolframium</t>
  </si>
  <si>
    <t xml:space="preserve"> Zirconium</t>
  </si>
  <si>
    <t xml:space="preserve"> Sulphur</t>
  </si>
  <si>
    <t xml:space="preserve"> Carbon</t>
  </si>
  <si>
    <t xml:space="preserve">     * J.H.J. Hulskotte, H.A.C. Denier van der Gon, B. Jansen, G. Roskam, Elemental Composition of Current Automotive Brake Materials, TNO-report TNO 2013 R10323, March 4 2013</t>
  </si>
  <si>
    <t>Petrol vehicles, CO and VOC only</t>
  </si>
  <si>
    <t>idem, CO, VOC and NOx</t>
  </si>
  <si>
    <t>Passenger car fleet (Statline)</t>
  </si>
  <si>
    <r>
      <t>1)</t>
    </r>
    <r>
      <rPr>
        <sz val="10"/>
        <rFont val="Arial"/>
        <family val="2"/>
      </rPr>
      <t xml:space="preserve"> The data are partially based on obsolete figures; therefore they don't have an official status.</t>
    </r>
  </si>
  <si>
    <t xml:space="preserve"> Documentation on the website of the Dutch Emssion Registration</t>
  </si>
  <si>
    <t>See:</t>
  </si>
  <si>
    <t>Factsheets on the website of the Dutch Emission Registration.</t>
  </si>
  <si>
    <t>Source: TNO and CBS (Statistics Netherlands) Energy statistics.</t>
  </si>
  <si>
    <t>TNO</t>
  </si>
  <si>
    <t>Euro-</t>
  </si>
  <si>
    <t>&lt;2005</t>
  </si>
  <si>
    <t>LPHBEUR4</t>
  </si>
  <si>
    <t>LPEBEUR5</t>
  </si>
  <si>
    <t>LPHBEUR5</t>
  </si>
  <si>
    <t>LPEDEUR5</t>
  </si>
  <si>
    <t>LPHDEUR5</t>
  </si>
  <si>
    <t>LPADEUA6</t>
  </si>
  <si>
    <t>LPADEUC6</t>
  </si>
  <si>
    <t>LPEDEUR6</t>
  </si>
  <si>
    <t>LPHDEUR6</t>
  </si>
  <si>
    <t>LPACEUR4</t>
  </si>
  <si>
    <t>LPACEUR5</t>
  </si>
  <si>
    <t>LBEDEUR5</t>
  </si>
  <si>
    <t>BABDEEV5SCR</t>
  </si>
  <si>
    <t>Fuel and emission factors for seagoing vessels at berth</t>
  </si>
  <si>
    <t>Ship type</t>
  </si>
  <si>
    <t>Fuel rate</t>
  </si>
  <si>
    <t>kg/1000 GT.hour</t>
  </si>
  <si>
    <t>Bulk carrier</t>
  </si>
  <si>
    <t>Container ship</t>
  </si>
  <si>
    <t>General Cargo</t>
  </si>
  <si>
    <t>Passenger &lt;=30000 GT</t>
  </si>
  <si>
    <t>Passenger  &gt; 30000 GT</t>
  </si>
  <si>
    <t>RoRo Cargo</t>
  </si>
  <si>
    <t>Oil Tanker</t>
  </si>
  <si>
    <t>Other Tanker</t>
  </si>
  <si>
    <t>Reefer</t>
  </si>
  <si>
    <t>Tug/Supply</t>
  </si>
  <si>
    <t>Source: [Ref 139: Hulskotte et al., 2013; Ref 140: Hulskotte and Matthias, 2013]</t>
  </si>
  <si>
    <t>HFO</t>
  </si>
  <si>
    <t>MDO</t>
  </si>
  <si>
    <t>MGO/ULMF</t>
  </si>
  <si>
    <t>Power</t>
  </si>
  <si>
    <t>Boiler</t>
  </si>
  <si>
    <t>(MS)</t>
  </si>
  <si>
    <t>Year of build</t>
  </si>
  <si>
    <r>
      <t>NO</t>
    </r>
    <r>
      <rPr>
        <b/>
        <vertAlign val="subscript"/>
        <sz val="11"/>
        <color indexed="8"/>
        <rFont val="Arial"/>
        <family val="2"/>
      </rPr>
      <t>X</t>
    </r>
  </si>
  <si>
    <t>PM</t>
  </si>
  <si>
    <t>grams/kg fuel</t>
  </si>
  <si>
    <t>1900 – 1973</t>
  </si>
  <si>
    <t>1974 – 1979</t>
  </si>
  <si>
    <t>1980 – 1984</t>
  </si>
  <si>
    <t>1985 – 1989</t>
  </si>
  <si>
    <t>1990 – 1994</t>
  </si>
  <si>
    <t>1995 – 1999</t>
  </si>
  <si>
    <t>2000 – 2010</t>
  </si>
  <si>
    <t>2011 – 2015</t>
  </si>
  <si>
    <t>1985 - 1989</t>
  </si>
  <si>
    <t>1990 - 1994</t>
  </si>
  <si>
    <t>1995 - 1999</t>
  </si>
  <si>
    <t>2000 - 2010</t>
  </si>
  <si>
    <t>Fuel</t>
  </si>
  <si>
    <r>
      <t>SO</t>
    </r>
    <r>
      <rPr>
        <b/>
        <vertAlign val="subscript"/>
        <sz val="11"/>
        <color indexed="8"/>
        <rFont val="Arial"/>
        <family val="2"/>
      </rPr>
      <t>2</t>
    </r>
  </si>
  <si>
    <r>
      <t>CO</t>
    </r>
    <r>
      <rPr>
        <b/>
        <vertAlign val="subscript"/>
        <sz val="11"/>
        <color indexed="8"/>
        <rFont val="Arial"/>
        <family val="2"/>
      </rPr>
      <t>2</t>
    </r>
  </si>
  <si>
    <t xml:space="preserve">Correction factors for sailing sea-going vessels </t>
  </si>
  <si>
    <t>on Dutch territory and on the Dutch part of the Continental shelf</t>
  </si>
  <si>
    <r>
      <t>CO</t>
    </r>
    <r>
      <rPr>
        <b/>
        <vertAlign val="subscript"/>
        <sz val="11"/>
        <color indexed="8"/>
        <rFont val="Arial"/>
        <family val="2"/>
      </rPr>
      <t>2</t>
    </r>
    <r>
      <rPr>
        <b/>
        <sz val="11"/>
        <color indexed="8"/>
        <rFont val="Arial"/>
        <family val="2"/>
      </rPr>
      <t>, SO</t>
    </r>
    <r>
      <rPr>
        <b/>
        <vertAlign val="subscript"/>
        <sz val="11"/>
        <color indexed="8"/>
        <rFont val="Arial"/>
        <family val="2"/>
      </rPr>
      <t>2</t>
    </r>
  </si>
  <si>
    <t>VOC, CH4</t>
  </si>
  <si>
    <t xml:space="preserve"> % of MCR</t>
  </si>
  <si>
    <t>SP</t>
  </si>
  <si>
    <t>MS</t>
  </si>
  <si>
    <t xml:space="preserve">Power </t>
  </si>
  <si>
    <r>
      <t>CO</t>
    </r>
    <r>
      <rPr>
        <b/>
        <vertAlign val="subscript"/>
        <sz val="11"/>
        <rFont val="Arial"/>
        <family val="2"/>
      </rPr>
      <t>2</t>
    </r>
  </si>
  <si>
    <r>
      <t>SO</t>
    </r>
    <r>
      <rPr>
        <b/>
        <vertAlign val="subscript"/>
        <sz val="11"/>
        <rFont val="Arial"/>
        <family val="2"/>
      </rPr>
      <t>2</t>
    </r>
  </si>
  <si>
    <r>
      <t>NO</t>
    </r>
    <r>
      <rPr>
        <b/>
        <vertAlign val="subscript"/>
        <sz val="11"/>
        <rFont val="Arial"/>
        <family val="2"/>
      </rPr>
      <t>X</t>
    </r>
  </si>
  <si>
    <t>% of MCR</t>
  </si>
  <si>
    <t>Hybride</t>
  </si>
  <si>
    <t>Plug-in hybride</t>
  </si>
  <si>
    <t>LPAHEUR4</t>
  </si>
  <si>
    <t>LPEBEUR6</t>
  </si>
  <si>
    <t>LPHBEUR6</t>
  </si>
  <si>
    <t>from 2013 onwards</t>
  </si>
  <si>
    <t>CNG</t>
  </si>
  <si>
    <t>LPACEUR6</t>
  </si>
  <si>
    <t>LBEDEUR6</t>
  </si>
  <si>
    <t>From 2014 onwards</t>
  </si>
  <si>
    <t>LBACEUR5</t>
  </si>
  <si>
    <t>LBACEUR6</t>
  </si>
  <si>
    <t xml:space="preserve">Idem, enhanced environmentally friendly vehicle </t>
  </si>
  <si>
    <t>BABCEUR4</t>
  </si>
  <si>
    <t>BABCEEV5</t>
  </si>
  <si>
    <t>BABCEUR6</t>
  </si>
  <si>
    <t>PAB-total</t>
  </si>
  <si>
    <t>PAD-total</t>
  </si>
  <si>
    <t>PAL-total</t>
  </si>
  <si>
    <t>Special purpose vehicles, light duty</t>
  </si>
  <si>
    <t>Special purpose vehicles, heavy duty</t>
  </si>
  <si>
    <t>Motor cycles</t>
  </si>
  <si>
    <t>Diesel pre-Euro</t>
  </si>
  <si>
    <t>Diesel Euro 4</t>
  </si>
  <si>
    <t>Diesel Euro 5</t>
  </si>
  <si>
    <t>Diesel Euro 6</t>
  </si>
  <si>
    <t>LPG pre-Euro</t>
  </si>
  <si>
    <t>LPG Euro 4</t>
  </si>
  <si>
    <t>LPG Euro 5</t>
  </si>
  <si>
    <t>LPG Euro 6</t>
  </si>
  <si>
    <t>1995 and before</t>
  </si>
  <si>
    <t>2003 and later</t>
  </si>
  <si>
    <t>2007 and later</t>
  </si>
  <si>
    <t>1999 and before</t>
  </si>
  <si>
    <t>Survey year 1)</t>
  </si>
  <si>
    <t>Passenger cars and</t>
  </si>
  <si>
    <t>delivery vans</t>
  </si>
  <si>
    <t>Petrol pre-Euro</t>
  </si>
  <si>
    <t>Petrol Euro 4</t>
  </si>
  <si>
    <t>Petrol Euro 5</t>
  </si>
  <si>
    <t>Petrol Euro 6</t>
  </si>
  <si>
    <t>and buses</t>
  </si>
  <si>
    <t>1) Related to ageing of catalyst</t>
  </si>
  <si>
    <t>Lorries, road tractors</t>
  </si>
  <si>
    <t>mln liter</t>
  </si>
  <si>
    <t>mln kg</t>
  </si>
  <si>
    <t>kg/liter</t>
  </si>
  <si>
    <t>mg/MJ</t>
  </si>
  <si>
    <t xml:space="preserve">   passenger car</t>
  </si>
  <si>
    <t xml:space="preserve">   light duty commercial vehicle</t>
  </si>
  <si>
    <t xml:space="preserve">   bus</t>
  </si>
  <si>
    <t xml:space="preserve">   motorcycle and moped</t>
  </si>
  <si>
    <t>CNG/LNG</t>
  </si>
  <si>
    <t xml:space="preserve">   heavy duty commercial vehicle</t>
  </si>
  <si>
    <t xml:space="preserve">   moped</t>
  </si>
  <si>
    <t>RT1</t>
  </si>
  <si>
    <t>RT2</t>
  </si>
  <si>
    <t>RT3</t>
  </si>
  <si>
    <t>Euro-6A</t>
  </si>
  <si>
    <t>Euro-4 EGR</t>
  </si>
  <si>
    <t>Euro-4 SCR</t>
  </si>
  <si>
    <t>Euro-5 EGR</t>
  </si>
  <si>
    <t>Euro-5 SCR</t>
  </si>
  <si>
    <t>Euro-5EV SCR</t>
  </si>
  <si>
    <t>Pre-Euro</t>
  </si>
  <si>
    <t>PreEuro</t>
  </si>
  <si>
    <t>PreEuro light</t>
  </si>
  <si>
    <t>Euro-1 light</t>
  </si>
  <si>
    <t>Euro-2 light</t>
  </si>
  <si>
    <t>Euro-3 light</t>
  </si>
  <si>
    <t>Euro-4 light</t>
  </si>
  <si>
    <t>Euro-5 light</t>
  </si>
  <si>
    <t>Euro-6A light</t>
  </si>
  <si>
    <t>Euro-0 light</t>
  </si>
  <si>
    <t>Euro-5DE light SCR</t>
  </si>
  <si>
    <t>Euro-5G light EGR</t>
  </si>
  <si>
    <t>Euro-5G light SCR</t>
  </si>
  <si>
    <t>Euro-6 light</t>
  </si>
  <si>
    <t>PreEuro medium weight</t>
  </si>
  <si>
    <t>Euro-0 medium weight</t>
  </si>
  <si>
    <t>Euro-1 medium weight</t>
  </si>
  <si>
    <t>Euro-2 medium weight</t>
  </si>
  <si>
    <t>Euro-3 medium weight</t>
  </si>
  <si>
    <t>Euro-4 medium weight</t>
  </si>
  <si>
    <t>Euro-5DE medium weight SCR</t>
  </si>
  <si>
    <t>Euro-5G medium weight EGR</t>
  </si>
  <si>
    <t>Euro-5G medium weight SCR</t>
  </si>
  <si>
    <t>Euro-6 medium weight</t>
  </si>
  <si>
    <t>PreEuro heavy</t>
  </si>
  <si>
    <t>Euro-1 heavy</t>
  </si>
  <si>
    <t>Euro-2 heavy</t>
  </si>
  <si>
    <t>Euro-3 heavy</t>
  </si>
  <si>
    <t>Euro-4 heavy</t>
  </si>
  <si>
    <t>Euro-5 heavy</t>
  </si>
  <si>
    <t>Euro-6A heavy</t>
  </si>
  <si>
    <t>Euro-0 heavy</t>
  </si>
  <si>
    <t>Euro-5DE heavy SCR</t>
  </si>
  <si>
    <t>Euro-5G heavy EGR</t>
  </si>
  <si>
    <t>Euro-5G heavy SCR</t>
  </si>
  <si>
    <t>Euro-6 heavy</t>
  </si>
  <si>
    <t>Euro-3 half open particulate filter</t>
  </si>
  <si>
    <t>Euro-3 light half open particulate filter</t>
  </si>
  <si>
    <t>Euro-3 heavy half open particulate filter</t>
  </si>
  <si>
    <t>Euro-3 medium weight half open particulate filter</t>
  </si>
  <si>
    <t>Euro-2 half open particulate filter</t>
  </si>
  <si>
    <t>Euro-4 closed particulate filter</t>
  </si>
  <si>
    <t>Euro-4 light closed particulate filter</t>
  </si>
  <si>
    <t>Euro-4 heavy closed particulate filter</t>
  </si>
  <si>
    <t>Euro-3 light closed particulate filter</t>
  </si>
  <si>
    <t>Euro-3 medium weight closed particulate filter</t>
  </si>
  <si>
    <t>Euro-3 heavy closed particulate filter</t>
  </si>
  <si>
    <t>Euro-2 closed particulate filter</t>
  </si>
  <si>
    <t>Euro-3 closed particulate filter</t>
  </si>
  <si>
    <t>Euro-3 closed particulate filter SCR</t>
  </si>
  <si>
    <t>Euro-0 medium weight with trailer</t>
  </si>
  <si>
    <t>Euro-1 medium weight with trailer</t>
  </si>
  <si>
    <t>Euro-2 medium weight with trailer</t>
  </si>
  <si>
    <t>Euro-3 medium weight half open particulate filter with trailer</t>
  </si>
  <si>
    <t>Euro-3 medium weight closed particulate filter with trailer</t>
  </si>
  <si>
    <t>Euro-3 medium weight with trailer</t>
  </si>
  <si>
    <t>Euro-4 medium weight with trailer</t>
  </si>
  <si>
    <t>Euro-5DE medium weight SCR with trailer</t>
  </si>
  <si>
    <t>Euro-5G medium weight EGR with trailer</t>
  </si>
  <si>
    <t>Euro-5G medium weight SCR with trailer</t>
  </si>
  <si>
    <t>Euro-6 medium weight with trailer</t>
  </si>
  <si>
    <t>Euro-0 heavy with trailer</t>
  </si>
  <si>
    <t>Euro-1 heavy with trailer</t>
  </si>
  <si>
    <t>Euro-2 heavy with trailer</t>
  </si>
  <si>
    <t>Euro-3 heavy with trailer</t>
  </si>
  <si>
    <t>Euro-3 heavy half open particulate filter with trailer</t>
  </si>
  <si>
    <t>Euro-3 heavy closed particulate filter with trailer</t>
  </si>
  <si>
    <t>Euro-4 heavy with trailer</t>
  </si>
  <si>
    <t>Euro-5DE heavy SCR with trailer</t>
  </si>
  <si>
    <t>Euro-5G heavy EGR with trailer</t>
  </si>
  <si>
    <t>Euro-5G heavy SCR with trailer</t>
  </si>
  <si>
    <t>Euro-6 heavy with trailer</t>
  </si>
  <si>
    <t xml:space="preserve">   2013</t>
  </si>
  <si>
    <t>Particulate filter</t>
  </si>
  <si>
    <t>no</t>
  </si>
  <si>
    <t xml:space="preserve">half open </t>
  </si>
  <si>
    <t>factory installed</t>
  </si>
  <si>
    <t>SCR+particulate filter</t>
  </si>
  <si>
    <t>particulate filter</t>
  </si>
  <si>
    <t>EGR +</t>
  </si>
  <si>
    <t>Share with</t>
  </si>
  <si>
    <t>Road tractor (total)</t>
  </si>
  <si>
    <t>Road tractor, light</t>
  </si>
  <si>
    <t>Road tractor, heavy</t>
  </si>
  <si>
    <r>
      <rPr>
        <vertAlign val="superscript"/>
        <sz val="10"/>
        <rFont val="Times New Roman"/>
        <family val="1"/>
      </rPr>
      <t>1)</t>
    </r>
    <r>
      <rPr>
        <sz val="10"/>
        <rFont val="Times New Roman"/>
        <family val="1"/>
      </rPr>
      <t>The Euroclasses not included do not require a subdivision in the emission calculations.</t>
    </r>
  </si>
  <si>
    <r>
      <rPr>
        <vertAlign val="superscript"/>
        <sz val="10"/>
        <rFont val="Times New Roman"/>
        <family val="1"/>
      </rPr>
      <t>2)</t>
    </r>
    <r>
      <rPr>
        <sz val="10"/>
        <rFont val="Times New Roman"/>
        <family val="1"/>
      </rPr>
      <t xml:space="preserve"> Model years to 2009.</t>
    </r>
  </si>
  <si>
    <r>
      <rPr>
        <vertAlign val="superscript"/>
        <sz val="10"/>
        <rFont val="Times New Roman"/>
        <family val="1"/>
      </rPr>
      <t>3)</t>
    </r>
    <r>
      <rPr>
        <sz val="10"/>
        <rFont val="Times New Roman"/>
        <family val="1"/>
      </rPr>
      <t xml:space="preserve"> From model year 2009 onwards.</t>
    </r>
  </si>
  <si>
    <r>
      <rPr>
        <vertAlign val="superscript"/>
        <sz val="10"/>
        <rFont val="Times New Roman"/>
        <family val="1"/>
      </rPr>
      <t>4)</t>
    </r>
    <r>
      <rPr>
        <sz val="10"/>
        <rFont val="Times New Roman"/>
        <family val="1"/>
      </rPr>
      <t xml:space="preserve"> Up to EURO4 the share was only roughly known for all lorries  (25% average).</t>
    </r>
  </si>
  <si>
    <t xml:space="preserve">     The figures for EURO5 and Euro6 are based on data from Weigh in Motion-systemen (WiM) on several motorways.</t>
  </si>
  <si>
    <t>Vehicle class</t>
  </si>
  <si>
    <t>Explanation</t>
  </si>
  <si>
    <t>Weighing factor per survey year</t>
  </si>
  <si>
    <t xml:space="preserve">Passenger car Diesel Euro-5  </t>
  </si>
  <si>
    <t xml:space="preserve">Passenger car Diesel Euro-6  </t>
  </si>
  <si>
    <t xml:space="preserve">Passenger car LPG Euro-4  </t>
  </si>
  <si>
    <t xml:space="preserve">Passenger car CNG Euro-4  </t>
  </si>
  <si>
    <t xml:space="preserve">Passenger car LPG Euro-5  </t>
  </si>
  <si>
    <t xml:space="preserve">Passenger car CNG Euro-5  </t>
  </si>
  <si>
    <t xml:space="preserve">Passenger car plug-in hybrid Diesel Euro-5  </t>
  </si>
  <si>
    <t xml:space="preserve">Passenger car hybrid Diesel Euro-5  </t>
  </si>
  <si>
    <t xml:space="preserve">Passenger car plug-in hybrid Diesel Euro-6  </t>
  </si>
  <si>
    <t xml:space="preserve">Passenger car hybrid Diesel Euro-6  </t>
  </si>
  <si>
    <t xml:space="preserve">Passenger car Petrol Euro-4  </t>
  </si>
  <si>
    <t xml:space="preserve">Passenger car hybrid Petrol Euro-4  </t>
  </si>
  <si>
    <t xml:space="preserve">Passenger car Petrol Euro-5  </t>
  </si>
  <si>
    <t xml:space="preserve">Passenger car plug-in hybrid Petrol Euro-5  </t>
  </si>
  <si>
    <t xml:space="preserve">Passenger car hybrid Petrol Euro-5  </t>
  </si>
  <si>
    <t xml:space="preserve">Heavy delivery van Diesel Euro-5  </t>
  </si>
  <si>
    <t xml:space="preserve">Delivery van plug-in hybrid Diesel Euro-5  </t>
  </si>
  <si>
    <t xml:space="preserve">Bus Diesel Euro-5 SCR </t>
  </si>
  <si>
    <t>Source: see under 2.26B</t>
  </si>
  <si>
    <r>
      <t xml:space="preserve">1) </t>
    </r>
    <r>
      <rPr>
        <sz val="10"/>
        <rFont val="Arial"/>
        <family val="2"/>
      </rPr>
      <t>See section 8 of the Methods report.</t>
    </r>
  </si>
  <si>
    <t>Bunkers</t>
  </si>
  <si>
    <t>CH4</t>
  </si>
  <si>
    <t>Road transportation</t>
  </si>
  <si>
    <t>o.w. biogas</t>
  </si>
  <si>
    <t>Avgas (aviation gasoline)</t>
  </si>
  <si>
    <t>Agriculture, petrol</t>
  </si>
  <si>
    <t>Agriculture, diesel</t>
  </si>
  <si>
    <t>Building sector, petrol</t>
  </si>
  <si>
    <t>Building sector, diesel</t>
  </si>
  <si>
    <t>Manufacturing industry, diesel</t>
  </si>
  <si>
    <t>Manufacturing industry, LPG</t>
  </si>
  <si>
    <t>Households, petrol</t>
  </si>
  <si>
    <t>Other sectors, petrol</t>
  </si>
  <si>
    <t>Other sectors, diesel</t>
  </si>
  <si>
    <t>Military Activities</t>
  </si>
  <si>
    <t>Civil aviation, national</t>
  </si>
  <si>
    <t>Aircraft, jet fuel</t>
  </si>
  <si>
    <t>Ships, mgo (diesel fuel)</t>
  </si>
  <si>
    <t>Inland shipping, national</t>
  </si>
  <si>
    <t>Professional inland shipping, diesel fuel</t>
  </si>
  <si>
    <t>o.w. passenger ship and ferries</t>
  </si>
  <si>
    <t>Work at sea, gasolie</t>
  </si>
  <si>
    <t>Fisheries</t>
  </si>
  <si>
    <t xml:space="preserve">Motor fuel deliveries </t>
  </si>
  <si>
    <t>Petrol, total</t>
  </si>
  <si>
    <t>Diesel fuel, total</t>
  </si>
  <si>
    <t>Share of biopetrol</t>
  </si>
  <si>
    <t>Share of biodiesel</t>
  </si>
  <si>
    <t>International inland shipping</t>
  </si>
  <si>
    <t>Maritme navigation, diesel fuel</t>
  </si>
  <si>
    <t>Maritme navigation, fuel oil</t>
  </si>
  <si>
    <t>Civil aviation, kerosene</t>
  </si>
  <si>
    <t>Lubricants</t>
  </si>
  <si>
    <t>Lorry diesel</t>
  </si>
  <si>
    <t>Bus Diesel</t>
  </si>
  <si>
    <t>Road tractor diesel (for trailer)</t>
  </si>
  <si>
    <t>million litres</t>
  </si>
  <si>
    <t>Source: Based on TNO data.</t>
  </si>
  <si>
    <t>Special purpose vehicle diesel</t>
  </si>
  <si>
    <t>Bus diesel</t>
  </si>
  <si>
    <t>General (Introduction)</t>
  </si>
  <si>
    <t>LTO-CYCLE (NFR)</t>
  </si>
  <si>
    <r>
      <t xml:space="preserve">1) </t>
    </r>
    <r>
      <rPr>
        <sz val="10"/>
        <rFont val="Arial"/>
        <family val="2"/>
      </rPr>
      <t>See Chapter 9 of the Methods report.</t>
    </r>
  </si>
  <si>
    <t>gasoline</t>
  </si>
  <si>
    <t>CRF</t>
  </si>
  <si>
    <t>Source category</t>
  </si>
  <si>
    <t>Gas</t>
  </si>
  <si>
    <t>Activity Data</t>
  </si>
  <si>
    <t>Emission Factors</t>
  </si>
  <si>
    <t>Emissions</t>
  </si>
  <si>
    <t>1A3a</t>
  </si>
  <si>
    <t>Civil aviation</t>
  </si>
  <si>
    <t>Avgas</t>
  </si>
  <si>
    <t>IPCC Defaults</t>
  </si>
  <si>
    <t>1A3b</t>
  </si>
  <si>
    <t>1A3c</t>
  </si>
  <si>
    <t>1A3d</t>
  </si>
  <si>
    <t>Water-borne navigation</t>
  </si>
  <si>
    <t>Non-Road Mobile Machinery (all sectors)</t>
  </si>
  <si>
    <t>1A4ciii</t>
  </si>
  <si>
    <t>1A5b</t>
  </si>
  <si>
    <t>Mobile (Military use)</t>
  </si>
  <si>
    <t>diesel oil</t>
  </si>
  <si>
    <t>jet kerosene</t>
  </si>
  <si>
    <t>1D1a</t>
  </si>
  <si>
    <t>International bunkers (International aviation)</t>
  </si>
  <si>
    <t>1D1b</t>
  </si>
  <si>
    <t>International bunkers (International navigation)</t>
  </si>
  <si>
    <t>Sources</t>
  </si>
  <si>
    <t>Statistics Netherlands</t>
  </si>
  <si>
    <t>expert judgement Transport Task Force</t>
  </si>
  <si>
    <t>Copied from relating source category</t>
  </si>
  <si>
    <t>Road transport</t>
  </si>
  <si>
    <t>Non-road mobile machinery</t>
  </si>
  <si>
    <t>kgs/liter urea used</t>
  </si>
  <si>
    <t xml:space="preserve">N2O </t>
  </si>
  <si>
    <t xml:space="preserve">   LPG</t>
  </si>
  <si>
    <t>Inland navigation / recreational craft / fisheries</t>
  </si>
  <si>
    <t>Recreational craft, petrol</t>
  </si>
  <si>
    <t xml:space="preserve">   shipping</t>
  </si>
  <si>
    <t xml:space="preserve">   aviation</t>
  </si>
  <si>
    <t xml:space="preserve">   heavy fuel oil</t>
  </si>
  <si>
    <t xml:space="preserve">   diesel fuel, light fuel oil</t>
  </si>
  <si>
    <t xml:space="preserve">   lubricants </t>
  </si>
  <si>
    <r>
      <t xml:space="preserve">Number of vehicles </t>
    </r>
    <r>
      <rPr>
        <vertAlign val="superscript"/>
        <sz val="10"/>
        <rFont val="Arial"/>
        <family val="2"/>
      </rPr>
      <t>1)</t>
    </r>
  </si>
  <si>
    <r>
      <t>1)</t>
    </r>
    <r>
      <rPr>
        <sz val="10"/>
        <rFont val="Arial"/>
        <family val="2"/>
      </rPr>
      <t xml:space="preserve"> Estimation of number of vehicles on the basis granted subsidies and fleet composition.</t>
    </r>
  </si>
  <si>
    <t>Table 2.6 Uncertainty estimates for greenhouse gas emissions</t>
  </si>
  <si>
    <t>Table 2.5  Use of AdBlue (urea) in diesel vehicles equipped with SCR</t>
  </si>
  <si>
    <t>Table 2.4 Basic factors for CO2 from urea use in diesel vehicles equipped with SCR</t>
  </si>
  <si>
    <t>Table 2.3 Basic data for road transport IPCC emission calculations</t>
  </si>
  <si>
    <t>Table 2.1 Energy consumption data for greenhouse gas emission calculations</t>
  </si>
  <si>
    <t>Greenhouse gas emissions</t>
  </si>
  <si>
    <t xml:space="preserve">Table 3.1 Road traffic vehicle classes </t>
  </si>
  <si>
    <t>Table 3.12  Share of road types in vehicle kilometres</t>
  </si>
  <si>
    <t>Table 3.6 Average fleet composition, heavy duty vehicles</t>
  </si>
  <si>
    <t>Table 3.5B Average fleet composition, other light duty vehicles</t>
  </si>
  <si>
    <t>Table 3.5A Average fleet composition, passenger cars</t>
  </si>
  <si>
    <t>Table 3.4 Fleet composition per model year, commercial vehicles</t>
  </si>
  <si>
    <t>Table 3.3 Shares of vehicle classes in traffic performance per model year, passenger cars</t>
  </si>
  <si>
    <t>Table 3.2 Road vehicle environmental regulations</t>
  </si>
  <si>
    <t>by road type (see Table 3.12) and the average consumption in kms/litre.</t>
  </si>
  <si>
    <t>Table 3.28 Vehicle kilometres by non-Dutch vehicles in the Netherlands</t>
  </si>
  <si>
    <t>Table 3.27A Road traffic emission profiles for VOC-components</t>
  </si>
  <si>
    <t>Table 3.27B Road traffic emission profiles for VOC components, new factors</t>
  </si>
  <si>
    <t>Table 3.27C Profiles for PAH in VOC in road traffic exhaust gasses</t>
  </si>
  <si>
    <t>Table 3.27D PAH-profiles petrol fuelled vehicles with cat and diesel vehicles 2000 and after</t>
  </si>
  <si>
    <t>Table 3.27E Profiles for dioxines in VOC in road traffic exhaust gasses</t>
  </si>
  <si>
    <t>Table 3.26A Profiles for leakage losses of engine oil, by compartiment</t>
  </si>
  <si>
    <t>Table 3.26B Component profiles of engine oil</t>
  </si>
  <si>
    <t>Table 3.25A Correction factors resulting from the utilization of porous asphalt</t>
  </si>
  <si>
    <t>Table 3.25B Percentage of PAH-containing road surface (with Tar containing Asphalt Granulate (TAR))</t>
  </si>
  <si>
    <t>Table 3.25C PAH in Tar containing Asphalt Granulate (TAR)</t>
  </si>
  <si>
    <t xml:space="preserve">Table 3.25D PAH10 contents of asphalt granulate </t>
  </si>
  <si>
    <t>Table 4.1 Energy consumption of rail traffic</t>
  </si>
  <si>
    <t>Table 4.2 Emission factors for rail traffic</t>
  </si>
  <si>
    <t>Table 4.3 Emission profiles PM2.5 in rail traffic PM10</t>
  </si>
  <si>
    <t>Table 5.7A Inland navigation emission profiles for VOC-components</t>
  </si>
  <si>
    <t>Source: see under Table 5.7C</t>
  </si>
  <si>
    <t>Table 5.7B Profiles for dioxines in VOC from inland navigation</t>
  </si>
  <si>
    <t xml:space="preserve">Table 5.7C Profiles for PAH in VOC in inland navigation exhaust gasses </t>
  </si>
  <si>
    <t>Table 5.6 Emission factors for inland navigation, other substances</t>
  </si>
  <si>
    <t>Table 5.5  PM10 emission factors for inland navigation</t>
  </si>
  <si>
    <t>Table 5.4  NOx emission factors for inland navigation</t>
  </si>
  <si>
    <t>Table 5.3  VOC (combustion) emission factors for inland navigation</t>
  </si>
  <si>
    <t>Table 5.2  CO emission factors for inland navigation</t>
  </si>
  <si>
    <t>Table 5.1 Fuel consumption of inland navigation</t>
  </si>
  <si>
    <t>Table 7.1 Fuel consumption of ocean shipping</t>
  </si>
  <si>
    <t>Table 7.11A Correction factors (CEF) for reciprocating diesel engines</t>
  </si>
  <si>
    <t>Table 7.11B Correction factors (CEF) for steam turbines</t>
  </si>
  <si>
    <t>Table 7.11C Correction factors (CEF) for gas turbines</t>
  </si>
  <si>
    <t>Table 7.10A Fuel rate of ships at berth</t>
  </si>
  <si>
    <t>Table 7.10B Specification of fuel types of ships at berth per ship type</t>
  </si>
  <si>
    <t>Table 7.10C  Allocation of fuels usage in engine types and apparatus per ship type</t>
  </si>
  <si>
    <t>Table 7.10D Emission factors of medium/high speed engines (MS) at berth</t>
  </si>
  <si>
    <t>Table 7.10E  Emission factors of slow speed engines (SP) at berth</t>
  </si>
  <si>
    <t>Table 7.10F Emission factors of boilers of boilers at berth</t>
  </si>
  <si>
    <t>Table 7.10G Emission factors of all engines and apparatus</t>
  </si>
  <si>
    <t>Table 7.9 Emission profiles PM2.5 in ocean shipping PM10</t>
  </si>
  <si>
    <t>Table 7.8A Ocean shipping emission profiles for VOC-components</t>
  </si>
  <si>
    <t>Source: see under Table 7.8C</t>
  </si>
  <si>
    <t>Table 7.8B Profiles for dioxines in VOC from ocean shipping</t>
  </si>
  <si>
    <t xml:space="preserve">Table 7.8C Profiles for PAH in VOC in ocean shipping exhaust gasses </t>
  </si>
  <si>
    <t>Table 7.7 Emission factors for ocean shipping, other substances</t>
  </si>
  <si>
    <t>Table 7.6 SO2 emission factors for ocean shipping</t>
  </si>
  <si>
    <t>Table 7.5 PM10 emission factors for ocean shipping</t>
  </si>
  <si>
    <t>Table 7.4 NOx emission factors for ocean shipping</t>
  </si>
  <si>
    <t>Table 7.3 VOC emission factors for ocean shipping</t>
  </si>
  <si>
    <t>Table 7.2 CO emission factors for ocean shipping</t>
  </si>
  <si>
    <t>Table 8.6 CH4 emission factors for air traffic</t>
  </si>
  <si>
    <t>Table 8.5 PM10 emission factors for air traffic</t>
  </si>
  <si>
    <t>Table 8.4 NOx emission factors for air traffic</t>
  </si>
  <si>
    <t>Table 8.3 VOC emission factors for air traffic</t>
  </si>
  <si>
    <t>Table 8.2 CO emission factors for air traffic</t>
  </si>
  <si>
    <r>
      <t xml:space="preserve">1) </t>
    </r>
    <r>
      <rPr>
        <sz val="10"/>
        <rFont val="Arial"/>
        <family val="2"/>
      </rPr>
      <t>It concerns derived emission factors. Table 8.9 shows the basic factors.</t>
    </r>
  </si>
  <si>
    <t>Table 8.10 TIM-times during various flight phases</t>
  </si>
  <si>
    <t>Table 8.8A Air traffic emission profiles for VOC-components</t>
  </si>
  <si>
    <t>Table 8.8B Profile for dioxines in VOC from air traffic</t>
  </si>
  <si>
    <t xml:space="preserve">Table 8.8C Profiles for PAH in VOC in air traffic exhaust gasses </t>
  </si>
  <si>
    <t>Source: see under Table 8.8C</t>
  </si>
  <si>
    <t>Table 9.10 Corrected diesel fuel consumption of mobile machinery</t>
  </si>
  <si>
    <t>Table 9.9 Basic data emission correction mobile machinery</t>
  </si>
  <si>
    <t>Table 9.6 Mobile machinery emission factors, CH4</t>
  </si>
  <si>
    <t>Table 9.5 Mobile machinery emission factors, PM10</t>
  </si>
  <si>
    <t>Table 9.4 Mobile machinery emission factors, NOx</t>
  </si>
  <si>
    <t>Table 9.3 Mobile machinery emission factors, VOC</t>
  </si>
  <si>
    <t>Table 9.2 Mobile machinery emission factors, CO</t>
  </si>
  <si>
    <t>Table 9.1 Fuel consumption of mobile machinery</t>
  </si>
  <si>
    <t>See table 2.3</t>
  </si>
  <si>
    <t>Data source</t>
  </si>
  <si>
    <t>A</t>
  </si>
  <si>
    <t>A1</t>
  </si>
  <si>
    <t>= I1-C1-B14-B12-B5-B1</t>
  </si>
  <si>
    <t>A2</t>
  </si>
  <si>
    <t>= I8*A1</t>
  </si>
  <si>
    <t>A3</t>
  </si>
  <si>
    <t>NEH</t>
  </si>
  <si>
    <t>A4</t>
  </si>
  <si>
    <t>= I9*A3</t>
  </si>
  <si>
    <t>A5</t>
  </si>
  <si>
    <t>=I5-B11</t>
  </si>
  <si>
    <t>A6</t>
  </si>
  <si>
    <t>A7</t>
  </si>
  <si>
    <t>B</t>
  </si>
  <si>
    <t>B1</t>
  </si>
  <si>
    <t>ER</t>
  </si>
  <si>
    <t>B2</t>
  </si>
  <si>
    <t>= I8*B1</t>
  </si>
  <si>
    <t>B3</t>
  </si>
  <si>
    <t>ER ==&gt; NEH</t>
  </si>
  <si>
    <t>B4</t>
  </si>
  <si>
    <t>= I9*B3</t>
  </si>
  <si>
    <t>B5</t>
  </si>
  <si>
    <t>B6</t>
  </si>
  <si>
    <t>= I8*B5</t>
  </si>
  <si>
    <t>B7</t>
  </si>
  <si>
    <t>B8</t>
  </si>
  <si>
    <t>= I9*B7</t>
  </si>
  <si>
    <t>B9</t>
  </si>
  <si>
    <t>B10</t>
  </si>
  <si>
    <t>= I9*B9</t>
  </si>
  <si>
    <t>B11</t>
  </si>
  <si>
    <t>B12</t>
  </si>
  <si>
    <t>B13</t>
  </si>
  <si>
    <t>= I8*B12</t>
  </si>
  <si>
    <t>B14</t>
  </si>
  <si>
    <t>B15</t>
  </si>
  <si>
    <t>= I8*B14</t>
  </si>
  <si>
    <t>B16</t>
  </si>
  <si>
    <t>B17</t>
  </si>
  <si>
    <t>= I9*B16</t>
  </si>
  <si>
    <t>C</t>
  </si>
  <si>
    <t>C1</t>
  </si>
  <si>
    <t>C2</t>
  </si>
  <si>
    <t>= I8*C1</t>
  </si>
  <si>
    <t>C3</t>
  </si>
  <si>
    <t>D</t>
  </si>
  <si>
    <t>D1</t>
  </si>
  <si>
    <t>D2</t>
  </si>
  <si>
    <t>= I9*D1</t>
  </si>
  <si>
    <t>E</t>
  </si>
  <si>
    <t>E1</t>
  </si>
  <si>
    <t>E2</t>
  </si>
  <si>
    <t>F</t>
  </si>
  <si>
    <t>F1</t>
  </si>
  <si>
    <t>F2</t>
  </si>
  <si>
    <t>G</t>
  </si>
  <si>
    <t>G1</t>
  </si>
  <si>
    <t>G2</t>
  </si>
  <si>
    <t>G3</t>
  </si>
  <si>
    <t>H</t>
  </si>
  <si>
    <t>H1</t>
  </si>
  <si>
    <t>H2</t>
  </si>
  <si>
    <t>I</t>
  </si>
  <si>
    <t>I1</t>
  </si>
  <si>
    <t>I2</t>
  </si>
  <si>
    <t>I3</t>
  </si>
  <si>
    <t>I4</t>
  </si>
  <si>
    <t>I5</t>
  </si>
  <si>
    <t>I8</t>
  </si>
  <si>
    <t>= I2/I1*100</t>
  </si>
  <si>
    <t>I9</t>
  </si>
  <si>
    <t>= I4/I3*100</t>
  </si>
  <si>
    <t>"White" diesel (high tax)</t>
  </si>
  <si>
    <t>National Energy Balance (CBS)</t>
  </si>
  <si>
    <t>Data determined by Dutch Emission Registration</t>
  </si>
  <si>
    <t xml:space="preserve">Table 3.16 Emission factors for road traffic, N2O </t>
  </si>
  <si>
    <t>Table 3.17 Emission factors for road traffic, NH3</t>
  </si>
  <si>
    <t>Table 3.18 Emission factors for petrol evaporation</t>
  </si>
  <si>
    <t>Table 3.19 Fleet emission factors for petrol evaporation</t>
  </si>
  <si>
    <t>Table 3.20A Emission factors for particles from tyres, brakes and road surfaces</t>
  </si>
  <si>
    <t>Source: see Table 3.20B</t>
  </si>
  <si>
    <t>Table 3.20B Profiles for particles from tyres, brakes and road surfaces</t>
  </si>
  <si>
    <t xml:space="preserve">Table 3.21 Emission factors for leakage losses and combustion of engine oil </t>
  </si>
  <si>
    <t>Table 3.22 Leakage losses of engine oil by vehicle age</t>
  </si>
  <si>
    <t>Table 3.23A Heavy metals in motor fuels and engine oil</t>
  </si>
  <si>
    <t>Table 3.23B  Profiles of heavy metals in wear debris</t>
  </si>
  <si>
    <t>Source: see under Table 3.23C</t>
  </si>
  <si>
    <t>Table 3.23C PAH-factors for tyre wear</t>
  </si>
  <si>
    <t xml:space="preserve">Table 3.24 Lead and sulphur content of road traffic fuels </t>
  </si>
  <si>
    <t>Mobile source emission factors for greenhouse gasses</t>
  </si>
  <si>
    <t>Table 8.1 Fuel consumption by air traffic</t>
  </si>
  <si>
    <r>
      <t>NH</t>
    </r>
    <r>
      <rPr>
        <b/>
        <vertAlign val="subscript"/>
        <sz val="10"/>
        <rFont val="Arial"/>
        <family val="2"/>
      </rPr>
      <t xml:space="preserve">3 </t>
    </r>
    <r>
      <rPr>
        <vertAlign val="superscript"/>
        <sz val="10"/>
        <rFont val="Arial"/>
        <family val="2"/>
      </rPr>
      <t>1)</t>
    </r>
  </si>
  <si>
    <t>Table 9.7 Mobile machinery emission factors, NH3</t>
  </si>
  <si>
    <t>Table 3.33B Basic data for calculating consumption factors per road type</t>
  </si>
  <si>
    <t>Table 3.34 Basic data on retrofit soot filters for road vehicles</t>
  </si>
  <si>
    <t xml:space="preserve">Table 3.35 Emission profiles PM2.5 in road traffic PM10 </t>
  </si>
  <si>
    <t>Table 3.36 Basic emission factors for two-wheeled vehicles</t>
  </si>
  <si>
    <t>Source:  see below 3.27E</t>
  </si>
  <si>
    <t>Source:  see below 3.27D</t>
  </si>
  <si>
    <t>grams/MJ</t>
  </si>
  <si>
    <t>grams/kg</t>
  </si>
  <si>
    <t>Table 2.2A Emission factors CO2</t>
  </si>
  <si>
    <t>CO2 Emission factor</t>
  </si>
  <si>
    <t>Table 2.2B Emission factors N2O and CH4</t>
  </si>
  <si>
    <t>no data available</t>
  </si>
  <si>
    <t>= A3+B3+B7+B9+B16+D1 (2013 and later)</t>
  </si>
  <si>
    <t>I6</t>
  </si>
  <si>
    <t>I7</t>
  </si>
  <si>
    <t>Diesel fuel high tax, total</t>
  </si>
  <si>
    <t>Diesel fuel low tax, total</t>
  </si>
  <si>
    <t>= B3+B7+B9+B16+D1 (until 2013)</t>
  </si>
  <si>
    <t>Marine diesel oil inland navigation</t>
  </si>
  <si>
    <t xml:space="preserve"> = I7-G3-C3</t>
  </si>
  <si>
    <t>Euro-5 SCR/Euro-5EV SCR</t>
  </si>
  <si>
    <t>LPG/CNG</t>
  </si>
  <si>
    <t>Buses, public transport</t>
  </si>
  <si>
    <t>Buses, coaches</t>
  </si>
  <si>
    <t xml:space="preserve">Tyre wear </t>
  </si>
  <si>
    <t xml:space="preserve">   2014</t>
  </si>
  <si>
    <t>:CBS, National Energy Balance</t>
  </si>
  <si>
    <t>:Source: CBS and VIVENS</t>
  </si>
  <si>
    <t>Table 3.39 Basic data for road transport fuel sold emission calculations</t>
  </si>
  <si>
    <t>SO2 factors</t>
  </si>
  <si>
    <t xml:space="preserve">   all vehicles</t>
  </si>
  <si>
    <r>
      <t>NOx</t>
    </r>
    <r>
      <rPr>
        <b/>
        <vertAlign val="subscript"/>
        <sz val="10"/>
        <rFont val="Arial"/>
        <family val="2"/>
      </rPr>
      <t xml:space="preserve"> </t>
    </r>
    <r>
      <rPr>
        <b/>
        <sz val="10"/>
        <rFont val="Arial"/>
        <family val="2"/>
      </rPr>
      <t>factors</t>
    </r>
  </si>
  <si>
    <t>CO factors</t>
  </si>
  <si>
    <t>NH3 factors</t>
  </si>
  <si>
    <t>NMVOC factors (combustion)</t>
  </si>
  <si>
    <t>NMVOC factors (evaporation)</t>
  </si>
  <si>
    <t>PM10 factors (combustion)</t>
  </si>
  <si>
    <t xml:space="preserve">   microcar</t>
  </si>
  <si>
    <t>0</t>
  </si>
  <si>
    <t>Greenhouse gases  (IPCC)</t>
  </si>
  <si>
    <t>Air polluting substances (Dutch territory)</t>
  </si>
  <si>
    <t>CO2</t>
  </si>
  <si>
    <t>N2O</t>
  </si>
  <si>
    <t>NH3</t>
  </si>
  <si>
    <t>SO2</t>
  </si>
  <si>
    <t>NMVOS</t>
  </si>
  <si>
    <t>Share in national emission</t>
  </si>
  <si>
    <t>Maritime navigation</t>
  </si>
  <si>
    <t>Share in emission by mobile sources</t>
  </si>
  <si>
    <t>Table 1.2 Changes in methods for calculating the emissions of transport</t>
  </si>
  <si>
    <t>Changes 2015</t>
  </si>
  <si>
    <t>Changes 2014</t>
  </si>
  <si>
    <t>Changes 2013</t>
  </si>
  <si>
    <t>Changes 2012</t>
  </si>
  <si>
    <t>Changes 2011</t>
  </si>
  <si>
    <t>Changes 2010</t>
  </si>
  <si>
    <t>Changes 2009</t>
  </si>
  <si>
    <t>Changes 2008</t>
  </si>
  <si>
    <t>Changes 2007</t>
  </si>
  <si>
    <t>Changes 2006</t>
  </si>
  <si>
    <t>Changes 2004/2005</t>
  </si>
  <si>
    <t>ROAD TRAFFIC</t>
  </si>
  <si>
    <t>Actual and NEC emissions</t>
  </si>
  <si>
    <t>Combustion: CO, VOC, NOx, PM10, N2O and NH3</t>
  </si>
  <si>
    <t>Based on recent measurements and new insights into the typical mass of  the various vehicle classes, TNO has made alterations in set of emission factors for EURO 5 and EURO 6 High Duty Vehicles, and EURO 6 buses.</t>
  </si>
  <si>
    <t>Based on new insights and recent measurements TNO has made changes in set of basic emission factors. It concerns new factors for N2O for several vehicle categories and revised CO, VOC, and NOx factors for diesel powered Euro5 vehicles: for instance higher NOx factors for (diesel) passenger cars and delivery vans and lower NOx factors for lorries and road tractors</t>
  </si>
  <si>
    <t>New data on vehicle kilometres in 2008 and 2009 have become available. The emission figures of these years have been recalculated</t>
  </si>
  <si>
    <t>The emission factors for NOx by Euro-4 commercial vehicles have been raised, based on recent measurements by TNO.</t>
  </si>
  <si>
    <t>The emissions of CO, VOC, NOx and PM10 by road traffic have been modified for the complete time series, due to the introduction of new emission factors for passenger cars, delivery vans, lorries, and road tractors (with trailer). It concerns vehicles that have to comply to the so-called EURO standards, which apply to (new) vehicles starting from the late eighties. The new set of emission factors has been determined by TNO on the basis of vehicle measurements in real world circumstances.</t>
  </si>
  <si>
    <t>The emission series 1990-2007 for lorries and road tractors has been revised. The  new emissions have been calculated with recent traffic data from 2001 onwards, based on data of the National Car Passport Foundation (NAP), and old data from the CBS Commercial Vehicle Survey of 1993. The share of vehicle kilometres abroad in the total kilometres has been determined on the basis of CBS transport surveys. The traffic performance of foreign freight vehicles in the Netherlands has been determined on the basis of European transport surveys.</t>
  </si>
  <si>
    <t>Minor corrections of passenger car kilometres, particularly for cars older than 10 years in 2004 en 2005.</t>
  </si>
  <si>
    <t>* Introduction of new TNO emission factors for lght as well as heavy duty vehicles, derived from TNO's calculation model VERSITplus.</t>
  </si>
  <si>
    <r>
      <t>New (lower)) emission factors for petrol passenger cars: CO, VOC, and NOx from EURO3 engines based on TNO surveys</t>
    </r>
    <r>
      <rPr>
        <sz val="10"/>
        <rFont val="Courier New"/>
        <family val="3"/>
      </rPr>
      <t xml:space="preserve">: </t>
    </r>
    <r>
      <rPr>
        <i/>
        <sz val="10"/>
        <rFont val="Courier New"/>
        <family val="3"/>
      </rPr>
      <t xml:space="preserve">Only for CO the reduction is substantial, namely about 12 million kgs in 2002. </t>
    </r>
  </si>
  <si>
    <t>New driving profiles have been applied for light duty vehicles.</t>
  </si>
  <si>
    <t>New PM10 factors have been applied for diesel passenger cars and delivery vans with a particle filter and Euro 4 without a filter.                                                                                                     The NOx factors for EURO 5 diesel delivery vans on urban roads have been revised.                                                                                                     The emission factors for pre EURO delivery vans have been raised due to the application of corrections for aggressive driving.</t>
  </si>
  <si>
    <t>In 2012 new CBS data have become available on the yearly mileages of passenger cars of vehicle ages 9 years and older. The share of pre Euro standard cars in the total traffic performance appears to be lower than assumed before. This has lead to lower emissions by passenger cars.</t>
  </si>
  <si>
    <t>The entire time series of motorcycles and mopeds has been recalculated by TNO based on the results of a project carried out by TNO.</t>
  </si>
  <si>
    <t xml:space="preserve">For the entire time series new data for the vehicle kilometres of buses have been introduced in the emission calculations.  This is based on an inquiry into the NAP database, executed by the CBS and commissioned by the Emission Registration. </t>
  </si>
  <si>
    <t>In the road traffic emission calculations revised allocation figures have been applied for vehicle kilometres by road type from 2000 onwards. These new figures are based on a report drawn up by Goudappel &amp; Coffeng, commissioned by the Dutch Emission Registration. The allocation figures between 1990 (unchanged) and 2000 have been interpolated.</t>
  </si>
  <si>
    <t>The emission series 1990-2007 for delivery vans has been provisionally revised. The  new emissions have been calculated with recent traffic data of 2005 and 2006, based on data of the National Car Passport Foundation (NAP), and old data from the CBS Commercial Vehicle Survey of 1993. The share of vehicle kilometres abroad in the total kilometres has been estimated 4%. The traffic performance of foreign vans in the Netherland has been made equal to the performance of Dutch vans abroad.</t>
  </si>
  <si>
    <t>Correction of an error in the N2O emission factors in 2005.</t>
  </si>
  <si>
    <t xml:space="preserve"> * The equation of the emission factors of pre EURO passenger cars with a regulated threeway catalyst (U9 standard) with EURO-1. This is based on recent measurement data from TNO.</t>
  </si>
  <si>
    <r>
      <t xml:space="preserve">New emission factors for petrol and LPG passenger cars: PM10 from EURO1 onwards (about factor 10 higher) ==&gt;  </t>
    </r>
    <r>
      <rPr>
        <i/>
        <sz val="12"/>
        <rFont val="Times New Roman"/>
        <family val="1"/>
      </rPr>
      <t xml:space="preserve">in 2002 this resulted into an increase of almost  0.5 million kgs of PM10. </t>
    </r>
  </si>
  <si>
    <t>Based on recent TNO measurements under real-world driving conitions, the NOx emission factors for EURO 4 and 5 light duty commercial vehicles have been adjusted.</t>
  </si>
  <si>
    <t>The road tractors have been divided into 2 categories, namely light (19 tons average) and heavy (42,5 tons average), due to substantial differences in their emission factors.                                                                                                     New data have become available on the mileages of special purpose vehicles, motor cycles, and mopeds. This has resulted in an adjustment of the emission time series of these vehicle categories.</t>
  </si>
  <si>
    <t>Based on information gathered by TNO the weight distribution of passenger cars has been revised. It concerns a larger share of heavier cars in the traffic performance. This leads to a slight increase in the average emission factors for diesel powered cars, and a decrease in emission factors for petrol and LPG powered cars.The latter effect can be explained by the earlier introduction of catalytic converters in heavy passenger cars compared with light cars: a larger share of cars equipped with a catalytic converter in the overall traffic performance leads to lower emissions.</t>
  </si>
  <si>
    <t>The emissions of heavy duty vehicles have been recalculated as of 2006, due to the fact that EURO-5 vehicles were introduced earlier and had a larger share in the sales than presumed.</t>
  </si>
  <si>
    <t>The provisional traffic performance figures for passenger cars and delivery vans 2000-2007 have been replaced by definite figures. For the time being the 2008 and 2009 figures stay provisional. This is inherent to the NAP based methodology.</t>
  </si>
  <si>
    <t>The emission time series 1990-2008 for delivery vans has been revised based on new CBS traffic performance data. These data have been derived from improved figures from the database of the National Car Passport (NAP) combined with data from the 1993 Commercial Vehicle Inquiry (Bedrijfsvoertuigenenquête - BVE).</t>
  </si>
  <si>
    <t>The emission factors for diesel vehicles, motor cycles, and mopeds of  model years 9 years and older have been revised. It concerns the correction of an error in the weighing of the individual model years in this category from (calender years) 1999 onwards.</t>
  </si>
  <si>
    <t xml:space="preserve"> * The introduction of new CBS data on inland vehicle kilometres by passenger cars during 1990-2005. Until this year the results of the CBS passenger car panel (PAP) were used including an extrapolation due to the discontinuation of the PAP in 2000. The totals of the new time series are based on the statistic 'The mobility of the Dutch population'. It's basic data originate from the CBS survey ' Onderzoek Verplaatsingsgedrag' ('= Travel Behaviour') (OVG) and the Mobility Survey Netherlands (MON) conducted by the AVV Transport Research Centre of the Ministry of Transport.</t>
  </si>
  <si>
    <t>The mileages of foreign vehicles from 2010 onwards and of Dutch vehicles from 2009 onwards have been revised.                                                                                                          New specific energy consumption factors have been determined for passenger cars, based on National Car Passport vehicle data (odometer readings) and TNO real-life measurements.</t>
  </si>
  <si>
    <t>The VOC emission factors for motorcycles and mopeds have been adjusted. In the 2012 report NMVOC factors were used instead of VOC factors.</t>
  </si>
  <si>
    <t>A mistake in the allocation of the vehicle kilometres of delivery vans in 2008 has been corrected. This has led to a shift of emissions from urban and rural roads to motorways. For lorries a correction has taken place in the share of urban roads and (in lesser extent) rural roads in the total trafic performance. This has led to a shift of lorry kilometres to motorways.</t>
  </si>
  <si>
    <t xml:space="preserve">The emissions of passenger cars in 2006 have been slightly revised due to the recent publication of CBS mobility data of the Dutch population in 2006 (and 2007). </t>
  </si>
  <si>
    <t xml:space="preserve">The breakdown of the mileage to model year and fuel type has been derived from the database of the 'National Car Passport' (NAP). The readjustment has led to an average lowering of the amount of vehicle kilometres by about 5%.This corresponds well with the figures derived from the NAP. As, in contrast to the PAP figures,  the NAP figures cannot be split up into inland and abroad, they unfortunately cannot be directly used for emission calculations. </t>
  </si>
  <si>
    <r>
      <t xml:space="preserve">PM10 pre Euro 3-way cat has been set equal to EURO1: </t>
    </r>
    <r>
      <rPr>
        <i/>
        <sz val="12"/>
        <rFont val="Times New Roman"/>
        <family val="1"/>
      </rPr>
      <t>consequences nihil</t>
    </r>
  </si>
  <si>
    <t>The share of lorries with a trailer is higher than assumed until now. This has led to an increase of the emissions by lorries.</t>
  </si>
  <si>
    <t>New factors for motorcycles have been applied. These factor were differentiated into 3 model year classes. De CO and VOC factors of recent contruction years (1999-) considerably lower than the former ones. The PM10 factors have been reduced by a factor 6 to 8. For VOC the reduction is substantial, namely about 5 million kgs in 2002. For PM10 this amounts to about 0,2 million kgs.</t>
  </si>
  <si>
    <t>Combustion: SO2, CO2 and heavy metals</t>
  </si>
  <si>
    <t>New heavy metal profiles for motor fuels  have been applied.</t>
  </si>
  <si>
    <t>Combustion: VOC- and PAH-components</t>
  </si>
  <si>
    <t>New VOC and PAH profiles have been applied for petrol fuelled vehicles with a 3-way catalytic converter and diesel fuelled vehicles from model year 2000 and later.</t>
  </si>
  <si>
    <t>Fuel evaporation</t>
  </si>
  <si>
    <t>Figures about the evaporation of petrol from cars with a LPG system have been reported for the first time. In the past these (VOC) emissions were wrongly assumed nil.</t>
  </si>
  <si>
    <t>Change in method: in accordance with COPERT4.</t>
  </si>
  <si>
    <r>
      <t xml:space="preserve">New (lower) emission factors for petrol evaporation (VOC) have been introduced. The old factors only consisted of a fixed factor per vehicle per year, undependent of the number of vehicle kilometres. A substantial part of the evaporative emissions is released during driving. The resulting dependence on the extent of the vehicle use leads to considerably lower VOC emissions by old vehicles (with high emission factors, but low mileage) in comparisson with former calculations. Apart from this there is still a discussion about the level of the emission factors. The Copert factors have been applied, which are on the low side compared to the factors from other sources. However we consider the method used before so fundamentally wrong that we decided tot introduce the new method straight away: </t>
    </r>
    <r>
      <rPr>
        <i/>
        <sz val="12"/>
        <rFont val="Times New Roman"/>
        <family val="1"/>
      </rPr>
      <t>it results in a reduction of the VOC emissions by about 20 million kgs.</t>
    </r>
  </si>
  <si>
    <t>Wear, PM10</t>
  </si>
  <si>
    <t>Improvements of the calculation methods for the emissions due to the wear of tires, brake linings, and road surface. This has been carried out in accordance with the TNO fact sheets drawn up under the authority of Centre for Water Management of the Ministry of Transport, Public Works and Water Management.</t>
  </si>
  <si>
    <r>
      <t xml:space="preserve">The road traffic PM10 emissions due to the wear of break linings have been lowered substantially. IIt has been wrongly assumed in the past that all break lining wear consists of PM10. Research has shown that a considerable part of the break wear consists of coarse particles causing soil and surface water emissions. </t>
    </r>
    <r>
      <rPr>
        <i/>
        <sz val="12"/>
        <rFont val="Times New Roman"/>
        <family val="1"/>
      </rPr>
      <t>The total road traffic PM10 emissions have been thus lowered by 5 to 10%.</t>
    </r>
  </si>
  <si>
    <t>Wear: PAH en heavy metals</t>
  </si>
  <si>
    <t>Idem; in particular the PAH fraction in asphalt roads in built-up areas and tires have been adjusted,</t>
  </si>
  <si>
    <t>Engine oil leakage; PAH and heavy metals</t>
  </si>
  <si>
    <t>In accordance with the TNO fact sheets drawn up under the authority of Centre for Water Management of the Ministry of Transport, Public Works and Water Management. In particular the inside/outside built-up area distribution has been modified (80% of leakage appears inside built-up areas).</t>
  </si>
  <si>
    <t>Consumption of engine oil; heavy metals</t>
  </si>
  <si>
    <t>IPCC emissions</t>
  </si>
  <si>
    <t>The emissions due to the use of CNG and LNG have been reported.</t>
  </si>
  <si>
    <t>RAIL TRAFFIC</t>
  </si>
  <si>
    <t>Combustion/wear: CO, VOC, NOx, PM10, N2O and NH3</t>
  </si>
  <si>
    <t>The time series for the consumption of diesel fuel by trains has been revised (see table 5.1). This has lead to higher figures for 2006-2009, a period with incomplete data due to a change in data source.</t>
  </si>
  <si>
    <t>Combustion/wear: SO2, CO2 and heavy metals</t>
  </si>
  <si>
    <t>INLAND NAVIGATION</t>
  </si>
  <si>
    <t xml:space="preserve">The 2008 input data of the BIVAS model of the department of Waterways and Public Works have been used for the detailed distribution of ship types over the waterways.  These data have been applied as basis for the calculation of the energy consumption from 2005 onwards. For earlier years the original EMS data are still used. </t>
  </si>
  <si>
    <t>The inland shipping emissions have been revised based on lowered CBS transport figures.</t>
  </si>
  <si>
    <t>New figures about the traffic performance of inland shipping have become available for 2007 and 2008. These figures have been incorporated in the emission calculations concerning these years.</t>
  </si>
  <si>
    <t>An error in the energy consumption calculation has been corrected. Secondly the NOx-factors have been modified in accordance with a TNO research report and recent data on the age distribution of ship engines have been incorporated in the emission factors.</t>
  </si>
  <si>
    <t>New inland freight ship kilometres have become available for 2003 and 2004. This has resulted into slightly higher emissions in 2003 (1 to 3%).  The final figures for 2004 are about 10% higher than the provisional figures published last year.</t>
  </si>
  <si>
    <r>
      <t xml:space="preserve">The calculations of inland freight shipping emissions have been carried out according to the EMS protocol for the first time. This made it possible to make a distiction between national and international shipping: </t>
    </r>
    <r>
      <rPr>
        <i/>
        <sz val="12"/>
        <rFont val="Times New Roman"/>
        <family val="1"/>
      </rPr>
      <t>the “actual” emissions by inland shipping are of the same order of magnitude as  resulting from the old calculations. The main differences are: CO -&gt;3 million kgs higher; NOx -&gt; 2 to 3 million kgs higher; PM10 -&gt; 0,4 million kgs lower.</t>
    </r>
  </si>
  <si>
    <t>Combustion/wear: SO2, CO2, VOC- and PAH-components and heavy metals</t>
  </si>
  <si>
    <t>Evaporation: VOC-components</t>
  </si>
  <si>
    <t>The emissions due to degassing of inland vessels have been raised from 2005 onwards. It was found that the expected reductions have not been realized.</t>
  </si>
  <si>
    <r>
      <t xml:space="preserve">Only the calculated amount of consumed fuel for national shipping has been used voor the determination of the IPCC emissions, which is (in accordance with the guidline). Until last year the figures about inland sales were used. This appeared to be incorrect because a substantial part of these sales wer meant for international shipping. </t>
    </r>
    <r>
      <rPr>
        <i/>
        <sz val="12"/>
        <rFont val="Times New Roman"/>
        <family val="1"/>
      </rPr>
      <t xml:space="preserve">The new IPCC figures for inland navigation are about 40% lower and for instance led to 400 million kgs less CO2. </t>
    </r>
  </si>
  <si>
    <t>FISHERIES</t>
  </si>
  <si>
    <t>OCEAN SHIPPING</t>
  </si>
  <si>
    <t>Actual emissions</t>
  </si>
  <si>
    <t>It was found that there was a wrong assumption in the calculation of emission factors of sailing vessels. The power of drive engines proved to be valid for individual engines instead of the entire ship. In order to correct for this, the derivation has been adjusted to a multi-enginemodel. The working of the multi-engine model has been documented in the MARIN report in which the results are also presented. Changes mainly occur with passenger ships. For this reason the emissions of 2008, 2009 and 2010 have been revised in retroaction.                                                                               The PM emission factors have been revised.</t>
  </si>
  <si>
    <t>New volume data have been used for the 2008 seagoing shipping emission calculations. The figures concerned became available to late for the previous Emission Registration round.</t>
  </si>
  <si>
    <t>A new method has been used for the determination of volume data for the calculation of emissions by seagoing shipping on the Dutch section of the Continental Shelf. Recently the use of AIS transponders has been  introduced for this purpose. Transponders transmit the data of the vessel and it's position, course, speed, draught, cargo and destination to the authorities ashor and to vessels mutually.</t>
  </si>
  <si>
    <t>The emissions have been calculated as usual according to the EMS-method with input by RWS-DVK from the CBS publication file with travel data on the number of sea going vessels arriving and departing in the Netherlands. There hasn't been a change of method: the introduction of SECA in November 2007 is not has not been taken into account.</t>
  </si>
  <si>
    <t>The PM10 emission factors have been modified in accordance with a TNO report.</t>
  </si>
  <si>
    <r>
      <t xml:space="preserve">The calculations of seagoing shipping emissions have been carried out according to the EMS protocol for the first time. At the same time the emissions on the Dutch part of the Continental Shelf have been calculated for the first time and included in the Emisiion Registration.: ==&gt; the new in port emissions by seagoing ships hardly differ from the old figures. The main differences are:: 2 million kgs extra CO; almost 2 million kgs less NOx; 2½  million kgs less SO2 and over  0.7 million kgs less PM10.
==&gt; </t>
    </r>
    <r>
      <rPr>
        <i/>
        <sz val="12"/>
        <rFont val="Times New Roman"/>
        <family val="1"/>
      </rPr>
      <t xml:space="preserve">The emissions by shipping on the Continental Shelf are considerable; the shares into the total transport emissions are high with respect to NOx (over 25%), PM10 (over 30 %) and SO2 (75%).  </t>
    </r>
    <r>
      <rPr>
        <sz val="12"/>
        <rFont val="Times New Roman"/>
        <family val="1"/>
      </rPr>
      <t xml:space="preserve">
</t>
    </r>
  </si>
  <si>
    <t>The SO2 emission factors have been revised.</t>
  </si>
  <si>
    <t>AIR TRAFFIC</t>
  </si>
  <si>
    <t xml:space="preserve">The entire time series for all individual airports has been recalculated with a completely newly filled database with ICAO-emission factors (080407  ICAO_Engine_Emissions_Databank-Issue_15-C) for the EMASA Emission model. Emission factors declared obsolete by ICAO have been removed from the database.
</t>
  </si>
  <si>
    <t>For the first time PM emission factors have been calculated from Smoke Numbers according to the Eurocontrol Report (EEC/SEE/2005/0014, eq 8, p.69) and doubled because of the OC fraction in aircraft PM (see Atmospheric Environment 42 (2008). 4380–4392). Also for the first time emissions due to the wear of tyres and brakes have been calculated according to a method described in 'An estimation of the tyre material erosion from measurements of aircrafttyre wear', EJT/KMM/1131/14.18, Kevin M Morris, British Airways, April 2006".</t>
  </si>
  <si>
    <t xml:space="preserve">The IPCC-figures for aviation have been almost halved. A rough estimation of the fuel consumption of inland flights has been used in the calculations. The figures of inland sales of aviation fuels, which were used in the past, appeared to be incorrect for the determination of emissions by inland flights: the IPCC CO2 emissions are about 100 million kgs lower in the new calculations. A precise fuel consumption figure is not available. NB the share of inland flights in the total emission is very small. </t>
  </si>
  <si>
    <t>MOBILE MACHINERY</t>
  </si>
  <si>
    <t>The emissions caused by mobile machinery in harbour container terminals have been added.</t>
  </si>
  <si>
    <t>The tuning with CBS energy statistics has been improved, in particular by taking into account the effects of economy on the construction (building) sector.</t>
  </si>
  <si>
    <t>TNO has developed a new method for the calculation of mobile machinery emissions based on sales, life span and yearly use. The total energy consumption resulting from the model has been adjusted to the CBS Dutch National Energy Balance. A new time series for the entire period 1990-2007 has been produced. The CO and VOC emissions are substantially higher than in the old series due to the first time determination of the use of petrol and LPG in mobile machinery; the NOx and PM10 emissions are slightly less.</t>
  </si>
  <si>
    <t>The figures for energy use in agriculture in 2001 and 2002 are about 0,8 PJ lower than assumed earlier. At the same time the emission factors for all mobile machinery have been updated: the main differences concern VOC (2,5 million kgs less), NOx (about4 million kgs less) and PM10 (over 0.7 million kgs less)</t>
  </si>
  <si>
    <t>The NEC emission calculations were based on the national fuel sales instead of mileages on Dutch territory.</t>
  </si>
  <si>
    <t>Urea (AdBlue)</t>
  </si>
  <si>
    <t xml:space="preserve">   petrol</t>
  </si>
  <si>
    <r>
      <t>1)</t>
    </r>
    <r>
      <rPr>
        <sz val="10"/>
        <rFont val="Arial"/>
        <family val="2"/>
      </rPr>
      <t xml:space="preserve"> Ntziachristos, L., Z. Samaras, 2000. COPERT III; Computer Programme to calculate emissions from road transport, methodology and emission factors (version 2.1), European Energy Agency (EEA), Copenhagen</t>
    </r>
  </si>
  <si>
    <t>RIVM/LAE, 1993. Memo E.Rab on Dutch Rail emission factors for dieselpowered rolling stock, Bilthoven.</t>
  </si>
  <si>
    <t>Sources emission factors metals:</t>
  </si>
  <si>
    <r>
      <t>2)</t>
    </r>
    <r>
      <rPr>
        <sz val="10"/>
        <rFont val="Arial"/>
        <family val="2"/>
      </rPr>
      <t xml:space="preserve"> Ntziachristos, L., Z. Samaras, 2000. COPERT III; Computer Programme to calculate emissions from road transport, methodology and emission factors (version 2.1), European Energy Agency (EEA), Copenhagen</t>
    </r>
  </si>
  <si>
    <t>Table 5.8 Emission profiles PM2.5 in inland navigation PM10</t>
  </si>
  <si>
    <t>Table 3.40 Motor fuel sales per vehicle category (estimation)</t>
  </si>
  <si>
    <t>grams/vehicle kilometre</t>
  </si>
  <si>
    <t>AVRO RJ 85/70/100/115</t>
  </si>
  <si>
    <t xml:space="preserve">LF507-1F, -1H </t>
  </si>
  <si>
    <t>TFBUS</t>
  </si>
  <si>
    <t>CF34-3A1</t>
  </si>
  <si>
    <t xml:space="preserve">TFE731-3 </t>
  </si>
  <si>
    <t>Cessna 550/650</t>
  </si>
  <si>
    <t>TPBUS</t>
  </si>
  <si>
    <t>Cessna 550</t>
  </si>
  <si>
    <t xml:space="preserve">JT15D-4 series </t>
  </si>
  <si>
    <t>TPE331-11U-601G*</t>
  </si>
  <si>
    <t>Dornier 228</t>
  </si>
  <si>
    <t>Boeing 747-400 combi</t>
  </si>
  <si>
    <r>
      <t xml:space="preserve">Motor fuels </t>
    </r>
    <r>
      <rPr>
        <sz val="10"/>
        <rFont val="Arial"/>
        <family val="2"/>
      </rPr>
      <t>source:a</t>
    </r>
  </si>
  <si>
    <t>source: b</t>
  </si>
  <si>
    <r>
      <t xml:space="preserve">    </t>
    </r>
    <r>
      <rPr>
        <sz val="10"/>
        <rFont val="Calibri"/>
        <family val="2"/>
      </rPr>
      <t>µg</t>
    </r>
    <r>
      <rPr>
        <i/>
        <sz val="10"/>
        <rFont val="Arial"/>
        <family val="2"/>
      </rPr>
      <t>/kg of fuel</t>
    </r>
  </si>
  <si>
    <t>Metals total</t>
  </si>
  <si>
    <t>a: Pulles T., Denier vander Gon H., Appelman W., Verheul M., Emission factors from diesel and petrol used in European vehicles, Atm. Env. 61, 641-651, 2012</t>
  </si>
  <si>
    <t>b: EMEP/EEA air pollutant emission inventory guidebook - 2013, EEA Technical report No 12/2013, 29 Aug 2013 (metals in engine oil + fuel (source b:) - metals in fuel (source a:)</t>
  </si>
  <si>
    <t>Tables 3.30 - 3.32 have been removed: data included in table 3.29.</t>
  </si>
  <si>
    <t>Vehicle code</t>
  </si>
  <si>
    <t>Model year(s)</t>
  </si>
  <si>
    <t>VOC for combustion</t>
  </si>
  <si>
    <t>PM10 for combustion</t>
  </si>
  <si>
    <t>CH4 included</t>
  </si>
  <si>
    <t>LPAB1981EOLCH</t>
  </si>
  <si>
    <t>LPAB1982LCH</t>
  </si>
  <si>
    <t>LPAB1983LCH</t>
  </si>
  <si>
    <t>LPAB1984LCH</t>
  </si>
  <si>
    <t>LPAB1985LCH</t>
  </si>
  <si>
    <t>LPAB1986LCH</t>
  </si>
  <si>
    <t>LPAB1987LCH</t>
  </si>
  <si>
    <t>LPAB1988LCH</t>
  </si>
  <si>
    <t>LPAB1989LCH</t>
  </si>
  <si>
    <t>LPAB1990LCH</t>
  </si>
  <si>
    <t>LPAB1991LCH</t>
  </si>
  <si>
    <t>LPAB1992LCH</t>
  </si>
  <si>
    <t>LPABO3WCLCH</t>
  </si>
  <si>
    <t>Unregulated catalytic converter light</t>
  </si>
  <si>
    <t>1989-1993</t>
  </si>
  <si>
    <t>LPAB1981EOMED</t>
  </si>
  <si>
    <t>LPAB1982MED</t>
  </si>
  <si>
    <t>LPAB1983MED</t>
  </si>
  <si>
    <t>LPAB1984MED</t>
  </si>
  <si>
    <t>LPAB1985MED</t>
  </si>
  <si>
    <t>LPAB1986MED</t>
  </si>
  <si>
    <t>LPAB1987MED</t>
  </si>
  <si>
    <t>LPAB1988MED</t>
  </si>
  <si>
    <t>LPAB1989MED</t>
  </si>
  <si>
    <t>LPAB1990MED</t>
  </si>
  <si>
    <t>LPAB1991MED</t>
  </si>
  <si>
    <t>LPAB1992MED</t>
  </si>
  <si>
    <t>LPABO3WCMED</t>
  </si>
  <si>
    <t>Unregulated catalytic converter medium weight</t>
  </si>
  <si>
    <t>1987-1993</t>
  </si>
  <si>
    <t>LPAB1981EOZWA</t>
  </si>
  <si>
    <t>LPAB1982ZWA</t>
  </si>
  <si>
    <t>LPAB1983ZWA</t>
  </si>
  <si>
    <t>LPAB1984ZWA</t>
  </si>
  <si>
    <t>LPAB1985ZWA</t>
  </si>
  <si>
    <t>LPAB1986ZWA</t>
  </si>
  <si>
    <t>LPAB1987ZWA</t>
  </si>
  <si>
    <t>LPAB1988ZWA</t>
  </si>
  <si>
    <t>LPAB1989ZWA</t>
  </si>
  <si>
    <t>LPAB1990ZWA</t>
  </si>
  <si>
    <t>LPAB1991ZWA</t>
  </si>
  <si>
    <t>LPAB1992ZWA</t>
  </si>
  <si>
    <t>LPABR3WC</t>
  </si>
  <si>
    <t>PreEuro regulated catalytic converter</t>
  </si>
  <si>
    <t>1987-1992</t>
  </si>
  <si>
    <t>1993-1996</t>
  </si>
  <si>
    <t>1995-2000</t>
  </si>
  <si>
    <t>2000-2004</t>
  </si>
  <si>
    <t>2003-2010</t>
  </si>
  <si>
    <t>Euro-4 hybrid</t>
  </si>
  <si>
    <t>2009-2014</t>
  </si>
  <si>
    <t>Euro-5 plug-in hybrid</t>
  </si>
  <si>
    <t>2010-2014</t>
  </si>
  <si>
    <t>Euro-5 hybrid</t>
  </si>
  <si>
    <t>2014 and later</t>
  </si>
  <si>
    <t>Euro-6 plug-in hybrid</t>
  </si>
  <si>
    <t>Euro-6 hybrid</t>
  </si>
  <si>
    <t>LPAD1981EOLCH</t>
  </si>
  <si>
    <t>LPAD1982LCH</t>
  </si>
  <si>
    <t>LPAD1983LCH</t>
  </si>
  <si>
    <t>LPAD1984LCH</t>
  </si>
  <si>
    <t>LPAD1985LCH</t>
  </si>
  <si>
    <t>LPAD1986LCH</t>
  </si>
  <si>
    <t>LPAD1987LCH</t>
  </si>
  <si>
    <t>LPAD1988LCH</t>
  </si>
  <si>
    <t>LPAD1989LCH</t>
  </si>
  <si>
    <t>LPAD1990LCH</t>
  </si>
  <si>
    <t>LPAD1991LCH</t>
  </si>
  <si>
    <t>LPAD1992LCH</t>
  </si>
  <si>
    <t>LPAD1981EOMED</t>
  </si>
  <si>
    <t>LPAD1982MED</t>
  </si>
  <si>
    <t>LPAD1983MED</t>
  </si>
  <si>
    <t>LPAD1984MED</t>
  </si>
  <si>
    <t>LPAD1985MED</t>
  </si>
  <si>
    <t>LPAD1986MED</t>
  </si>
  <si>
    <t>LPAD1987MED</t>
  </si>
  <si>
    <t>LPAD1988MED</t>
  </si>
  <si>
    <t>LPAD1989MED</t>
  </si>
  <si>
    <t>LPAD1990MED</t>
  </si>
  <si>
    <t>LPAD1991MED</t>
  </si>
  <si>
    <t>LPAD1992MED</t>
  </si>
  <si>
    <t>LPAD1981EOZWA</t>
  </si>
  <si>
    <t>LPAD1982ZWA</t>
  </si>
  <si>
    <t>LPAD1983ZWA</t>
  </si>
  <si>
    <t>LPAD1984ZWA</t>
  </si>
  <si>
    <t>LPAD1985ZWA</t>
  </si>
  <si>
    <t>LPAD1986ZWA</t>
  </si>
  <si>
    <t>LPAD1987ZWA</t>
  </si>
  <si>
    <t>LPAD1988ZWA</t>
  </si>
  <si>
    <t>LPAD1989ZWA</t>
  </si>
  <si>
    <t>LPAD1990ZWA</t>
  </si>
  <si>
    <t>LPAD1991ZWA</t>
  </si>
  <si>
    <t>LPAD1992ZWA</t>
  </si>
  <si>
    <t>1991-1996</t>
  </si>
  <si>
    <t>1996-2000</t>
  </si>
  <si>
    <t>2000-2006</t>
  </si>
  <si>
    <t>2005-2009</t>
  </si>
  <si>
    <t>2005-2011</t>
  </si>
  <si>
    <t>2008-2014</t>
  </si>
  <si>
    <t>2011-2014</t>
  </si>
  <si>
    <t>2009 and later</t>
  </si>
  <si>
    <t>LPEDEUA6</t>
  </si>
  <si>
    <t>Euro-6A plug-in hybrid</t>
  </si>
  <si>
    <t>2013 and later</t>
  </si>
  <si>
    <t>LPAL1981EOLCH</t>
  </si>
  <si>
    <t>LPAL1982LCH</t>
  </si>
  <si>
    <t>LPAL1983LCH</t>
  </si>
  <si>
    <t>LPAL1984LCH</t>
  </si>
  <si>
    <t>LPAL1985LCH</t>
  </si>
  <si>
    <t>LPAL1986LCH</t>
  </si>
  <si>
    <t>LPAL1987LCH</t>
  </si>
  <si>
    <t>LPAL1988LCH</t>
  </si>
  <si>
    <t>LPAL1989LCH</t>
  </si>
  <si>
    <t>LPAL1990LCH</t>
  </si>
  <si>
    <t>LPAL1991LCH</t>
  </si>
  <si>
    <t>LPAL1992LCH</t>
  </si>
  <si>
    <t>LPALO3WCLCH</t>
  </si>
  <si>
    <t>LPAL1981EOMED</t>
  </si>
  <si>
    <t>LPAL1982MED</t>
  </si>
  <si>
    <t>LPAL1983MED</t>
  </si>
  <si>
    <t>LPAL1984MED</t>
  </si>
  <si>
    <t>LPAL1985MED</t>
  </si>
  <si>
    <t>LPAL1986MED</t>
  </si>
  <si>
    <t>LPAL1987MED</t>
  </si>
  <si>
    <t>LPAL1988MED</t>
  </si>
  <si>
    <t>LPAL1989MED</t>
  </si>
  <si>
    <t>LPAL1990MED</t>
  </si>
  <si>
    <t>LPAL1991MED</t>
  </si>
  <si>
    <t>LPAL1992MED</t>
  </si>
  <si>
    <t>LPALO3WCMED</t>
  </si>
  <si>
    <t>LPAL1981EOZWA</t>
  </si>
  <si>
    <t>LPAL1982ZWA</t>
  </si>
  <si>
    <t>LPAL1983ZWA</t>
  </si>
  <si>
    <t>LPAL1984ZWA</t>
  </si>
  <si>
    <t>LPAL1985ZWA</t>
  </si>
  <si>
    <t>LPAL1986ZWA</t>
  </si>
  <si>
    <t>LPAL1987ZWA</t>
  </si>
  <si>
    <t>LPAL1988ZWA</t>
  </si>
  <si>
    <t>LPAL1989ZWA</t>
  </si>
  <si>
    <t>LPAL1990ZWA</t>
  </si>
  <si>
    <t>LPAL1991ZWA</t>
  </si>
  <si>
    <t>LPAL1992ZWA</t>
  </si>
  <si>
    <t>LPALR3WC</t>
  </si>
  <si>
    <t>LPACEUR1</t>
  </si>
  <si>
    <t>1994 and older</t>
  </si>
  <si>
    <t>LPACEUR2</t>
  </si>
  <si>
    <t>LPACEUR3</t>
  </si>
  <si>
    <t>2008-2013</t>
  </si>
  <si>
    <t>LPAE</t>
  </si>
  <si>
    <t>LBAB1981EO</t>
  </si>
  <si>
    <t>LBAB1982</t>
  </si>
  <si>
    <t>LBAB1983</t>
  </si>
  <si>
    <t>LBAB1984</t>
  </si>
  <si>
    <t>LBAB1985</t>
  </si>
  <si>
    <t>LBAB1986</t>
  </si>
  <si>
    <t>LBAB1987</t>
  </si>
  <si>
    <t>LBAB1988</t>
  </si>
  <si>
    <t>LBAB1989</t>
  </si>
  <si>
    <t>LBAB1990</t>
  </si>
  <si>
    <t>LBAB1991</t>
  </si>
  <si>
    <t>LBAB1992</t>
  </si>
  <si>
    <t>LBABR3WC</t>
  </si>
  <si>
    <t>1991-1994</t>
  </si>
  <si>
    <t>LBAD1981EOLCH</t>
  </si>
  <si>
    <t>LBAD1982LCH</t>
  </si>
  <si>
    <t>LBAD1983LCH</t>
  </si>
  <si>
    <t>LBAD1984LCH</t>
  </si>
  <si>
    <t>LBAD1985LCH</t>
  </si>
  <si>
    <t>LBAD1986LCH</t>
  </si>
  <si>
    <t>LBAD1987LCH</t>
  </si>
  <si>
    <t>LBAD1988LCH</t>
  </si>
  <si>
    <t>LBAD1989LCH</t>
  </si>
  <si>
    <t>LBAD1990LCH</t>
  </si>
  <si>
    <t>LBAD1991LCH</t>
  </si>
  <si>
    <t>LBAD1992LCH</t>
  </si>
  <si>
    <t>LBADEUR1CL1</t>
  </si>
  <si>
    <t>LBADEUR2CL1</t>
  </si>
  <si>
    <t>LBADEUR3CL1</t>
  </si>
  <si>
    <t>LBADEUR3CL1HOF</t>
  </si>
  <si>
    <t>LBADEUR4CL1</t>
  </si>
  <si>
    <t>LBADEUR4CL1DPF</t>
  </si>
  <si>
    <t>2006-2011</t>
  </si>
  <si>
    <t>LBADEUR5CL1</t>
  </si>
  <si>
    <t>LBADEUA6CL1</t>
  </si>
  <si>
    <t>LBADEUC6CL1</t>
  </si>
  <si>
    <t>LBADEUR1CL2</t>
  </si>
  <si>
    <t>LBADEUR2CL2</t>
  </si>
  <si>
    <t>LBADEUR3CL2</t>
  </si>
  <si>
    <t>LBADEUR3CL2HOF</t>
  </si>
  <si>
    <t>LBADEUR4CL2</t>
  </si>
  <si>
    <t>LBADEUR4CL2DPF</t>
  </si>
  <si>
    <t>Euro-4 medium weight closed particulate filter</t>
  </si>
  <si>
    <t>LBADEUR5CL2</t>
  </si>
  <si>
    <t>Euro-5 medium weight</t>
  </si>
  <si>
    <t>LBADEUA6CL2</t>
  </si>
  <si>
    <t>Euro-6A medium weight</t>
  </si>
  <si>
    <t>LBADEUC6CL2</t>
  </si>
  <si>
    <t>LBAD1981EOZWA</t>
  </si>
  <si>
    <t>LBAD1982ZWA</t>
  </si>
  <si>
    <t>LBAD1983ZWA</t>
  </si>
  <si>
    <t>LBAD1984ZWA</t>
  </si>
  <si>
    <t>LBAD1985ZWA</t>
  </si>
  <si>
    <t>LBAD1986ZWA</t>
  </si>
  <si>
    <t>LBAD1987ZWA</t>
  </si>
  <si>
    <t>LBAD1988ZWA</t>
  </si>
  <si>
    <t>LBAD1989ZWA</t>
  </si>
  <si>
    <t>LBAD1990ZWA</t>
  </si>
  <si>
    <t>LBAD1991ZWA</t>
  </si>
  <si>
    <t>LBAD1992ZWA</t>
  </si>
  <si>
    <t>LBADEUR1CL3</t>
  </si>
  <si>
    <t>LBADEUR2CL3</t>
  </si>
  <si>
    <t>LBADEUR3CL3</t>
  </si>
  <si>
    <t>LBADEUR3CL3HOF</t>
  </si>
  <si>
    <t>LBADEUR4CL3</t>
  </si>
  <si>
    <t>LBADEUR4CL3DPF</t>
  </si>
  <si>
    <t>LBADEUR5CL3</t>
  </si>
  <si>
    <t>LTRDEUR5CL3</t>
  </si>
  <si>
    <t>Euro-5 heavy, light tractor with trailer</t>
  </si>
  <si>
    <t>LBADEUA6CL3</t>
  </si>
  <si>
    <t>LBADEUC6CL3</t>
  </si>
  <si>
    <t>LTRDEUA6CL3</t>
  </si>
  <si>
    <t>Euro-6A heavy, light tractor with trailer</t>
  </si>
  <si>
    <t>LBAL1981EO</t>
  </si>
  <si>
    <t>LBAL1982</t>
  </si>
  <si>
    <t>LBAL1983</t>
  </si>
  <si>
    <t>LBAL1984</t>
  </si>
  <si>
    <t>LBAL1985</t>
  </si>
  <si>
    <t>LBAL1986</t>
  </si>
  <si>
    <t>LBAL1987</t>
  </si>
  <si>
    <t>LBAL1988</t>
  </si>
  <si>
    <t>LBAL1989</t>
  </si>
  <si>
    <t>LBAL1990</t>
  </si>
  <si>
    <t>LBAL1991</t>
  </si>
  <si>
    <t>LBAL1992</t>
  </si>
  <si>
    <t>LBALR3WC</t>
  </si>
  <si>
    <t>2014 and older</t>
  </si>
  <si>
    <t>LBAE</t>
  </si>
  <si>
    <t>MVADCONV1LCH</t>
  </si>
  <si>
    <t>MVADCONV2LCH</t>
  </si>
  <si>
    <t>1982-1988</t>
  </si>
  <si>
    <t>1988-1993</t>
  </si>
  <si>
    <t>1990-1997</t>
  </si>
  <si>
    <t>1994-2001</t>
  </si>
  <si>
    <t>2005-2008</t>
  </si>
  <si>
    <t>2009-2013</t>
  </si>
  <si>
    <t>MVADEUR6LCH</t>
  </si>
  <si>
    <t>2012 and later</t>
  </si>
  <si>
    <t>MVADCONV1</t>
  </si>
  <si>
    <t>MVADCONV2</t>
  </si>
  <si>
    <t>1993-2001</t>
  </si>
  <si>
    <t>MVADEUR6ZWA</t>
  </si>
  <si>
    <t>ZVADCONV1</t>
  </si>
  <si>
    <t>ZVADCONV2</t>
  </si>
  <si>
    <t>ZTRDCONV1</t>
  </si>
  <si>
    <t>ZTRDCONV2</t>
  </si>
  <si>
    <t>BABDCONV1</t>
  </si>
  <si>
    <t>BABDCONV2</t>
  </si>
  <si>
    <t>1997-2001</t>
  </si>
  <si>
    <t>2001-2006</t>
  </si>
  <si>
    <t>BABDEUR4</t>
  </si>
  <si>
    <t>2006-2013</t>
  </si>
  <si>
    <t>2005-2013</t>
  </si>
  <si>
    <t>BABE</t>
  </si>
  <si>
    <t>BABH</t>
  </si>
  <si>
    <t>Hydrogen</t>
  </si>
  <si>
    <t>1999 and older</t>
  </si>
  <si>
    <t>1998 and later</t>
  </si>
  <si>
    <t>Changes 2016</t>
  </si>
  <si>
    <t>K</t>
  </si>
  <si>
    <t>K1</t>
  </si>
  <si>
    <t>K2</t>
  </si>
  <si>
    <t>K3</t>
  </si>
  <si>
    <t xml:space="preserve"> = K1 + K2</t>
  </si>
  <si>
    <t>K4</t>
  </si>
  <si>
    <t>K5</t>
  </si>
  <si>
    <t>K6</t>
  </si>
  <si>
    <t>"Red" diesel (low tax)</t>
  </si>
  <si>
    <t>selective catalytic reduction (SCR-cat),</t>
  </si>
  <si>
    <t>With trailer</t>
  </si>
  <si>
    <t>with trailer, from model year 2009 onwards</t>
  </si>
  <si>
    <t>selective catalytic reduction (SCR-cat), 2009 -</t>
  </si>
  <si>
    <t>MVACEUR5</t>
  </si>
  <si>
    <t>MVACEUR6</t>
  </si>
  <si>
    <r>
      <t>1)</t>
    </r>
    <r>
      <rPr>
        <sz val="10"/>
        <rFont val="Arial"/>
        <family val="2"/>
      </rPr>
      <t xml:space="preserve"> See table 3.1</t>
    </r>
  </si>
  <si>
    <r>
      <t>2)</t>
    </r>
    <r>
      <rPr>
        <sz val="10"/>
        <rFont val="Arial"/>
        <family val="2"/>
      </rPr>
      <t xml:space="preserve"> See table 3.2</t>
    </r>
  </si>
  <si>
    <r>
      <t xml:space="preserve">1) </t>
    </r>
    <r>
      <rPr>
        <sz val="10"/>
        <rFont val="Arial"/>
        <family val="2"/>
      </rPr>
      <t>See table 3.1</t>
    </r>
  </si>
  <si>
    <t>PA-CNG</t>
  </si>
  <si>
    <t>class 1)</t>
  </si>
  <si>
    <t>BA-CNG</t>
  </si>
  <si>
    <t>VA-CNG</t>
  </si>
  <si>
    <t>TR-CNG</t>
  </si>
  <si>
    <t>AB-CNG</t>
  </si>
  <si>
    <t>2015*</t>
  </si>
  <si>
    <t>N.B. RT1 = urban areas; RT2 = rural roads; RT3 =  motorways</t>
  </si>
  <si>
    <t xml:space="preserve">RT2 </t>
  </si>
  <si>
    <t xml:space="preserve">  RT1</t>
  </si>
  <si>
    <t xml:space="preserve">  RT2</t>
  </si>
  <si>
    <t xml:space="preserve">  RT3</t>
  </si>
  <si>
    <t xml:space="preserve">   2015</t>
  </si>
  <si>
    <t>(see table 3.1)</t>
  </si>
  <si>
    <r>
      <rPr>
        <vertAlign val="superscript"/>
        <sz val="10"/>
        <rFont val="Arial"/>
        <family val="2"/>
      </rPr>
      <t>1)</t>
    </r>
    <r>
      <rPr>
        <sz val="10"/>
        <rFont val="Arial"/>
        <family val="2"/>
      </rPr>
      <t xml:space="preserve"> Source total sales motor fuels: CBS-Statline (in Dutch); see also table 2.3.</t>
    </r>
  </si>
  <si>
    <r>
      <rPr>
        <vertAlign val="superscript"/>
        <sz val="10"/>
        <rFont val="Arial"/>
        <family val="2"/>
      </rPr>
      <t>2)</t>
    </r>
    <r>
      <rPr>
        <sz val="10"/>
        <rFont val="Arial"/>
        <family val="2"/>
      </rPr>
      <t xml:space="preserve"> Table 3.40 shows the division into vehicle category.</t>
    </r>
  </si>
  <si>
    <r>
      <rPr>
        <vertAlign val="superscript"/>
        <sz val="10"/>
        <rFont val="Arial"/>
        <family val="2"/>
      </rPr>
      <t>1)</t>
    </r>
    <r>
      <rPr>
        <sz val="10"/>
        <rFont val="Arial"/>
        <family val="2"/>
      </rPr>
      <t xml:space="preserve"> Estimation based on total fuel sales (see table 3.39), fuel consumption factors (see table 3.33) and inland mileages per vehicle category.</t>
    </r>
  </si>
  <si>
    <t>* Provisional figures.</t>
  </si>
  <si>
    <t>LTO</t>
  </si>
  <si>
    <t xml:space="preserve">   For the methodology see chapter 8 of 'Methods for calculating the emissions of transport in the Netherlands'</t>
  </si>
  <si>
    <t>Fleet of delivery vans and special purpose vehicles (Statline)</t>
  </si>
  <si>
    <t>Fleet of motorcycles (Statline)</t>
  </si>
  <si>
    <t>Fleet of lorries road tractors and buses (Statline)</t>
  </si>
  <si>
    <t>Aviation kerosene</t>
  </si>
  <si>
    <r>
      <t>CO</t>
    </r>
    <r>
      <rPr>
        <vertAlign val="subscript"/>
        <sz val="8"/>
        <color theme="1"/>
        <rFont val="Calibri"/>
        <family val="2"/>
        <scheme val="minor"/>
      </rPr>
      <t>2</t>
    </r>
  </si>
  <si>
    <r>
      <t>N</t>
    </r>
    <r>
      <rPr>
        <vertAlign val="subscript"/>
        <sz val="8"/>
        <color theme="1"/>
        <rFont val="Calibri"/>
        <family val="2"/>
        <scheme val="minor"/>
      </rPr>
      <t>2</t>
    </r>
    <r>
      <rPr>
        <sz val="8"/>
        <color theme="1"/>
        <rFont val="Calibri"/>
        <family val="2"/>
        <scheme val="minor"/>
      </rPr>
      <t>O</t>
    </r>
  </si>
  <si>
    <r>
      <t>CH</t>
    </r>
    <r>
      <rPr>
        <vertAlign val="subscript"/>
        <sz val="8"/>
        <color theme="1"/>
        <rFont val="Calibri"/>
        <family val="2"/>
        <scheme val="minor"/>
      </rPr>
      <t>4</t>
    </r>
  </si>
  <si>
    <t>Take-off</t>
  </si>
  <si>
    <t>Climb-out</t>
  </si>
  <si>
    <t>Approach</t>
  </si>
  <si>
    <t>Idle</t>
  </si>
  <si>
    <t>Jet Kerosine</t>
  </si>
  <si>
    <t>Kerosine</t>
  </si>
  <si>
    <t>Airbus A318</t>
  </si>
  <si>
    <t>CFM56-5B6/2P</t>
  </si>
  <si>
    <t>Bombardier CRJ-900</t>
  </si>
  <si>
    <t>CF34-8C5</t>
  </si>
  <si>
    <t>Bombardier CRJ-700</t>
  </si>
  <si>
    <t>HELI_T</t>
  </si>
  <si>
    <t>Table 8.11 Emission profiles PM2.5 and EC2.5 in air traffic &amp; GSE PM10</t>
  </si>
  <si>
    <t>weight %</t>
  </si>
  <si>
    <t>PM2.5</t>
  </si>
  <si>
    <t>EC2.5</t>
  </si>
  <si>
    <t>Combustion of jet kerosene</t>
  </si>
  <si>
    <t>Combustion of aviation gasoline</t>
  </si>
  <si>
    <t>Combustion of diesel</t>
  </si>
  <si>
    <t>Brake wear</t>
  </si>
  <si>
    <t>Tyre wear</t>
  </si>
  <si>
    <t>Year</t>
  </si>
  <si>
    <t>Activity</t>
  </si>
  <si>
    <t>Fine dust (PM10)</t>
  </si>
  <si>
    <t>Coarse dust</t>
  </si>
  <si>
    <t>AvGas</t>
  </si>
  <si>
    <t>Jet-A</t>
  </si>
  <si>
    <t>Compound</t>
  </si>
  <si>
    <t>Airports</t>
  </si>
  <si>
    <r>
      <t>CO</t>
    </r>
    <r>
      <rPr>
        <vertAlign val="subscript"/>
        <sz val="10"/>
        <color rgb="FF000000"/>
        <rFont val="Calibri"/>
        <family val="2"/>
      </rPr>
      <t>2</t>
    </r>
    <r>
      <rPr>
        <sz val="10"/>
        <color rgb="FF000000"/>
        <rFont val="Calibri"/>
        <family val="2"/>
      </rPr>
      <t>, CO, NOx, SOx, N</t>
    </r>
    <r>
      <rPr>
        <vertAlign val="subscript"/>
        <sz val="10"/>
        <color rgb="FF000000"/>
        <rFont val="Calibri"/>
        <family val="2"/>
      </rPr>
      <t>2</t>
    </r>
    <r>
      <rPr>
        <sz val="10"/>
        <color rgb="FF000000"/>
        <rFont val="Calibri"/>
        <family val="2"/>
      </rPr>
      <t>O, EC2.5</t>
    </r>
  </si>
  <si>
    <t>All</t>
  </si>
  <si>
    <t>APU</t>
  </si>
  <si>
    <t>Large</t>
  </si>
  <si>
    <t>GSE</t>
  </si>
  <si>
    <t>CxHy</t>
  </si>
  <si>
    <t>Fuelling</t>
  </si>
  <si>
    <r>
      <t>NH</t>
    </r>
    <r>
      <rPr>
        <vertAlign val="subscript"/>
        <sz val="10"/>
        <color rgb="FF000000"/>
        <rFont val="Calibri"/>
        <family val="2"/>
      </rPr>
      <t>3</t>
    </r>
  </si>
  <si>
    <t>PM(10), PM2.5</t>
  </si>
  <si>
    <t>Tyres</t>
  </si>
  <si>
    <t>Brakes</t>
  </si>
  <si>
    <t>Table 8.7 Selection of substances per activity and airport</t>
  </si>
  <si>
    <t>Source: Morris 2007</t>
  </si>
  <si>
    <t>Source: KLM Equipment services</t>
  </si>
  <si>
    <t>Table 8.12 Implied emission factors of ground service equipment at Dutch airports</t>
  </si>
  <si>
    <t>grams/tonne MTOW</t>
  </si>
  <si>
    <t>Table 8.13 Dust emissions from tyre and brake wear</t>
  </si>
  <si>
    <t>Table 8.14 Air traffic emission factors of lead and SO2</t>
  </si>
  <si>
    <t xml:space="preserve">Table 9.8 Emission profiles PM2.5 and EC2.5 in mobile machinery PM10 </t>
  </si>
  <si>
    <t>Combustion of petrol</t>
  </si>
  <si>
    <t>Combustion of LPG</t>
  </si>
  <si>
    <t>There are minor changes in the emissions of road traffic due to a small number of  revised emission factors and the introduction of new vehicle categories, such as light road tractors, and an extra weight class for delivery vans.</t>
  </si>
  <si>
    <t>The road traffic performance of recent years, 2014 in particular, has been corrected slightly for the most recent National Car Passport (NAP) data. CBS now has the disposal of the integral NAP database with odometer readings of the Dutch car fleet.</t>
  </si>
  <si>
    <t>EC has been calculated bottom up instead of using scaled factors.</t>
  </si>
  <si>
    <t>The emission models for all airports have been revised. New emission factors for small planes (with piston engines) have been applied and new emission factors and activity data for Auxilary Power Units. New emission factors for VOC emissions from refuelling and fuel transfer at Schiphol airport have been applied.</t>
  </si>
  <si>
    <r>
      <t>General improvements have been made in the calculations. Mobile generators and well-point drainage</t>
    </r>
    <r>
      <rPr>
        <sz val="12"/>
        <color rgb="FF1F2756"/>
        <rFont val="Times New Roman"/>
        <family val="1"/>
      </rPr>
      <t> </t>
    </r>
    <r>
      <rPr>
        <sz val="12"/>
        <color rgb="FF000000"/>
        <rFont val="Times New Roman"/>
        <family val="1"/>
      </rPr>
      <t>pumps have been added. Capacity data of machinery sold heve been applied instead of default values. Correction for the transfer of empty containers. Large shovels added to the entire emission time series.</t>
    </r>
  </si>
  <si>
    <t>With the exception of agricultural machinery, the emissions from mobile machinery have been recalculated for the entire time series. This is due to revised CBS data on the use of gas oil.</t>
  </si>
  <si>
    <t>PM2,5</t>
  </si>
  <si>
    <t>Aviation gasoline (AVGAS)</t>
  </si>
  <si>
    <t>See table 2.7</t>
  </si>
  <si>
    <t>See table 2.8</t>
  </si>
  <si>
    <t>see tables 2.2 and 2.8</t>
  </si>
  <si>
    <r>
      <t xml:space="preserve">Sales </t>
    </r>
    <r>
      <rPr>
        <vertAlign val="superscript"/>
        <sz val="10"/>
        <rFont val="Arial"/>
        <family val="2"/>
      </rPr>
      <t>1)</t>
    </r>
  </si>
  <si>
    <t>petrol (market fuel)</t>
  </si>
  <si>
    <r>
      <t xml:space="preserve">petrol-total </t>
    </r>
    <r>
      <rPr>
        <vertAlign val="superscript"/>
        <sz val="10"/>
        <rFont val="Arial"/>
        <family val="2"/>
      </rPr>
      <t>2)</t>
    </r>
    <r>
      <rPr>
        <sz val="10"/>
        <rFont val="Arial"/>
        <family val="2"/>
      </rPr>
      <t xml:space="preserve"> (market fuel)</t>
    </r>
  </si>
  <si>
    <r>
      <t xml:space="preserve">diesel fuel-total </t>
    </r>
    <r>
      <rPr>
        <vertAlign val="superscript"/>
        <sz val="10"/>
        <rFont val="Arial"/>
        <family val="2"/>
      </rPr>
      <t xml:space="preserve">2) </t>
    </r>
    <r>
      <rPr>
        <sz val="10"/>
        <rFont val="Arial"/>
        <family val="2"/>
      </rPr>
      <t>(market fuel)</t>
    </r>
  </si>
  <si>
    <r>
      <t>CO</t>
    </r>
    <r>
      <rPr>
        <b/>
        <vertAlign val="subscript"/>
        <sz val="10"/>
        <rFont val="Arial"/>
        <family val="2"/>
      </rPr>
      <t xml:space="preserve">2 </t>
    </r>
    <r>
      <rPr>
        <b/>
        <sz val="10"/>
        <rFont val="Arial"/>
        <family val="2"/>
      </rPr>
      <t>factors</t>
    </r>
  </si>
  <si>
    <r>
      <t>N</t>
    </r>
    <r>
      <rPr>
        <b/>
        <vertAlign val="subscript"/>
        <sz val="10"/>
        <rFont val="Arial"/>
        <family val="2"/>
      </rPr>
      <t>2</t>
    </r>
    <r>
      <rPr>
        <b/>
        <sz val="10"/>
        <rFont val="Arial"/>
        <family val="2"/>
      </rPr>
      <t>O factors</t>
    </r>
  </si>
  <si>
    <r>
      <t>CH</t>
    </r>
    <r>
      <rPr>
        <b/>
        <vertAlign val="subscript"/>
        <sz val="10"/>
        <rFont val="Arial"/>
        <family val="2"/>
      </rPr>
      <t xml:space="preserve">4 </t>
    </r>
    <r>
      <rPr>
        <b/>
        <sz val="10"/>
        <rFont val="Arial"/>
        <family val="2"/>
      </rPr>
      <t>factors</t>
    </r>
  </si>
  <si>
    <t>WT1</t>
  </si>
  <si>
    <t>WT2</t>
  </si>
  <si>
    <t>WT3</t>
  </si>
  <si>
    <t>Table 2.7 Petrol and diesel fuel, heating values</t>
  </si>
  <si>
    <t>Heating value of petrol</t>
  </si>
  <si>
    <t>Heating value of diesel fuel</t>
  </si>
  <si>
    <t>market</t>
  </si>
  <si>
    <t>fossil</t>
  </si>
  <si>
    <t xml:space="preserve">bio </t>
  </si>
  <si>
    <t>maritime</t>
  </si>
  <si>
    <t>fossile</t>
  </si>
  <si>
    <t>MJ/kg of fuel</t>
  </si>
  <si>
    <r>
      <t>Table 2.8 Petrol and diesel fuel, CO</t>
    </r>
    <r>
      <rPr>
        <b/>
        <vertAlign val="subscript"/>
        <sz val="11"/>
        <rFont val="Calibri"/>
        <family val="2"/>
        <scheme val="minor"/>
      </rPr>
      <t>2</t>
    </r>
    <r>
      <rPr>
        <b/>
        <sz val="11"/>
        <rFont val="Calibri"/>
        <family val="2"/>
        <scheme val="minor"/>
      </rPr>
      <t xml:space="preserve"> emission factors</t>
    </r>
  </si>
  <si>
    <t>Biofuel share</t>
  </si>
  <si>
    <t>Market</t>
  </si>
  <si>
    <t>Fossil</t>
  </si>
  <si>
    <t>Bio</t>
  </si>
  <si>
    <t>https://www.cbs.nl/en-gb/background/2018/02/adjustment-of-heating-values-and-c02-petrol-and-diesel</t>
  </si>
  <si>
    <t>2016*</t>
  </si>
  <si>
    <t xml:space="preserve">   2016</t>
  </si>
  <si>
    <t>DE 2)</t>
  </si>
  <si>
    <t>G 3)</t>
  </si>
  <si>
    <t>trailer 4)</t>
  </si>
  <si>
    <r>
      <rPr>
        <vertAlign val="superscript"/>
        <sz val="10"/>
        <rFont val="Arial"/>
        <family val="2"/>
      </rPr>
      <t>2)</t>
    </r>
    <r>
      <rPr>
        <sz val="10"/>
        <rFont val="Arial"/>
        <family val="2"/>
      </rPr>
      <t xml:space="preserve"> See tabel 2.7 for heating values.</t>
    </r>
  </si>
  <si>
    <r>
      <rPr>
        <vertAlign val="superscript"/>
        <sz val="10"/>
        <rFont val="Arial"/>
        <family val="2"/>
      </rPr>
      <t>3)</t>
    </r>
    <r>
      <rPr>
        <sz val="10"/>
        <rFont val="Arial"/>
        <family val="2"/>
      </rPr>
      <t xml:space="preserve"> See tabel 2.7 for heating values.</t>
    </r>
  </si>
  <si>
    <r>
      <t xml:space="preserve">Sales </t>
    </r>
    <r>
      <rPr>
        <vertAlign val="superscript"/>
        <sz val="10"/>
        <rFont val="Arial"/>
        <family val="2"/>
      </rPr>
      <t>1) 2) 3)</t>
    </r>
  </si>
  <si>
    <r>
      <rPr>
        <vertAlign val="superscript"/>
        <sz val="10"/>
        <rFont val="Arial"/>
        <family val="2"/>
      </rPr>
      <t>1)</t>
    </r>
    <r>
      <rPr>
        <sz val="10"/>
        <rFont val="Arial"/>
        <family val="2"/>
      </rPr>
      <t xml:space="preserve"> See tabel 2.7 for heating values.</t>
    </r>
  </si>
  <si>
    <r>
      <t xml:space="preserve">Diesel fuel </t>
    </r>
    <r>
      <rPr>
        <vertAlign val="superscript"/>
        <sz val="10"/>
        <rFont val="Arial"/>
        <family val="2"/>
      </rPr>
      <t>1)</t>
    </r>
  </si>
  <si>
    <r>
      <t xml:space="preserve">4) </t>
    </r>
    <r>
      <rPr>
        <sz val="10"/>
        <rFont val="Arial"/>
        <family val="2"/>
      </rPr>
      <t>See table 2.7 for heating values.</t>
    </r>
  </si>
  <si>
    <t>fishing</t>
  </si>
  <si>
    <r>
      <t xml:space="preserve">cutters </t>
    </r>
    <r>
      <rPr>
        <vertAlign val="superscript"/>
        <sz val="10"/>
        <rFont val="Arial"/>
        <family val="2"/>
      </rPr>
      <t>1)</t>
    </r>
  </si>
  <si>
    <t>Foreign fishing cutters</t>
  </si>
  <si>
    <t>EC</t>
  </si>
  <si>
    <t>Deep sea trawlers</t>
  </si>
  <si>
    <t>Dutch fishing cutters and inland fishing</t>
  </si>
  <si>
    <t>Table 6.3 Basic data for fisheries fuel sold emission calculations</t>
  </si>
  <si>
    <t xml:space="preserve">   "</t>
  </si>
  <si>
    <t>Emission factors fuel oil</t>
  </si>
  <si>
    <t>MJ/kg fuel</t>
  </si>
  <si>
    <r>
      <t>SO</t>
    </r>
    <r>
      <rPr>
        <b/>
        <vertAlign val="subscript"/>
        <sz val="10"/>
        <color rgb="FF000000"/>
        <rFont val="Arial"/>
        <family val="2"/>
      </rPr>
      <t>2</t>
    </r>
  </si>
  <si>
    <t>Changes 2017</t>
  </si>
  <si>
    <t>2) See Table 3.25A for share of porous asphalt on motorways and the resulting emission reductions.</t>
  </si>
  <si>
    <t>3) Profiles for heavy metals in wear debris: see Table 3.23B</t>
  </si>
  <si>
    <r>
      <t xml:space="preserve">Table 6.1 Fuel consumption of fisheries on Dutch territory </t>
    </r>
    <r>
      <rPr>
        <b/>
        <vertAlign val="superscript"/>
        <sz val="11"/>
        <rFont val="Arial"/>
        <family val="2"/>
      </rPr>
      <t>1)</t>
    </r>
  </si>
  <si>
    <r>
      <t xml:space="preserve">Table 6.2 Fishery emission factors for Dutch territory </t>
    </r>
    <r>
      <rPr>
        <b/>
        <vertAlign val="superscript"/>
        <sz val="11"/>
        <rFont val="Arial"/>
        <family val="2"/>
      </rPr>
      <t>1)</t>
    </r>
  </si>
  <si>
    <r>
      <t xml:space="preserve">Emission factors diesel </t>
    </r>
    <r>
      <rPr>
        <vertAlign val="superscript"/>
        <sz val="10"/>
        <rFont val="Arial"/>
        <family val="2"/>
      </rPr>
      <t>2)</t>
    </r>
  </si>
  <si>
    <r>
      <rPr>
        <vertAlign val="superscript"/>
        <sz val="10"/>
        <rFont val="Arial"/>
        <family val="2"/>
      </rPr>
      <t>1)</t>
    </r>
    <r>
      <rPr>
        <sz val="10"/>
        <rFont val="Arial"/>
        <family val="2"/>
      </rPr>
      <t xml:space="preserve"> Source: Statistics Netherlands (CBS), National Energy Balance.</t>
    </r>
  </si>
  <si>
    <r>
      <rPr>
        <vertAlign val="superscript"/>
        <sz val="10"/>
        <rFont val="Arial"/>
        <family val="2"/>
      </rPr>
      <t>2)</t>
    </r>
    <r>
      <rPr>
        <sz val="10"/>
        <rFont val="Arial"/>
        <family val="2"/>
      </rPr>
      <t xml:space="preserve"> Source: TNO; calculated in accordance with the protocols of the Navigation Emission Registration Project (EMS) of theDirectorate-General for Public Works and Water Management (in Dutch). See:</t>
    </r>
  </si>
  <si>
    <r>
      <t xml:space="preserve">Net heating value diesel </t>
    </r>
    <r>
      <rPr>
        <vertAlign val="superscript"/>
        <sz val="10"/>
        <rFont val="Arial"/>
        <family val="2"/>
      </rPr>
      <t>1)</t>
    </r>
  </si>
  <si>
    <r>
      <t xml:space="preserve">Net heating value fuel oil </t>
    </r>
    <r>
      <rPr>
        <vertAlign val="superscript"/>
        <sz val="10"/>
        <rFont val="Arial"/>
        <family val="2"/>
      </rPr>
      <t>1)</t>
    </r>
  </si>
  <si>
    <t>CRF category</t>
  </si>
  <si>
    <t>1A4cii</t>
  </si>
  <si>
    <t>1A2gvii</t>
  </si>
  <si>
    <t>1A4bii</t>
  </si>
  <si>
    <t>1A4aii</t>
  </si>
  <si>
    <t>1D</t>
  </si>
  <si>
    <t>New driving profiles have been applied for heavy duty vehicles.</t>
  </si>
  <si>
    <t>Change in emission factors for Euro-6 light duty trucks using new measurement data</t>
  </si>
  <si>
    <t>Adjustment of heating values and CO2 emission factors for gasoline and diesel for the entire 1990-2016 time series, based on new measurements</t>
  </si>
  <si>
    <t>Change in NOx emission factor for CCR2 ships.</t>
  </si>
  <si>
    <t>Adjustment of heating values and CO2 emission factors for gasoline and diesel for the entire 1990-2016 time series, based on new measurements; use of country specific N2O and CH4 emission factors derived from the EMMA model (instead of defaults)</t>
  </si>
  <si>
    <t>DIESEL</t>
  </si>
  <si>
    <t xml:space="preserve">   diesel</t>
  </si>
  <si>
    <t>Table 2.2C Emission factors CH4, non-road mobile machinery</t>
  </si>
  <si>
    <t>2.2.C</t>
  </si>
  <si>
    <t>See Table</t>
  </si>
  <si>
    <t>PETROL</t>
  </si>
  <si>
    <t xml:space="preserve">   Agriculture</t>
  </si>
  <si>
    <t xml:space="preserve">   Building sector</t>
  </si>
  <si>
    <t xml:space="preserve">   Households</t>
  </si>
  <si>
    <t xml:space="preserve">   Other</t>
  </si>
  <si>
    <t xml:space="preserve">   Other sectors</t>
  </si>
  <si>
    <t xml:space="preserve">   Manufacturing industry</t>
  </si>
  <si>
    <t>Manufacturing industry</t>
  </si>
  <si>
    <t>New methodology to calculate emissions from fishing on Dutch territorial waters, using an AIS based approach as described in the chapter on fishing emissions.                          The NEC emissions are based on fuel sold: the same fuel data as used in the IPCC emission calculations.</t>
  </si>
  <si>
    <t>Table 3.7 Vehicle kilometres of passenger cars on Dutch territory 1990-2017</t>
  </si>
  <si>
    <t>2017*</t>
  </si>
  <si>
    <t>Table 3.8 Vehicle kilometres of delivery vans on Dutch territory 1990-2017</t>
  </si>
  <si>
    <t>Table 3.9 Vehicle kilometres of lorries on Dutch territory 1990-2017</t>
  </si>
  <si>
    <t>Table 3.10 Vehicle kilometres of road tractors on Dutch territory 1990-2017</t>
  </si>
  <si>
    <t>Table 3.11 Vehicle kilometres of other vehicles on Dutch territory 1990-2017</t>
  </si>
  <si>
    <t>Table 3.13  Model year factors for passenger cars, motorcycles and mopeds, 2017</t>
  </si>
  <si>
    <t>2008 and older</t>
  </si>
  <si>
    <t>Table 3.14  Model year factors for delivery vans and special purpose vehicles, 2017</t>
  </si>
  <si>
    <t>Table 3.15  Model year factors for heavy duty vehicles (diesel), 2017</t>
  </si>
  <si>
    <t>Table 3.33A Specific fuel consumption by model year, 2017</t>
  </si>
  <si>
    <t xml:space="preserve">   2017</t>
  </si>
  <si>
    <t>Table 3.37 Diesel vehicles by environmental class, 2017</t>
  </si>
  <si>
    <t>Table 3.38 Weighing factors per Euro class, 2005-2017</t>
  </si>
  <si>
    <t>PJ 4)</t>
  </si>
  <si>
    <t>Table 8.9 Number of LTO's, emission factors per aircraft type in 2017 for the 50 most frequently sighted aircraft at Schiphol airport</t>
  </si>
  <si>
    <t>Airbus A380</t>
  </si>
  <si>
    <t>Trent 970-84</t>
  </si>
  <si>
    <t>Boeing 747-400</t>
  </si>
  <si>
    <t>Boeing 777-300</t>
  </si>
  <si>
    <t xml:space="preserve">Trent 768 </t>
  </si>
  <si>
    <t>Airbus A350 900</t>
  </si>
  <si>
    <t>Trent XWB-84</t>
  </si>
  <si>
    <t>Airbus A340 300</t>
  </si>
  <si>
    <t>CFM56-5C2</t>
  </si>
  <si>
    <t>Boeing 787 Dreamliner</t>
  </si>
  <si>
    <t>GEnx-1B64/P2</t>
  </si>
  <si>
    <t>Boeing 767-400</t>
  </si>
  <si>
    <t>CF6-80C2B8FA 1862M39</t>
  </si>
  <si>
    <t>Airbus A300/B2/B4/C4</t>
  </si>
  <si>
    <t>CF6-50C2 LEFN</t>
  </si>
  <si>
    <t>Bombardier CS (BD500)</t>
  </si>
  <si>
    <t>PW 1525G</t>
  </si>
  <si>
    <t>Canadair Global Express</t>
  </si>
  <si>
    <t>BR700-710A2-20</t>
  </si>
  <si>
    <t>Gulfstream  V</t>
  </si>
  <si>
    <t xml:space="preserve">BR700-710A1-10 </t>
  </si>
  <si>
    <t>Gulfstream  III/IV</t>
  </si>
  <si>
    <t>TAY Mk611-8</t>
  </si>
  <si>
    <t>Falcon 7X</t>
  </si>
  <si>
    <t>PW307A</t>
  </si>
  <si>
    <t>Canadair 100/200 ER</t>
  </si>
  <si>
    <t>PW 124B*</t>
  </si>
  <si>
    <t>Falcon 900</t>
  </si>
  <si>
    <t>Falcon 2000/2200</t>
  </si>
  <si>
    <t>Cessna 750</t>
  </si>
  <si>
    <t>AE3007C</t>
  </si>
  <si>
    <t>Embraer 120/121</t>
  </si>
  <si>
    <t>BAE HS 125</t>
  </si>
  <si>
    <t>Cessna 500</t>
  </si>
  <si>
    <t xml:space="preserve">JT15D-1 series </t>
  </si>
  <si>
    <t>AGUSTA A139</t>
  </si>
  <si>
    <t>PT6C-67C</t>
  </si>
  <si>
    <t>EC 135</t>
  </si>
  <si>
    <t>ARRIUS 2B1</t>
  </si>
  <si>
    <t>Set of tables of the methods report for calculating the emissions of transport in the Netherlands, version 2019:  to definite figures 2017 inclusive</t>
  </si>
  <si>
    <t>Table 1.1 Shares in total emissions per source category and substance, 2017</t>
  </si>
  <si>
    <t>Changes 2018</t>
  </si>
  <si>
    <t>Table 3.29 Basic emission factors for road traffic, 2017</t>
  </si>
  <si>
    <t>Minor changes in activity data, due to a correction for an error in the labels for aircrafts.</t>
  </si>
  <si>
    <t xml:space="preserve">There was an error correction in NH3 emissions for passenger cars. The IEF has been adjusted downwards by 5-13% as of 2010 compared with last year’s inventory. </t>
  </si>
  <si>
    <t xml:space="preserve">Heavy duty vehicles: A measurement program for EuroVI trucks showed that NOx emissions are higher than was estimated earlier based on first EuroVI models in the fleet. Emission factores were adjusted upwards accordingly leading to a 4% increase in NOx emissions in 2016 compared with last year’s inventory.
NH3 emission factors for SCR equipped Euro-VI trucks and buses are adjusted upwards based on new measurements from 3 g/km to 86 g/km for HDV. This resulted in an increase of NH3 emissions of &gt;250% in 2016.
The PM2.5/PM10/TSP/BC emission factors for heavy duty vehicles were adjusted upwards @@
</t>
  </si>
  <si>
    <t xml:space="preserve">Passenger cars: In a recent test program the emission performance of older petrol cars, it was found that 1 in 6 had problems leading to a large increase in NOx emissions. The effect is significant in the total emissions of petrol vehicles, and it was taken into account in the overall emission factors. It is expected that from and age of 10 to 15 years the NOx emissions of petrol vehicles (Euro-3 to Euro-5) increase to 300 mg/km. This leads to an increase in NOx emissions from 2010 (+1.4%) to 2016 (+17.8%) compared to the IIR2018. Another measurement program the frequency and consequences of tampering with vehicles equipped with diesel particulate filters was assessed. </t>
  </si>
  <si>
    <t>Light duty vehicles: An error was found and corrected for the IEF in 2016 for PM2.5/PM10/TSP/BC and NMVOC emissions. The emission factors were adjusted downwards by 18-23% for 2016 in this year’s inventory.</t>
  </si>
  <si>
    <t>Emission factors for motorcylces/mopeds were adjusted based on an on-road measurement program</t>
  </si>
  <si>
    <t xml:space="preserve">Energy statistics for gasoline consumption for road transport were corrected for 2014 and 2015, resulting in minor changesincreases between 0,5% and 2%.
The total fuel consumption of road transport throughout the time series has remained nearly the same, with minor changes. There has been a minor shift in allocation of fuel consumption between modes, with a slight increase for passenger cars and decrease for motorcycles and mopeds. Activity data for motorcycles and mopeds have been adjusted downwards, following the results of a recent measurement programme.
Also, CH4 emissions for mopeds and motorcycles were adjusted upwards from 2002, resulting in up to 25% higher emissions in 2014. This also results from the recent measure programme on mopeds.
</t>
  </si>
  <si>
    <t>Activity data for railways was adjusted downwards for 2015-2016 by 10% (0,2 PJ) due to an error correction. The emissions decreased accordingly.</t>
  </si>
  <si>
    <t xml:space="preserve">The NOx­ emissions factors were updated on the basis of measurements of NOx­ in normal use of diesel engines (Ligterink et al. 2017). Both a modern and an older diesel train showed high NOx emissions, showing limited improvement over the years. Since the long idling periods and low-load operation it is expected the emission factors are common for all diesel propelled trains. </t>
  </si>
  <si>
    <t>Activity data for inland shipping was improved by using AIS data. The former methodology did not take into account the (differences in) sailing speeds. Also, movements of empty vessels were not included in previous statistics, resulting in a underestimation of emissions. Modelparameters were updated according to new insights, such as speeds, depth and fleet composition. A correction factor for each substance is added to reflect differences in engine loads.</t>
  </si>
  <si>
    <t xml:space="preserve">In 2017, emission measurements were performed by TNO on several types of NRMM to assess the load profile and actual NOx and CO2 emissions during use and idling (Ligterink et al., 2018). Based on these measurements, the NOx emission factors for several diesel engine categories have been increased in the model to better match the emissions under practical-use conditions. Also, an error correction on the PM2,5, PM10 emission factors was performed. The decrease in sulphur content of the fuels leading to a decrease in PM emissions was not fully integrated in the EMMA model. This leads to a decrease in PM2.5, PM10, TSP and BC emissions of 4-9% as of 2008.
</t>
  </si>
  <si>
    <t>In this year’s inventory, the emission factors for SOx were adjusted upwards as of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</si>
</sst>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 #,##0.00_-;_-&quot;€&quot;\ * #,##0.00\-;_-&quot;€&quot;\ * &quot;-&quot;??_-;_-@_-"/>
    <numFmt numFmtId="165" formatCode="_-* #,##0.00_-;_-* #,##0.00\-;_-* &quot;-&quot;??_-;_-@_-"/>
    <numFmt numFmtId="166" formatCode="0.00_)"/>
    <numFmt numFmtId="167" formatCode="0.000"/>
    <numFmt numFmtId="168" formatCode="0.0"/>
    <numFmt numFmtId="169" formatCode="0.0000"/>
    <numFmt numFmtId="170" formatCode="0.00000"/>
    <numFmt numFmtId="171" formatCode="0.0000000"/>
    <numFmt numFmtId="172" formatCode="0.0000_)"/>
    <numFmt numFmtId="173" formatCode="#,##0.0"/>
    <numFmt numFmtId="174" formatCode="0.000000000000000_)"/>
    <numFmt numFmtId="175" formatCode="dd/mmm/yy_)"/>
    <numFmt numFmtId="176" formatCode="0.000000000"/>
    <numFmt numFmtId="177" formatCode="_-* #,##0_-;_-* #,##0\-;_-* &quot;-&quot;??_-;_-@_-"/>
    <numFmt numFmtId="178" formatCode="0.00000000"/>
    <numFmt numFmtId="179" formatCode="#,##0.000"/>
  </numFmts>
  <fonts count="1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i/>
      <sz val="10"/>
      <name val="Arial"/>
      <family val="2"/>
    </font>
    <font>
      <sz val="10"/>
      <name val="Arial"/>
      <family val="2"/>
    </font>
    <font>
      <sz val="9"/>
      <name val="Arial"/>
      <family val="2"/>
    </font>
    <font>
      <b/>
      <sz val="11"/>
      <name val="Arial"/>
      <family val="2"/>
    </font>
    <font>
      <sz val="8"/>
      <name val="Arial"/>
      <family val="2"/>
    </font>
    <font>
      <vertAlign val="superscript"/>
      <sz val="10"/>
      <name val="Arial"/>
      <family val="2"/>
    </font>
    <font>
      <sz val="10"/>
      <name val="Times New Roman"/>
      <family val="1"/>
    </font>
    <font>
      <sz val="8"/>
      <name val="Arial"/>
      <family val="2"/>
    </font>
    <font>
      <b/>
      <sz val="8"/>
      <name val="Arial"/>
      <family val="2"/>
    </font>
    <font>
      <u/>
      <sz val="10"/>
      <color indexed="12"/>
      <name val="Arial"/>
      <family val="2"/>
    </font>
    <font>
      <sz val="9"/>
      <name val="Arial"/>
      <family val="2"/>
    </font>
    <font>
      <i/>
      <sz val="9"/>
      <name val="Arial"/>
      <family val="2"/>
    </font>
    <font>
      <sz val="12"/>
      <name val="Arial"/>
      <family val="2"/>
    </font>
    <font>
      <i/>
      <sz val="10"/>
      <name val="Arial"/>
      <family val="2"/>
    </font>
    <font>
      <b/>
      <i/>
      <sz val="10"/>
      <name val="Arial"/>
      <family val="2"/>
    </font>
    <font>
      <b/>
      <sz val="10"/>
      <name val="Arial"/>
      <family val="2"/>
    </font>
    <font>
      <sz val="10"/>
      <color indexed="8"/>
      <name val="Arial"/>
      <family val="2"/>
    </font>
    <font>
      <b/>
      <sz val="10"/>
      <name val="Times New Roman"/>
      <family val="1"/>
    </font>
    <font>
      <i/>
      <sz val="10"/>
      <name val="Times New Roman"/>
      <family val="1"/>
    </font>
    <font>
      <b/>
      <vertAlign val="subscript"/>
      <sz val="10"/>
      <name val="Arial"/>
      <family val="2"/>
    </font>
    <font>
      <sz val="8"/>
      <name val="Times New Roman"/>
      <family val="1"/>
    </font>
    <font>
      <i/>
      <sz val="12"/>
      <name val="Arial"/>
      <family val="2"/>
    </font>
    <font>
      <sz val="11"/>
      <name val="Arial"/>
      <family val="2"/>
    </font>
    <font>
      <i/>
      <sz val="8"/>
      <name val="Arial"/>
      <family val="2"/>
    </font>
    <font>
      <sz val="10"/>
      <name val="Courier"/>
      <family val="3"/>
    </font>
    <font>
      <sz val="10"/>
      <color indexed="8"/>
      <name val="MS Sans Serif"/>
      <family val="2"/>
    </font>
    <font>
      <sz val="10"/>
      <color indexed="8"/>
      <name val="Arial"/>
      <family val="2"/>
    </font>
    <font>
      <b/>
      <sz val="10"/>
      <name val="Courier"/>
      <family val="3"/>
    </font>
    <font>
      <b/>
      <vertAlign val="subscript"/>
      <sz val="11"/>
      <name val="Arial"/>
      <family val="2"/>
    </font>
    <font>
      <sz val="9"/>
      <name val="Arial Narrow"/>
      <family val="2"/>
    </font>
    <font>
      <vertAlign val="superscript"/>
      <sz val="12"/>
      <name val="Arial"/>
      <family val="2"/>
    </font>
    <font>
      <sz val="14"/>
      <name val="Arial Narrow"/>
      <family val="2"/>
    </font>
    <font>
      <u/>
      <sz val="14"/>
      <color indexed="12"/>
      <name val="Arial Narrow"/>
      <family val="2"/>
    </font>
    <font>
      <b/>
      <u/>
      <sz val="10"/>
      <color indexed="12"/>
      <name val="Arial"/>
      <family val="2"/>
    </font>
    <font>
      <b/>
      <sz val="16"/>
      <color indexed="16"/>
      <name val="Arial"/>
      <family val="2"/>
    </font>
    <font>
      <b/>
      <sz val="14"/>
      <name val="Arial"/>
      <family val="2"/>
    </font>
    <font>
      <b/>
      <vertAlign val="superscript"/>
      <sz val="11"/>
      <name val="Arial"/>
      <family val="2"/>
    </font>
    <font>
      <sz val="10"/>
      <name val="Courier"/>
      <family val="3"/>
    </font>
    <font>
      <b/>
      <sz val="10"/>
      <color indexed="8"/>
      <name val="Arial"/>
      <family val="2"/>
    </font>
    <font>
      <vertAlign val="superscript"/>
      <sz val="10"/>
      <name val="Times New Roman"/>
      <family val="1"/>
    </font>
    <font>
      <sz val="10"/>
      <name val="Times New Roman"/>
      <family val="1"/>
    </font>
    <font>
      <vertAlign val="superscript"/>
      <sz val="10"/>
      <name val="Arial"/>
      <family val="2"/>
    </font>
    <font>
      <sz val="8"/>
      <color indexed="8"/>
      <name val="Arial"/>
      <family val="2"/>
    </font>
    <font>
      <i/>
      <sz val="10"/>
      <color indexed="8"/>
      <name val="Arial"/>
      <family val="2"/>
    </font>
    <font>
      <b/>
      <sz val="14"/>
      <color indexed="60"/>
      <name val="Arial"/>
      <family val="2"/>
    </font>
    <font>
      <b/>
      <sz val="18"/>
      <color indexed="16"/>
      <name val="Arial"/>
      <family val="2"/>
    </font>
    <font>
      <sz val="10"/>
      <name val="Tahoma"/>
      <family val="2"/>
    </font>
    <font>
      <b/>
      <i/>
      <sz val="8"/>
      <name val="Arial"/>
      <family val="2"/>
    </font>
    <font>
      <sz val="11"/>
      <name val="Arial"/>
      <family val="2"/>
    </font>
    <font>
      <sz val="8.5"/>
      <name val="Arial"/>
      <family val="2"/>
    </font>
    <font>
      <b/>
      <sz val="8.5"/>
      <name val="Arial"/>
      <family val="2"/>
    </font>
    <font>
      <b/>
      <sz val="10"/>
      <name val="Courier"/>
      <family val="3"/>
    </font>
    <font>
      <vertAlign val="superscript"/>
      <sz val="11"/>
      <name val="Arial"/>
      <family val="2"/>
    </font>
    <font>
      <b/>
      <sz val="11"/>
      <color indexed="8"/>
      <name val="Arial"/>
      <family val="2"/>
    </font>
    <font>
      <b/>
      <u/>
      <sz val="10"/>
      <color indexed="12"/>
      <name val="Arial"/>
      <family val="2"/>
    </font>
    <font>
      <sz val="13"/>
      <name val="Arial"/>
      <family val="2"/>
    </font>
    <font>
      <b/>
      <u/>
      <sz val="10"/>
      <color indexed="12"/>
      <name val="Arial Narrow"/>
      <family val="2"/>
    </font>
    <font>
      <vertAlign val="superscript"/>
      <sz val="8"/>
      <name val="Arial"/>
      <family val="2"/>
    </font>
    <font>
      <sz val="10"/>
      <name val="Arial"/>
      <family val="2"/>
    </font>
    <font>
      <u/>
      <sz val="10"/>
      <color indexed="12"/>
      <name val="Arial"/>
      <family val="2"/>
    </font>
    <font>
      <b/>
      <i/>
      <sz val="14"/>
      <name val="Arial"/>
      <family val="2"/>
    </font>
    <font>
      <i/>
      <sz val="11"/>
      <name val="Arial"/>
      <family val="2"/>
    </font>
    <font>
      <b/>
      <vertAlign val="subscript"/>
      <sz val="11"/>
      <color indexed="8"/>
      <name val="Arial"/>
      <family val="2"/>
    </font>
    <font>
      <i/>
      <sz val="11"/>
      <color indexed="8"/>
      <name val="Arial"/>
      <family val="2"/>
    </font>
    <font>
      <i/>
      <sz val="14"/>
      <name val="Arial"/>
      <family val="2"/>
    </font>
    <font>
      <sz val="11"/>
      <color theme="1"/>
      <name val="Calibri"/>
      <family val="2"/>
      <scheme val="minor"/>
    </font>
    <font>
      <sz val="9"/>
      <color theme="1"/>
      <name val="Calibri"/>
      <family val="2"/>
      <scheme val="minor"/>
    </font>
    <font>
      <sz val="10"/>
      <color theme="1"/>
      <name val="Arial"/>
      <family val="2"/>
    </font>
    <font>
      <b/>
      <sz val="10"/>
      <color theme="1"/>
      <name val="Arial"/>
      <family val="2"/>
    </font>
    <font>
      <sz val="11"/>
      <color rgb="FF000000"/>
      <name val="Arial"/>
      <family val="2"/>
    </font>
    <font>
      <i/>
      <sz val="11"/>
      <color rgb="FF000000"/>
      <name val="Arial"/>
      <family val="2"/>
    </font>
    <font>
      <b/>
      <sz val="11"/>
      <color rgb="FF000000"/>
      <name val="Arial"/>
      <family val="2"/>
    </font>
    <font>
      <i/>
      <sz val="11"/>
      <color theme="1"/>
      <name val="Calibri"/>
      <family val="2"/>
      <scheme val="minor"/>
    </font>
    <font>
      <sz val="9"/>
      <color theme="1"/>
      <name val="Arial"/>
      <family val="2"/>
    </font>
    <font>
      <sz val="10"/>
      <color theme="1"/>
      <name val="Calibri"/>
      <family val="2"/>
      <scheme val="minor"/>
    </font>
    <font>
      <b/>
      <sz val="11"/>
      <color theme="1"/>
      <name val="Calibri"/>
      <family val="2"/>
      <scheme val="minor"/>
    </font>
    <font>
      <b/>
      <sz val="11"/>
      <name val="Calibri"/>
      <family val="2"/>
      <scheme val="minor"/>
    </font>
    <font>
      <sz val="9"/>
      <name val="Times New Roman"/>
      <family val="1"/>
    </font>
    <font>
      <b/>
      <sz val="9"/>
      <name val="Times New Roman"/>
      <family val="1"/>
    </font>
    <font>
      <sz val="8"/>
      <name val="Calibri"/>
      <family val="2"/>
      <scheme val="minor"/>
    </font>
    <font>
      <sz val="8"/>
      <color theme="1"/>
      <name val="Calibri"/>
      <family val="2"/>
      <scheme val="minor"/>
    </font>
    <font>
      <b/>
      <i/>
      <sz val="10"/>
      <name val="Times New Roman"/>
      <family val="1"/>
    </font>
    <font>
      <b/>
      <sz val="10"/>
      <color theme="1"/>
      <name val="Calibri"/>
      <family val="2"/>
      <scheme val="minor"/>
    </font>
    <font>
      <b/>
      <sz val="10"/>
      <name val="Calibri"/>
      <family val="2"/>
      <scheme val="minor"/>
    </font>
    <font>
      <sz val="10"/>
      <name val="Calibri"/>
      <family val="2"/>
      <scheme val="minor"/>
    </font>
    <font>
      <u/>
      <sz val="10"/>
      <color indexed="12"/>
      <name val="Calibri"/>
      <family val="2"/>
      <scheme val="minor"/>
    </font>
    <font>
      <sz val="12"/>
      <name val="Times New Roman"/>
      <family val="1"/>
    </font>
    <font>
      <sz val="10"/>
      <name val="Courier New"/>
      <family val="3"/>
    </font>
    <font>
      <i/>
      <sz val="10"/>
      <name val="Courier New"/>
      <family val="3"/>
    </font>
    <font>
      <i/>
      <sz val="12"/>
      <name val="Times New Roman"/>
      <family val="1"/>
    </font>
    <font>
      <sz val="10"/>
      <name val="Calibri"/>
      <family val="2"/>
    </font>
    <font>
      <sz val="14"/>
      <name val="Arial"/>
      <family val="2"/>
    </font>
    <font>
      <sz val="11"/>
      <color rgb="FF000000"/>
      <name val="Calibri"/>
      <family val="2"/>
    </font>
    <font>
      <sz val="10"/>
      <color rgb="FF000000"/>
      <name val="Arial"/>
      <family val="2"/>
    </font>
    <font>
      <sz val="8"/>
      <name val="Calibri"/>
      <family val="2"/>
    </font>
    <font>
      <vertAlign val="superscript"/>
      <sz val="8"/>
      <name val="Calibri"/>
      <family val="2"/>
    </font>
    <font>
      <b/>
      <u/>
      <sz val="8"/>
      <color indexed="12"/>
      <name val="Calibri"/>
      <family val="2"/>
      <scheme val="minor"/>
    </font>
    <font>
      <b/>
      <sz val="8"/>
      <name val="Calibri"/>
      <family val="2"/>
      <scheme val="minor"/>
    </font>
    <font>
      <b/>
      <sz val="8"/>
      <color theme="1"/>
      <name val="Calibri"/>
      <family val="2"/>
      <scheme val="minor"/>
    </font>
    <font>
      <vertAlign val="subscript"/>
      <sz val="8"/>
      <color theme="1"/>
      <name val="Calibri"/>
      <family val="2"/>
      <scheme val="minor"/>
    </font>
    <font>
      <i/>
      <sz val="9"/>
      <name val="Calibri"/>
      <family val="2"/>
      <scheme val="minor"/>
    </font>
    <font>
      <b/>
      <sz val="9"/>
      <name val="Calibri"/>
      <family val="2"/>
      <scheme val="minor"/>
    </font>
    <font>
      <sz val="9"/>
      <color indexed="8"/>
      <name val="Calibri"/>
      <family val="2"/>
      <scheme val="minor"/>
    </font>
    <font>
      <sz val="9"/>
      <name val="Calibri"/>
      <family val="2"/>
      <scheme val="minor"/>
    </font>
    <font>
      <b/>
      <u/>
      <sz val="9"/>
      <color indexed="12"/>
      <name val="Arial"/>
      <family val="2"/>
    </font>
    <font>
      <b/>
      <sz val="9"/>
      <color rgb="FF000000"/>
      <name val="Arial"/>
      <family val="2"/>
    </font>
    <font>
      <sz val="9"/>
      <color rgb="FF000000"/>
      <name val="Arial"/>
      <family val="2"/>
    </font>
    <font>
      <b/>
      <sz val="10"/>
      <color rgb="FF000000"/>
      <name val="Calibri"/>
      <family val="2"/>
    </font>
    <font>
      <sz val="10"/>
      <color rgb="FF000000"/>
      <name val="Calibri"/>
      <family val="2"/>
    </font>
    <font>
      <vertAlign val="subscript"/>
      <sz val="10"/>
      <color rgb="FF000000"/>
      <name val="Calibri"/>
      <family val="2"/>
    </font>
    <font>
      <sz val="12"/>
      <color theme="1"/>
      <name val="Times New Roman"/>
      <family val="1"/>
    </font>
    <font>
      <sz val="12"/>
      <color rgb="FF000000"/>
      <name val="Times New Roman"/>
      <family val="1"/>
    </font>
    <font>
      <sz val="12"/>
      <color rgb="FF1F2756"/>
      <name val="Times New Roman"/>
      <family val="1"/>
    </font>
    <font>
      <b/>
      <sz val="14"/>
      <color theme="1"/>
      <name val="Calibri"/>
      <family val="2"/>
      <scheme val="minor"/>
    </font>
    <font>
      <b/>
      <vertAlign val="subscript"/>
      <sz val="11"/>
      <name val="Calibri"/>
      <family val="2"/>
      <scheme val="minor"/>
    </font>
    <font>
      <u/>
      <sz val="8"/>
      <color indexed="12"/>
      <name val="Arial"/>
      <family val="2"/>
    </font>
    <font>
      <sz val="11"/>
      <color indexed="8"/>
      <name val="Calibri"/>
      <family val="2"/>
    </font>
    <font>
      <b/>
      <sz val="10"/>
      <color rgb="FF000000"/>
      <name val="Arial"/>
      <family val="2"/>
    </font>
    <font>
      <b/>
      <vertAlign val="subscript"/>
      <sz val="10"/>
      <color rgb="FF000000"/>
      <name val="Arial"/>
      <family val="2"/>
    </font>
  </fonts>
  <fills count="38">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indexed="50"/>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0C0C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indexed="22"/>
        <bgColor indexed="0"/>
      </patternFill>
    </fill>
    <fill>
      <patternFill patternType="solid">
        <fgColor theme="6" tint="0.59999389629810485"/>
        <bgColor indexed="64"/>
      </patternFill>
    </fill>
    <fill>
      <patternFill patternType="solid">
        <fgColor rgb="FFFFCC99"/>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9797"/>
        <bgColor indexed="64"/>
      </patternFill>
    </fill>
    <fill>
      <patternFill patternType="solid">
        <fgColor rgb="FFFFFF99"/>
        <bgColor indexed="64"/>
      </patternFill>
    </fill>
    <fill>
      <patternFill patternType="solid">
        <fgColor indexed="41"/>
        <bgColor indexed="64"/>
      </patternFill>
    </fill>
    <fill>
      <patternFill patternType="solid">
        <fgColor indexed="47"/>
        <bgColor indexed="64"/>
      </patternFill>
    </fill>
    <fill>
      <patternFill patternType="solid">
        <fgColor theme="4" tint="0.79998168889431442"/>
        <bgColor indexed="64"/>
      </patternFill>
    </fill>
    <fill>
      <patternFill patternType="solid">
        <fgColor rgb="FFD8FEBE"/>
        <bgColor indexed="64"/>
      </patternFill>
    </fill>
    <fill>
      <patternFill patternType="solid">
        <fgColor theme="9" tint="0.59999389629810485"/>
        <bgColor indexed="64"/>
      </patternFill>
    </fill>
    <fill>
      <patternFill patternType="solid">
        <fgColor rgb="FFF2F2F2"/>
        <bgColor rgb="FF000000"/>
      </patternFill>
    </fill>
    <fill>
      <patternFill patternType="solid">
        <fgColor rgb="FFD9D9D9"/>
        <bgColor rgb="FF000000"/>
      </patternFill>
    </fill>
    <fill>
      <patternFill patternType="solid">
        <fgColor rgb="FFFFFF00"/>
        <bgColor rgb="FF000000"/>
      </patternFill>
    </fill>
    <fill>
      <patternFill patternType="solid">
        <fgColor rgb="FF99CC00"/>
        <bgColor rgb="FF000000"/>
      </patternFill>
    </fill>
    <fill>
      <patternFill patternType="solid">
        <fgColor rgb="FF99CCFF"/>
        <bgColor rgb="FF000000"/>
      </patternFill>
    </fill>
    <fill>
      <patternFill patternType="solid">
        <fgColor rgb="FFC0C0C0"/>
        <bgColor rgb="FF000000"/>
      </patternFill>
    </fill>
    <fill>
      <patternFill patternType="solid">
        <fgColor rgb="FFCCFFCC"/>
        <bgColor rgb="FF000000"/>
      </patternFill>
    </fill>
    <fill>
      <patternFill patternType="solid">
        <fgColor rgb="FFFFFF99"/>
        <bgColor rgb="FF000000"/>
      </patternFill>
    </fill>
  </fills>
  <borders count="89">
    <border>
      <left/>
      <right/>
      <top/>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8"/>
      </left>
      <right style="thin">
        <color indexed="64"/>
      </right>
      <top style="thin">
        <color indexed="64"/>
      </top>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style="medium">
        <color indexed="64"/>
      </right>
      <top style="hair">
        <color indexed="64"/>
      </top>
      <bottom style="medium">
        <color indexed="64"/>
      </bottom>
      <diagonal/>
    </border>
    <border>
      <left style="thin">
        <color indexed="64"/>
      </left>
      <right style="thin">
        <color indexed="22"/>
      </right>
      <top/>
      <bottom style="thin">
        <color indexed="64"/>
      </bottom>
      <diagonal/>
    </border>
    <border>
      <left style="thin">
        <color indexed="22"/>
      </left>
      <right style="thin">
        <color indexed="64"/>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medium">
        <color indexed="64"/>
      </right>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22"/>
      </left>
      <right style="thin">
        <color indexed="22"/>
      </right>
      <top style="thin">
        <color indexed="22"/>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top style="thin">
        <color indexed="22"/>
      </top>
      <bottom style="thin">
        <color indexed="22"/>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hair">
        <color indexed="64"/>
      </top>
      <bottom style="hair">
        <color indexed="64"/>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right style="thin">
        <color indexed="22"/>
      </right>
      <top style="thin">
        <color indexed="22"/>
      </top>
      <bottom style="thin">
        <color indexed="22"/>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8"/>
      </top>
      <bottom/>
      <diagonal/>
    </border>
    <border>
      <left/>
      <right style="thin">
        <color indexed="64"/>
      </right>
      <top style="thin">
        <color indexed="8"/>
      </top>
      <bottom/>
      <diagonal/>
    </border>
    <border>
      <left/>
      <right style="thin">
        <color indexed="64"/>
      </right>
      <top style="thin">
        <color indexed="22"/>
      </top>
      <bottom style="thin">
        <color indexed="22"/>
      </bottom>
      <diagonal/>
    </border>
    <border>
      <left style="thin">
        <color indexed="22"/>
      </left>
      <right/>
      <top style="thin">
        <color indexed="22"/>
      </top>
      <bottom style="thin">
        <color indexed="22"/>
      </bottom>
      <diagonal/>
    </border>
  </borders>
  <cellStyleXfs count="62">
    <xf numFmtId="0" fontId="0" fillId="0" borderId="0"/>
    <xf numFmtId="164" fontId="5" fillId="0" borderId="0" applyFont="0" applyFill="0" applyBorder="0" applyAlignment="0" applyProtection="0"/>
    <xf numFmtId="0" fontId="1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165" fontId="5" fillId="0" borderId="0" applyFont="0" applyFill="0" applyBorder="0" applyAlignment="0" applyProtection="0"/>
    <xf numFmtId="0" fontId="66" fillId="0" borderId="0"/>
    <xf numFmtId="0" fontId="34" fillId="0" borderId="0"/>
    <xf numFmtId="0" fontId="34" fillId="0" borderId="0"/>
    <xf numFmtId="0" fontId="66" fillId="0" borderId="0"/>
    <xf numFmtId="0" fontId="9" fillId="0" borderId="0"/>
    <xf numFmtId="0" fontId="9" fillId="0" borderId="0"/>
    <xf numFmtId="0" fontId="73" fillId="0" borderId="0"/>
    <xf numFmtId="0" fontId="9" fillId="0" borderId="0"/>
    <xf numFmtId="0" fontId="74" fillId="0" borderId="0"/>
    <xf numFmtId="0" fontId="5" fillId="0" borderId="0"/>
    <xf numFmtId="0" fontId="66" fillId="0" borderId="0"/>
    <xf numFmtId="0" fontId="5" fillId="0" borderId="0"/>
    <xf numFmtId="0" fontId="14" fillId="0" borderId="0"/>
    <xf numFmtId="0" fontId="14" fillId="0" borderId="0"/>
    <xf numFmtId="0" fontId="14" fillId="0" borderId="0"/>
    <xf numFmtId="0" fontId="33" fillId="0" borderId="0"/>
    <xf numFmtId="0" fontId="14" fillId="0" borderId="0"/>
    <xf numFmtId="0" fontId="48" fillId="0" borderId="0"/>
    <xf numFmtId="0" fontId="14" fillId="0" borderId="0"/>
    <xf numFmtId="0" fontId="14" fillId="0" borderId="0"/>
    <xf numFmtId="0" fontId="32" fillId="0" borderId="0"/>
    <xf numFmtId="0" fontId="5" fillId="0" borderId="0"/>
    <xf numFmtId="0" fontId="14" fillId="0" borderId="0"/>
    <xf numFmtId="0" fontId="48" fillId="0" borderId="0"/>
    <xf numFmtId="0" fontId="14" fillId="0" borderId="0"/>
    <xf numFmtId="0" fontId="32" fillId="0" borderId="0"/>
    <xf numFmtId="0" fontId="32" fillId="0" borderId="0"/>
    <xf numFmtId="0" fontId="5" fillId="0" borderId="0"/>
    <xf numFmtId="0" fontId="5" fillId="0" borderId="0"/>
    <xf numFmtId="0" fontId="14" fillId="0" borderId="0"/>
    <xf numFmtId="0" fontId="32" fillId="0" borderId="0"/>
    <xf numFmtId="0" fontId="4" fillId="0" borderId="0"/>
    <xf numFmtId="0" fontId="24" fillId="0" borderId="0"/>
    <xf numFmtId="0" fontId="24" fillId="0" borderId="0"/>
    <xf numFmtId="0" fontId="45" fillId="0" borderId="0"/>
    <xf numFmtId="0" fontId="24" fillId="0" borderId="0"/>
    <xf numFmtId="0" fontId="9" fillId="0" borderId="0" applyNumberFormat="0" applyFont="0" applyFill="0" applyBorder="0" applyProtection="0">
      <alignment horizontal="left" vertical="center" indent="5"/>
    </xf>
    <xf numFmtId="0" fontId="85" fillId="0" borderId="22">
      <alignment horizontal="left" vertical="center" wrapText="1" indent="2"/>
    </xf>
    <xf numFmtId="0" fontId="16" fillId="0" borderId="0" applyNumberFormat="0" applyFill="0" applyBorder="0" applyProtection="0"/>
    <xf numFmtId="0" fontId="86" fillId="0" borderId="0" applyNumberFormat="0" applyFill="0" applyBorder="0" applyProtection="0">
      <alignment horizontal="left" vertical="center"/>
    </xf>
    <xf numFmtId="9" fontId="74" fillId="0" borderId="0" applyFont="0" applyFill="0" applyBorder="0" applyAlignment="0" applyProtection="0"/>
    <xf numFmtId="0" fontId="9" fillId="0" borderId="0"/>
    <xf numFmtId="0" fontId="7" fillId="0" borderId="0" applyNumberFormat="0" applyFill="0" applyBorder="0" applyProtection="0"/>
    <xf numFmtId="0" fontId="85" fillId="0" borderId="0"/>
    <xf numFmtId="0" fontId="4" fillId="0" borderId="0"/>
    <xf numFmtId="9" fontId="4" fillId="0" borderId="0" applyFont="0" applyFill="0" applyBorder="0" applyAlignment="0" applyProtection="0"/>
    <xf numFmtId="0" fontId="5" fillId="0" borderId="0"/>
    <xf numFmtId="0" fontId="5" fillId="0" borderId="0"/>
    <xf numFmtId="0" fontId="2" fillId="0" borderId="0"/>
    <xf numFmtId="0" fontId="5" fillId="0" borderId="0"/>
    <xf numFmtId="0" fontId="2" fillId="0" borderId="0"/>
    <xf numFmtId="0" fontId="24" fillId="0" borderId="0"/>
    <xf numFmtId="9" fontId="5" fillId="0" borderId="0" applyFont="0" applyFill="0" applyBorder="0" applyAlignment="0" applyProtection="0"/>
    <xf numFmtId="0" fontId="33" fillId="0" borderId="0"/>
    <xf numFmtId="0" fontId="24" fillId="0" borderId="0"/>
    <xf numFmtId="0" fontId="5" fillId="0" borderId="0"/>
    <xf numFmtId="0" fontId="1" fillId="0" borderId="0"/>
  </cellStyleXfs>
  <cellXfs count="2474">
    <xf numFmtId="0" fontId="0" fillId="0" borderId="0" xfId="0"/>
    <xf numFmtId="0" fontId="0" fillId="0" borderId="2" xfId="0" applyBorder="1"/>
    <xf numFmtId="0" fontId="9" fillId="0" borderId="0" xfId="0" applyFont="1" applyBorder="1"/>
    <xf numFmtId="0" fontId="0" fillId="0" borderId="0" xfId="0" applyBorder="1"/>
    <xf numFmtId="0" fontId="0" fillId="0" borderId="0" xfId="0" applyFill="1" applyBorder="1"/>
    <xf numFmtId="0" fontId="0" fillId="0" borderId="3" xfId="0" applyBorder="1"/>
    <xf numFmtId="0" fontId="11" fillId="0" borderId="0" xfId="0" applyFont="1"/>
    <xf numFmtId="0" fontId="6" fillId="0" borderId="3" xfId="0" applyFont="1" applyBorder="1"/>
    <xf numFmtId="0" fontId="11" fillId="0" borderId="3" xfId="0" applyFont="1" applyBorder="1"/>
    <xf numFmtId="0" fontId="0" fillId="0" borderId="4" xfId="0" applyBorder="1"/>
    <xf numFmtId="0" fontId="13" fillId="0" borderId="4" xfId="21" applyFont="1" applyFill="1" applyBorder="1" applyAlignment="1">
      <alignment horizontal="left"/>
    </xf>
    <xf numFmtId="0" fontId="13" fillId="0" borderId="0" xfId="21" applyFont="1" applyFill="1" applyBorder="1" applyAlignment="1">
      <alignment horizontal="left"/>
    </xf>
    <xf numFmtId="0" fontId="13" fillId="0" borderId="0" xfId="0" applyFont="1" applyBorder="1"/>
    <xf numFmtId="0" fontId="15" fillId="0" borderId="0" xfId="21" applyFont="1" applyBorder="1" applyAlignment="1">
      <alignment horizontal="left"/>
    </xf>
    <xf numFmtId="0" fontId="9" fillId="0" borderId="7" xfId="21" applyFont="1" applyBorder="1" applyAlignment="1">
      <alignment horizontal="left"/>
    </xf>
    <xf numFmtId="0" fontId="9" fillId="0" borderId="8" xfId="21" applyFont="1" applyBorder="1" applyAlignment="1">
      <alignment horizontal="left"/>
    </xf>
    <xf numFmtId="0" fontId="15" fillId="0" borderId="9" xfId="21" applyFont="1" applyBorder="1" applyAlignment="1">
      <alignment horizontal="left"/>
    </xf>
    <xf numFmtId="0" fontId="9" fillId="0" borderId="10" xfId="21" applyFont="1" applyBorder="1" applyAlignment="1">
      <alignment horizontal="left"/>
    </xf>
    <xf numFmtId="0" fontId="15" fillId="0" borderId="11" xfId="21" applyFont="1" applyBorder="1" applyAlignment="1">
      <alignment horizontal="left"/>
    </xf>
    <xf numFmtId="0" fontId="15" fillId="0" borderId="4" xfId="21" applyFont="1" applyBorder="1" applyAlignment="1">
      <alignment horizontal="left"/>
    </xf>
    <xf numFmtId="0" fontId="15" fillId="0" borderId="3" xfId="21" applyFont="1" applyBorder="1" applyAlignment="1">
      <alignment horizontal="left"/>
    </xf>
    <xf numFmtId="0" fontId="8" fillId="0" borderId="8" xfId="21" applyFont="1" applyBorder="1" applyAlignment="1"/>
    <xf numFmtId="0" fontId="8" fillId="0" borderId="9" xfId="21" applyFont="1" applyBorder="1" applyAlignment="1"/>
    <xf numFmtId="0" fontId="9" fillId="0" borderId="7" xfId="21" applyFont="1" applyBorder="1" applyAlignment="1"/>
    <xf numFmtId="0" fontId="9" fillId="0" borderId="5" xfId="21" applyFont="1" applyBorder="1" applyAlignment="1"/>
    <xf numFmtId="0" fontId="9" fillId="0" borderId="8" xfId="21" applyFont="1" applyBorder="1" applyAlignment="1"/>
    <xf numFmtId="0" fontId="9" fillId="0" borderId="9" xfId="21" applyFont="1" applyBorder="1" applyAlignment="1"/>
    <xf numFmtId="0" fontId="8" fillId="0" borderId="10" xfId="21" applyFont="1" applyBorder="1" applyAlignment="1"/>
    <xf numFmtId="0" fontId="8" fillId="0" borderId="11" xfId="21" applyFont="1" applyBorder="1" applyAlignment="1"/>
    <xf numFmtId="0" fontId="0" fillId="0" borderId="9" xfId="0" applyBorder="1"/>
    <xf numFmtId="0" fontId="0" fillId="0" borderId="5" xfId="0" applyBorder="1"/>
    <xf numFmtId="0" fontId="0" fillId="0" borderId="11" xfId="0" applyBorder="1"/>
    <xf numFmtId="0" fontId="0" fillId="0" borderId="9" xfId="0" applyBorder="1" applyAlignment="1" applyProtection="1">
      <alignment horizontal="left"/>
    </xf>
    <xf numFmtId="0" fontId="0" fillId="0" borderId="7" xfId="0" applyBorder="1"/>
    <xf numFmtId="0" fontId="0" fillId="0" borderId="10" xfId="0" applyBorder="1"/>
    <xf numFmtId="0" fontId="0" fillId="0" borderId="8" xfId="0" applyBorder="1"/>
    <xf numFmtId="0" fontId="0" fillId="0" borderId="0" xfId="0" applyBorder="1" applyAlignment="1" applyProtection="1">
      <alignment horizontal="right"/>
    </xf>
    <xf numFmtId="0" fontId="0" fillId="0" borderId="0" xfId="0" applyBorder="1" applyProtection="1"/>
    <xf numFmtId="0" fontId="8" fillId="0" borderId="0" xfId="0" applyFont="1" applyBorder="1"/>
    <xf numFmtId="0" fontId="0" fillId="0" borderId="0" xfId="0" applyNumberFormat="1" applyBorder="1"/>
    <xf numFmtId="0" fontId="0" fillId="0" borderId="11" xfId="0" applyNumberFormat="1" applyBorder="1"/>
    <xf numFmtId="0" fontId="7" fillId="0" borderId="8" xfId="0" applyFont="1" applyBorder="1"/>
    <xf numFmtId="0" fontId="0" fillId="0" borderId="9" xfId="0" applyBorder="1" applyAlignment="1" applyProtection="1">
      <alignment horizontal="right"/>
    </xf>
    <xf numFmtId="0" fontId="0" fillId="0" borderId="9" xfId="0" quotePrefix="1" applyBorder="1" applyProtection="1"/>
    <xf numFmtId="16" fontId="0" fillId="0" borderId="9" xfId="0" quotePrefix="1" applyNumberFormat="1" applyBorder="1" applyProtection="1"/>
    <xf numFmtId="0" fontId="0" fillId="0" borderId="9" xfId="0" applyBorder="1" applyProtection="1"/>
    <xf numFmtId="0" fontId="8" fillId="0" borderId="9" xfId="0" applyFont="1" applyBorder="1"/>
    <xf numFmtId="1" fontId="0" fillId="0" borderId="0" xfId="0" applyNumberFormat="1" applyBorder="1" applyAlignment="1">
      <alignment horizontal="center"/>
    </xf>
    <xf numFmtId="1" fontId="0" fillId="0" borderId="9" xfId="0" applyNumberFormat="1" applyBorder="1" applyAlignment="1">
      <alignment horizontal="center"/>
    </xf>
    <xf numFmtId="0" fontId="0" fillId="0" borderId="0" xfId="0" applyNumberFormat="1" applyBorder="1" applyAlignment="1">
      <alignment horizontal="center"/>
    </xf>
    <xf numFmtId="0" fontId="0" fillId="0" borderId="9" xfId="0" applyNumberFormat="1" applyBorder="1" applyAlignment="1">
      <alignment horizontal="center"/>
    </xf>
    <xf numFmtId="0" fontId="0" fillId="0" borderId="12" xfId="0" applyBorder="1"/>
    <xf numFmtId="0" fontId="0" fillId="0" borderId="0"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6" fillId="0" borderId="7" xfId="0" applyFont="1" applyBorder="1"/>
    <xf numFmtId="0" fontId="7" fillId="0" borderId="4" xfId="0" applyFont="1" applyBorder="1"/>
    <xf numFmtId="0" fontId="7" fillId="0" borderId="5" xfId="0" applyFont="1" applyBorder="1"/>
    <xf numFmtId="0" fontId="8" fillId="0" borderId="8" xfId="0" applyFont="1" applyBorder="1"/>
    <xf numFmtId="0" fontId="10" fillId="0" borderId="9" xfId="0" applyFont="1" applyBorder="1"/>
    <xf numFmtId="16" fontId="0" fillId="0" borderId="0" xfId="0" applyNumberFormat="1" applyBorder="1"/>
    <xf numFmtId="0" fontId="9" fillId="0" borderId="8" xfId="0" applyFont="1" applyBorder="1"/>
    <xf numFmtId="0" fontId="9" fillId="0" borderId="9" xfId="0" applyFont="1" applyBorder="1"/>
    <xf numFmtId="0" fontId="18" fillId="0" borderId="8" xfId="0" quotePrefix="1" applyFont="1" applyBorder="1"/>
    <xf numFmtId="0" fontId="18" fillId="0" borderId="9" xfId="0" quotePrefix="1" applyFont="1" applyBorder="1"/>
    <xf numFmtId="0" fontId="18" fillId="0" borderId="8" xfId="0" applyFont="1" applyBorder="1"/>
    <xf numFmtId="0" fontId="18" fillId="0" borderId="9" xfId="0" applyFont="1" applyBorder="1"/>
    <xf numFmtId="16" fontId="19" fillId="0" borderId="0" xfId="0" applyNumberFormat="1" applyFont="1" applyBorder="1"/>
    <xf numFmtId="2" fontId="6" fillId="0" borderId="0" xfId="34" applyNumberFormat="1" applyFont="1" applyFill="1" applyAlignment="1">
      <alignment horizontal="left"/>
    </xf>
    <xf numFmtId="0" fontId="9" fillId="0" borderId="0" xfId="34" applyFont="1" applyFill="1"/>
    <xf numFmtId="166" fontId="9" fillId="0" borderId="0" xfId="34" quotePrefix="1" applyNumberFormat="1" applyFont="1" applyFill="1" applyAlignment="1" applyProtection="1">
      <alignment horizontal="center"/>
    </xf>
    <xf numFmtId="2" fontId="9" fillId="0" borderId="0" xfId="34" applyNumberFormat="1" applyFont="1" applyFill="1" applyAlignment="1">
      <alignment horizontal="center"/>
    </xf>
    <xf numFmtId="2" fontId="9" fillId="0" borderId="0" xfId="34" quotePrefix="1" applyNumberFormat="1" applyFont="1" applyFill="1" applyAlignment="1">
      <alignment horizontal="center"/>
    </xf>
    <xf numFmtId="2" fontId="20" fillId="0" borderId="0" xfId="34" applyNumberFormat="1" applyFont="1" applyFill="1" applyAlignment="1">
      <alignment horizontal="left"/>
    </xf>
    <xf numFmtId="2" fontId="9" fillId="0" borderId="0" xfId="34" applyNumberFormat="1" applyFont="1" applyFill="1"/>
    <xf numFmtId="2" fontId="9" fillId="0" borderId="0" xfId="34" applyNumberFormat="1" applyFont="1" applyFill="1" applyAlignment="1" applyProtection="1">
      <alignment horizontal="left"/>
    </xf>
    <xf numFmtId="0" fontId="8" fillId="0" borderId="0" xfId="34" applyFont="1" applyFill="1" applyBorder="1"/>
    <xf numFmtId="2" fontId="7" fillId="0" borderId="0" xfId="34" applyNumberFormat="1" applyFont="1" applyFill="1" applyBorder="1" applyAlignment="1">
      <alignment horizontal="centerContinuous"/>
    </xf>
    <xf numFmtId="2" fontId="7" fillId="0" borderId="9" xfId="34" applyNumberFormat="1" applyFont="1" applyFill="1" applyBorder="1" applyAlignment="1">
      <alignment horizontal="centerContinuous"/>
    </xf>
    <xf numFmtId="166" fontId="7" fillId="0" borderId="8" xfId="34" applyNumberFormat="1" applyFont="1" applyFill="1" applyBorder="1" applyAlignment="1" applyProtection="1">
      <alignment horizontal="centerContinuous"/>
    </xf>
    <xf numFmtId="0" fontId="9" fillId="0" borderId="0" xfId="34" applyNumberFormat="1" applyFont="1" applyFill="1" applyBorder="1" applyAlignment="1">
      <alignment horizontal="left"/>
    </xf>
    <xf numFmtId="166" fontId="7" fillId="0" borderId="10" xfId="34" applyNumberFormat="1" applyFont="1" applyFill="1" applyBorder="1" applyAlignment="1" applyProtection="1">
      <alignment horizontal="center"/>
    </xf>
    <xf numFmtId="166" fontId="7" fillId="0" borderId="3" xfId="34" applyNumberFormat="1" applyFont="1" applyFill="1" applyBorder="1" applyAlignment="1" applyProtection="1">
      <alignment horizontal="center"/>
    </xf>
    <xf numFmtId="166" fontId="7" fillId="0" borderId="11" xfId="34" applyNumberFormat="1" applyFont="1" applyFill="1" applyBorder="1" applyAlignment="1" applyProtection="1">
      <alignment horizontal="center"/>
    </xf>
    <xf numFmtId="166" fontId="7" fillId="0" borderId="10" xfId="34" applyNumberFormat="1" applyFont="1" applyFill="1" applyBorder="1" applyAlignment="1" applyProtection="1">
      <alignment horizontal="centerContinuous"/>
    </xf>
    <xf numFmtId="166" fontId="7" fillId="0" borderId="3" xfId="34" applyNumberFormat="1" applyFont="1" applyFill="1" applyBorder="1" applyAlignment="1" applyProtection="1">
      <alignment horizontal="centerContinuous"/>
    </xf>
    <xf numFmtId="166" fontId="7" fillId="0" borderId="11" xfId="34" applyNumberFormat="1" applyFont="1" applyFill="1" applyBorder="1" applyAlignment="1" applyProtection="1">
      <alignment horizontal="centerContinuous"/>
    </xf>
    <xf numFmtId="2" fontId="9" fillId="0" borderId="0" xfId="34" applyNumberFormat="1" applyFont="1" applyFill="1" applyProtection="1"/>
    <xf numFmtId="0" fontId="9" fillId="0" borderId="5" xfId="34" quotePrefix="1" applyFont="1" applyFill="1" applyBorder="1" applyAlignment="1" applyProtection="1">
      <alignment horizontal="fill"/>
    </xf>
    <xf numFmtId="166" fontId="9" fillId="0" borderId="4" xfId="34" applyNumberFormat="1" applyFont="1" applyFill="1" applyBorder="1" applyAlignment="1" applyProtection="1">
      <alignment horizontal="center"/>
    </xf>
    <xf numFmtId="0" fontId="9" fillId="0" borderId="9" xfId="34" applyFont="1" applyFill="1" applyBorder="1" applyAlignment="1">
      <alignment horizontal="left"/>
    </xf>
    <xf numFmtId="166" fontId="21" fillId="0" borderId="8" xfId="34" quotePrefix="1" applyNumberFormat="1" applyFont="1" applyFill="1" applyBorder="1" applyAlignment="1" applyProtection="1">
      <alignment horizontal="left"/>
    </xf>
    <xf numFmtId="2" fontId="9" fillId="0" borderId="0" xfId="34" applyNumberFormat="1" applyFont="1" applyFill="1" applyBorder="1" applyAlignment="1">
      <alignment horizontal="center"/>
    </xf>
    <xf numFmtId="2" fontId="9" fillId="0" borderId="9" xfId="34" applyNumberFormat="1" applyFont="1" applyFill="1" applyBorder="1" applyAlignment="1">
      <alignment horizontal="center"/>
    </xf>
    <xf numFmtId="0" fontId="22" fillId="0" borderId="9" xfId="34" applyNumberFormat="1" applyFont="1" applyFill="1" applyBorder="1" applyAlignment="1">
      <alignment horizontal="left"/>
    </xf>
    <xf numFmtId="168" fontId="9" fillId="0" borderId="0" xfId="34" applyNumberFormat="1" applyFont="1" applyFill="1" applyBorder="1" applyAlignment="1">
      <alignment horizontal="center"/>
    </xf>
    <xf numFmtId="2" fontId="9" fillId="0" borderId="0" xfId="34" applyNumberFormat="1" applyFont="1" applyFill="1" applyBorder="1"/>
    <xf numFmtId="0" fontId="9" fillId="0" borderId="0" xfId="34" quotePrefix="1" applyFont="1" applyFill="1" applyBorder="1" applyAlignment="1" applyProtection="1">
      <alignment horizontal="left"/>
    </xf>
    <xf numFmtId="0" fontId="9" fillId="0" borderId="0" xfId="34" applyNumberFormat="1" applyFont="1" applyFill="1" applyAlignment="1">
      <alignment horizontal="left"/>
    </xf>
    <xf numFmtId="0" fontId="14" fillId="0" borderId="0" xfId="24"/>
    <xf numFmtId="0" fontId="14" fillId="0" borderId="8" xfId="24" applyFill="1" applyBorder="1"/>
    <xf numFmtId="0" fontId="14" fillId="0" borderId="9" xfId="24" applyBorder="1"/>
    <xf numFmtId="0" fontId="14" fillId="0" borderId="0" xfId="24" applyBorder="1"/>
    <xf numFmtId="0" fontId="25" fillId="0" borderId="8" xfId="24" applyFont="1" applyFill="1" applyBorder="1"/>
    <xf numFmtId="0" fontId="14" fillId="0" borderId="10" xfId="24" applyFill="1" applyBorder="1"/>
    <xf numFmtId="0" fontId="14" fillId="0" borderId="11" xfId="24" applyBorder="1"/>
    <xf numFmtId="0" fontId="14" fillId="0" borderId="3" xfId="24" applyBorder="1"/>
    <xf numFmtId="2" fontId="6" fillId="0" borderId="7" xfId="34" applyNumberFormat="1" applyFont="1" applyFill="1" applyBorder="1" applyAlignment="1">
      <alignment horizontal="left"/>
    </xf>
    <xf numFmtId="0" fontId="14" fillId="0" borderId="5" xfId="24" applyBorder="1"/>
    <xf numFmtId="0" fontId="14" fillId="0" borderId="11" xfId="24" applyFill="1" applyBorder="1"/>
    <xf numFmtId="0" fontId="14" fillId="0" borderId="2" xfId="24" applyBorder="1"/>
    <xf numFmtId="0" fontId="14" fillId="0" borderId="12" xfId="24" applyBorder="1"/>
    <xf numFmtId="0" fontId="7" fillId="0" borderId="8" xfId="24" applyFont="1" applyFill="1" applyBorder="1"/>
    <xf numFmtId="0" fontId="9" fillId="0" borderId="9" xfId="24" applyFont="1" applyBorder="1"/>
    <xf numFmtId="0" fontId="9" fillId="0" borderId="9" xfId="24" applyFont="1" applyBorder="1" applyAlignment="1">
      <alignment horizontal="center"/>
    </xf>
    <xf numFmtId="0" fontId="9" fillId="0" borderId="0" xfId="24" applyFont="1" applyBorder="1"/>
    <xf numFmtId="1" fontId="9" fillId="0" borderId="0" xfId="24" applyNumberFormat="1" applyFont="1" applyBorder="1" applyAlignment="1">
      <alignment horizontal="center"/>
    </xf>
    <xf numFmtId="1" fontId="9" fillId="0" borderId="9" xfId="24" applyNumberFormat="1"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16" fillId="0" borderId="3" xfId="21" applyFont="1" applyBorder="1" applyAlignment="1">
      <alignment horizontal="left"/>
    </xf>
    <xf numFmtId="0" fontId="9" fillId="0" borderId="8" xfId="21" quotePrefix="1" applyFont="1" applyBorder="1" applyAlignment="1">
      <alignment horizontal="left"/>
    </xf>
    <xf numFmtId="0" fontId="9" fillId="0" borderId="10" xfId="21" quotePrefix="1" applyFont="1" applyBorder="1" applyAlignment="1">
      <alignment horizontal="left"/>
    </xf>
    <xf numFmtId="0" fontId="7" fillId="0" borderId="15" xfId="21" applyFont="1" applyBorder="1" applyAlignment="1">
      <alignment horizontal="left"/>
    </xf>
    <xf numFmtId="0" fontId="7" fillId="0" borderId="16" xfId="21" applyFont="1" applyBorder="1" applyAlignment="1">
      <alignment horizontal="left"/>
    </xf>
    <xf numFmtId="0" fontId="16" fillId="0" borderId="0" xfId="21" applyFont="1" applyBorder="1" applyAlignment="1">
      <alignment horizontal="left"/>
    </xf>
    <xf numFmtId="0" fontId="9" fillId="0" borderId="7" xfId="21" quotePrefix="1" applyFont="1" applyBorder="1" applyAlignment="1">
      <alignment horizontal="left"/>
    </xf>
    <xf numFmtId="0" fontId="8" fillId="0" borderId="0" xfId="34" applyFont="1" applyFill="1" applyBorder="1" applyAlignment="1" applyProtection="1">
      <alignment horizontal="left"/>
    </xf>
    <xf numFmtId="0" fontId="9" fillId="0" borderId="13" xfId="24" applyFont="1" applyFill="1" applyBorder="1" applyAlignment="1">
      <alignment horizontal="center" wrapText="1"/>
    </xf>
    <xf numFmtId="0" fontId="14" fillId="0" borderId="4" xfId="24" applyBorder="1"/>
    <xf numFmtId="0" fontId="26" fillId="0" borderId="17" xfId="24" applyFont="1" applyBorder="1"/>
    <xf numFmtId="0" fontId="26" fillId="0" borderId="2" xfId="24" applyFont="1" applyBorder="1"/>
    <xf numFmtId="0" fontId="9" fillId="0" borderId="8" xfId="24" applyFont="1" applyBorder="1" applyAlignment="1">
      <alignment horizontal="center"/>
    </xf>
    <xf numFmtId="0" fontId="14" fillId="0" borderId="10" xfId="24" applyBorder="1"/>
    <xf numFmtId="0" fontId="6" fillId="0" borderId="0" xfId="18" applyFont="1" applyAlignment="1">
      <alignment horizontal="left"/>
    </xf>
    <xf numFmtId="0" fontId="29" fillId="0" borderId="0" xfId="18" applyFont="1" applyAlignment="1">
      <alignment horizontal="left"/>
    </xf>
    <xf numFmtId="0" fontId="9" fillId="0" borderId="0" xfId="18" applyFont="1" applyAlignment="1"/>
    <xf numFmtId="0" fontId="9" fillId="0" borderId="0" xfId="18" applyFont="1"/>
    <xf numFmtId="0" fontId="15" fillId="0" borderId="8" xfId="21" applyFont="1" applyBorder="1" applyAlignment="1">
      <alignment horizontal="left"/>
    </xf>
    <xf numFmtId="0" fontId="9" fillId="0" borderId="9" xfId="18" applyFont="1" applyBorder="1" applyAlignment="1"/>
    <xf numFmtId="0" fontId="15" fillId="0" borderId="10" xfId="21" applyFont="1" applyBorder="1" applyAlignment="1">
      <alignment horizontal="left"/>
    </xf>
    <xf numFmtId="0" fontId="7" fillId="0" borderId="8" xfId="18" applyFont="1" applyBorder="1" applyAlignment="1"/>
    <xf numFmtId="0" fontId="9" fillId="0" borderId="17" xfId="18" applyFont="1" applyBorder="1" applyAlignment="1"/>
    <xf numFmtId="0" fontId="9" fillId="0" borderId="8" xfId="18" applyFont="1" applyBorder="1" applyAlignment="1"/>
    <xf numFmtId="0" fontId="13" fillId="0" borderId="0" xfId="18" applyFont="1" applyAlignment="1"/>
    <xf numFmtId="0" fontId="9" fillId="0" borderId="12" xfId="18" applyFont="1" applyBorder="1" applyAlignment="1"/>
    <xf numFmtId="0" fontId="6" fillId="0" borderId="0" xfId="0" applyFont="1"/>
    <xf numFmtId="0" fontId="6" fillId="0" borderId="0" xfId="34" quotePrefix="1" applyFont="1" applyFill="1" applyAlignment="1" applyProtection="1">
      <alignment horizontal="left"/>
    </xf>
    <xf numFmtId="0" fontId="7" fillId="0" borderId="18" xfId="34" quotePrefix="1" applyFont="1" applyFill="1" applyBorder="1" applyAlignment="1" applyProtection="1">
      <alignment horizontal="center"/>
    </xf>
    <xf numFmtId="0" fontId="7" fillId="0" borderId="18" xfId="34" applyFont="1" applyFill="1" applyBorder="1" applyAlignment="1" applyProtection="1">
      <alignment horizontal="center"/>
    </xf>
    <xf numFmtId="0" fontId="7" fillId="0" borderId="18" xfId="17" quotePrefix="1" applyFont="1" applyFill="1" applyBorder="1" applyAlignment="1" applyProtection="1">
      <alignment horizontal="center"/>
    </xf>
    <xf numFmtId="0" fontId="9" fillId="0" borderId="0" xfId="34" applyFont="1" applyFill="1" applyBorder="1" applyAlignment="1" applyProtection="1">
      <alignment horizontal="fill"/>
    </xf>
    <xf numFmtId="0" fontId="13" fillId="0" borderId="0" xfId="34" applyFont="1" applyFill="1"/>
    <xf numFmtId="0" fontId="9" fillId="0" borderId="3" xfId="34" applyFont="1" applyFill="1" applyBorder="1" applyAlignment="1" applyProtection="1">
      <alignment horizontal="center"/>
    </xf>
    <xf numFmtId="0" fontId="9" fillId="0" borderId="3" xfId="34" applyFont="1" applyFill="1" applyBorder="1" applyAlignment="1">
      <alignment horizontal="center"/>
    </xf>
    <xf numFmtId="0" fontId="9" fillId="0" borderId="13" xfId="34" applyFont="1" applyFill="1" applyBorder="1"/>
    <xf numFmtId="0" fontId="9" fillId="0" borderId="18" xfId="34" applyFont="1" applyFill="1" applyBorder="1"/>
    <xf numFmtId="0" fontId="7" fillId="0" borderId="18" xfId="34" applyFont="1" applyFill="1" applyBorder="1" applyAlignment="1" applyProtection="1">
      <alignment horizontal="left"/>
    </xf>
    <xf numFmtId="0" fontId="7" fillId="0" borderId="13" xfId="34" applyFont="1" applyFill="1" applyBorder="1" applyAlignment="1" applyProtection="1">
      <alignment horizontal="center"/>
    </xf>
    <xf numFmtId="0" fontId="7" fillId="0" borderId="13" xfId="17" applyFont="1" applyFill="1" applyBorder="1" applyAlignment="1" applyProtection="1">
      <alignment horizontal="center"/>
    </xf>
    <xf numFmtId="0" fontId="7" fillId="0" borderId="13" xfId="34" applyFont="1" applyFill="1" applyBorder="1" applyAlignment="1">
      <alignment horizontal="center"/>
    </xf>
    <xf numFmtId="0" fontId="7" fillId="0" borderId="5" xfId="34" applyFont="1" applyFill="1" applyBorder="1" applyAlignment="1" applyProtection="1">
      <alignment horizontal="center"/>
    </xf>
    <xf numFmtId="0" fontId="8" fillId="0" borderId="4" xfId="34" quotePrefix="1" applyFont="1" applyFill="1" applyBorder="1" applyAlignment="1" applyProtection="1">
      <alignment horizontal="left"/>
    </xf>
    <xf numFmtId="0" fontId="9" fillId="0" borderId="4" xfId="34" applyFont="1" applyFill="1" applyBorder="1" applyAlignment="1" applyProtection="1">
      <alignment horizontal="fill"/>
    </xf>
    <xf numFmtId="0" fontId="7" fillId="0" borderId="7" xfId="34" applyFont="1" applyFill="1" applyBorder="1" applyAlignment="1">
      <alignment horizontal="center"/>
    </xf>
    <xf numFmtId="0" fontId="7" fillId="0" borderId="8" xfId="34" applyFont="1" applyFill="1" applyBorder="1" applyAlignment="1">
      <alignment horizontal="center"/>
    </xf>
    <xf numFmtId="0" fontId="7" fillId="0" borderId="13" xfId="34" applyFont="1" applyFill="1" applyBorder="1" applyAlignment="1" applyProtection="1">
      <alignment horizontal="centerContinuous"/>
    </xf>
    <xf numFmtId="0" fontId="8" fillId="0" borderId="13" xfId="34" applyFont="1" applyFill="1" applyBorder="1" applyAlignment="1">
      <alignment horizontal="center"/>
    </xf>
    <xf numFmtId="0" fontId="8" fillId="0" borderId="18" xfId="34" applyFont="1" applyFill="1" applyBorder="1" applyAlignment="1">
      <alignment horizontal="center"/>
    </xf>
    <xf numFmtId="0" fontId="7" fillId="0" borderId="9" xfId="34" applyFont="1" applyFill="1" applyBorder="1" applyAlignment="1" applyProtection="1">
      <alignment horizontal="center"/>
    </xf>
    <xf numFmtId="0" fontId="7" fillId="0" borderId="18" xfId="17" applyFont="1" applyFill="1" applyBorder="1" applyAlignment="1" applyProtection="1">
      <alignment horizontal="center"/>
    </xf>
    <xf numFmtId="0" fontId="7" fillId="0" borderId="18" xfId="17" quotePrefix="1" applyFont="1" applyFill="1" applyBorder="1" applyAlignment="1">
      <alignment horizontal="center"/>
    </xf>
    <xf numFmtId="0" fontId="6" fillId="0" borderId="0" xfId="34" applyFont="1"/>
    <xf numFmtId="0" fontId="9" fillId="0" borderId="0" xfId="34" applyFont="1"/>
    <xf numFmtId="0" fontId="9" fillId="0" borderId="11" xfId="34" applyFont="1" applyBorder="1"/>
    <xf numFmtId="0" fontId="9" fillId="0" borderId="10" xfId="34" applyFont="1" applyBorder="1"/>
    <xf numFmtId="0" fontId="9" fillId="0" borderId="9" xfId="34" applyFont="1" applyBorder="1"/>
    <xf numFmtId="0" fontId="9" fillId="0" borderId="7" xfId="34" applyFont="1" applyBorder="1"/>
    <xf numFmtId="0" fontId="9" fillId="0" borderId="8" xfId="34" applyFont="1" applyBorder="1"/>
    <xf numFmtId="0" fontId="9" fillId="0" borderId="9" xfId="34" applyFont="1" applyBorder="1" applyAlignment="1">
      <alignment horizontal="center"/>
    </xf>
    <xf numFmtId="0" fontId="13" fillId="0" borderId="0" xfId="34" applyFont="1"/>
    <xf numFmtId="0" fontId="9" fillId="0" borderId="0" xfId="34" applyFont="1" applyBorder="1"/>
    <xf numFmtId="0" fontId="9" fillId="0" borderId="0" xfId="34" applyFont="1" applyBorder="1" applyAlignment="1">
      <alignment horizontal="center"/>
    </xf>
    <xf numFmtId="0" fontId="8" fillId="0" borderId="0" xfId="34" applyFont="1" applyBorder="1"/>
    <xf numFmtId="0" fontId="9" fillId="0" borderId="4" xfId="34" applyFont="1" applyBorder="1"/>
    <xf numFmtId="0" fontId="7" fillId="0" borderId="4" xfId="34" applyFont="1" applyBorder="1"/>
    <xf numFmtId="0" fontId="7" fillId="0" borderId="5" xfId="34" applyFont="1" applyBorder="1"/>
    <xf numFmtId="0" fontId="8" fillId="0" borderId="9" xfId="34" applyFont="1" applyBorder="1"/>
    <xf numFmtId="0" fontId="7" fillId="0" borderId="8" xfId="34" applyFont="1" applyBorder="1"/>
    <xf numFmtId="2" fontId="9" fillId="0" borderId="9" xfId="34" applyNumberFormat="1" applyFont="1" applyBorder="1" applyAlignment="1">
      <alignment horizontal="center"/>
    </xf>
    <xf numFmtId="0" fontId="7" fillId="0" borderId="10" xfId="34" applyFont="1" applyBorder="1"/>
    <xf numFmtId="0" fontId="9" fillId="0" borderId="3" xfId="34" applyFont="1" applyBorder="1"/>
    <xf numFmtId="0" fontId="9" fillId="0" borderId="3" xfId="34" applyFont="1" applyBorder="1" applyAlignment="1">
      <alignment horizontal="center"/>
    </xf>
    <xf numFmtId="0" fontId="9" fillId="0" borderId="11" xfId="34" applyFont="1" applyBorder="1" applyAlignment="1">
      <alignment horizontal="center"/>
    </xf>
    <xf numFmtId="0" fontId="7" fillId="0" borderId="3" xfId="34" applyFont="1" applyBorder="1"/>
    <xf numFmtId="0" fontId="9" fillId="0" borderId="5" xfId="34" applyFont="1" applyBorder="1"/>
    <xf numFmtId="0" fontId="9" fillId="0" borderId="17" xfId="34" applyFont="1" applyBorder="1"/>
    <xf numFmtId="0" fontId="9" fillId="0" borderId="2" xfId="34" applyFont="1" applyBorder="1"/>
    <xf numFmtId="0" fontId="7" fillId="0" borderId="17" xfId="34" applyFont="1" applyBorder="1"/>
    <xf numFmtId="0" fontId="9" fillId="0" borderId="12" xfId="34" applyFont="1" applyBorder="1"/>
    <xf numFmtId="1" fontId="9" fillId="0" borderId="0" xfId="34" applyNumberFormat="1" applyFont="1" applyBorder="1" applyAlignment="1">
      <alignment horizontal="center"/>
    </xf>
    <xf numFmtId="1" fontId="9" fillId="0" borderId="8" xfId="34" applyNumberFormat="1" applyFont="1" applyBorder="1" applyAlignment="1">
      <alignment horizontal="center"/>
    </xf>
    <xf numFmtId="1" fontId="9" fillId="0" borderId="9" xfId="34" applyNumberFormat="1" applyFont="1" applyBorder="1" applyAlignment="1">
      <alignment horizontal="center"/>
    </xf>
    <xf numFmtId="0" fontId="8" fillId="0" borderId="7" xfId="34" applyFont="1" applyBorder="1"/>
    <xf numFmtId="0" fontId="6" fillId="0" borderId="0" xfId="34" applyFont="1" applyFill="1" applyAlignment="1" applyProtection="1">
      <alignment horizontal="left"/>
    </xf>
    <xf numFmtId="167" fontId="9" fillId="0" borderId="9" xfId="34" applyNumberFormat="1" applyFont="1" applyFill="1" applyBorder="1" applyAlignment="1" applyProtection="1">
      <alignment horizontal="center"/>
    </xf>
    <xf numFmtId="0" fontId="6" fillId="0" borderId="0" xfId="16" applyFont="1"/>
    <xf numFmtId="0" fontId="5" fillId="0" borderId="0" xfId="16"/>
    <xf numFmtId="0" fontId="5" fillId="0" borderId="7" xfId="16" applyBorder="1"/>
    <xf numFmtId="0" fontId="5" fillId="0" borderId="8" xfId="16" applyBorder="1"/>
    <xf numFmtId="0" fontId="5" fillId="0" borderId="10" xfId="16" applyBorder="1"/>
    <xf numFmtId="0" fontId="7" fillId="0" borderId="0" xfId="14" applyFont="1" applyAlignment="1">
      <alignment horizontal="left"/>
    </xf>
    <xf numFmtId="0" fontId="9" fillId="0" borderId="0" xfId="14" applyFont="1"/>
    <xf numFmtId="0" fontId="9" fillId="0" borderId="9" xfId="14" applyFont="1" applyBorder="1"/>
    <xf numFmtId="0" fontId="7" fillId="0" borderId="8" xfId="14" applyFont="1" applyBorder="1"/>
    <xf numFmtId="0" fontId="0" fillId="0" borderId="10" xfId="0" applyBorder="1" applyAlignment="1">
      <alignment horizontal="center"/>
    </xf>
    <xf numFmtId="0" fontId="6" fillId="0" borderId="0" xfId="14" applyFont="1" applyAlignment="1">
      <alignment horizontal="left"/>
    </xf>
    <xf numFmtId="0" fontId="6" fillId="0" borderId="0" xfId="0" applyFont="1" applyAlignment="1">
      <alignment horizontal="left"/>
    </xf>
    <xf numFmtId="0" fontId="5" fillId="0" borderId="18" xfId="32" applyBorder="1"/>
    <xf numFmtId="0" fontId="5" fillId="0" borderId="0" xfId="32"/>
    <xf numFmtId="0" fontId="30" fillId="0" borderId="0" xfId="0" applyFont="1" applyAlignment="1">
      <alignment horizontal="left"/>
    </xf>
    <xf numFmtId="0" fontId="7" fillId="0" borderId="18" xfId="32" applyFont="1" applyBorder="1"/>
    <xf numFmtId="0" fontId="5" fillId="0" borderId="0" xfId="32" applyFont="1" applyBorder="1"/>
    <xf numFmtId="0" fontId="5" fillId="0" borderId="0" xfId="32" applyBorder="1"/>
    <xf numFmtId="0" fontId="5" fillId="0" borderId="3" xfId="32" applyBorder="1"/>
    <xf numFmtId="0" fontId="5" fillId="0" borderId="0" xfId="32" applyBorder="1" applyAlignment="1">
      <alignment horizontal="center"/>
    </xf>
    <xf numFmtId="0" fontId="5" fillId="0" borderId="7" xfId="32" applyBorder="1"/>
    <xf numFmtId="0" fontId="5" fillId="0" borderId="4" xfId="32" applyFont="1" applyBorder="1"/>
    <xf numFmtId="0" fontId="5" fillId="0" borderId="4" xfId="32" applyBorder="1"/>
    <xf numFmtId="0" fontId="5" fillId="0" borderId="5" xfId="32" applyBorder="1"/>
    <xf numFmtId="0" fontId="5" fillId="0" borderId="8" xfId="32" applyBorder="1"/>
    <xf numFmtId="0" fontId="5" fillId="0" borderId="9" xfId="32" applyBorder="1"/>
    <xf numFmtId="0" fontId="7" fillId="0" borderId="8" xfId="32" applyFont="1" applyBorder="1" applyAlignment="1">
      <alignment horizontal="left"/>
    </xf>
    <xf numFmtId="0" fontId="5" fillId="0" borderId="8" xfId="32" applyFont="1" applyBorder="1"/>
    <xf numFmtId="0" fontId="5" fillId="0" borderId="9" xfId="32" applyBorder="1" applyAlignment="1">
      <alignment horizontal="center"/>
    </xf>
    <xf numFmtId="0" fontId="7" fillId="0" borderId="8" xfId="32" applyFont="1" applyBorder="1"/>
    <xf numFmtId="0" fontId="5" fillId="0" borderId="10" xfId="32" applyBorder="1"/>
    <xf numFmtId="0" fontId="5" fillId="0" borderId="11" xfId="32" applyBorder="1"/>
    <xf numFmtId="0" fontId="6" fillId="0" borderId="0" xfId="27" applyFont="1" applyFill="1" applyAlignment="1">
      <alignment horizontal="left"/>
    </xf>
    <xf numFmtId="0" fontId="9" fillId="0" borderId="0" xfId="27" applyFont="1" applyFill="1" applyAlignment="1">
      <alignment horizontal="center"/>
    </xf>
    <xf numFmtId="0" fontId="9" fillId="0" borderId="0" xfId="27" applyFont="1" applyFill="1"/>
    <xf numFmtId="0" fontId="9" fillId="0" borderId="8" xfId="27" quotePrefix="1" applyFont="1" applyFill="1" applyBorder="1" applyAlignment="1">
      <alignment horizontal="center"/>
    </xf>
    <xf numFmtId="0" fontId="9" fillId="0" borderId="0" xfId="27" applyFont="1" applyFill="1" applyBorder="1"/>
    <xf numFmtId="0" fontId="9" fillId="0" borderId="7" xfId="27" applyFont="1" applyFill="1" applyBorder="1" applyAlignment="1">
      <alignment horizontal="center"/>
    </xf>
    <xf numFmtId="0" fontId="9" fillId="0" borderId="4" xfId="27" applyFont="1" applyFill="1" applyBorder="1" applyAlignment="1">
      <alignment horizontal="center"/>
    </xf>
    <xf numFmtId="0" fontId="9" fillId="0" borderId="0" xfId="27" applyFont="1" applyFill="1" applyBorder="1" applyAlignment="1">
      <alignment horizontal="center"/>
    </xf>
    <xf numFmtId="0" fontId="7" fillId="0" borderId="0" xfId="0" applyFont="1" applyBorder="1"/>
    <xf numFmtId="0" fontId="0" fillId="0" borderId="0" xfId="0" applyBorder="1" applyAlignment="1" applyProtection="1">
      <alignment horizontal="left"/>
    </xf>
    <xf numFmtId="0" fontId="6" fillId="0" borderId="0" xfId="27" applyFont="1" applyFill="1" applyAlignment="1" applyProtection="1">
      <alignment horizontal="left"/>
    </xf>
    <xf numFmtId="175" fontId="9" fillId="0" borderId="0" xfId="27" applyNumberFormat="1" applyFont="1" applyFill="1" applyProtection="1"/>
    <xf numFmtId="0" fontId="7" fillId="0" borderId="13" xfId="27" quotePrefix="1" applyFont="1" applyFill="1" applyBorder="1" applyAlignment="1" applyProtection="1">
      <alignment horizontal="center"/>
    </xf>
    <xf numFmtId="0" fontId="7" fillId="0" borderId="13" xfId="27" applyFont="1" applyFill="1" applyBorder="1" applyAlignment="1" applyProtection="1">
      <alignment horizontal="center"/>
    </xf>
    <xf numFmtId="0" fontId="9" fillId="0" borderId="7" xfId="27" applyFont="1" applyFill="1" applyBorder="1" applyAlignment="1" applyProtection="1">
      <alignment horizontal="center"/>
    </xf>
    <xf numFmtId="0" fontId="7" fillId="0" borderId="18" xfId="27" applyFont="1" applyFill="1" applyBorder="1" applyAlignment="1" applyProtection="1">
      <alignment horizontal="center"/>
    </xf>
    <xf numFmtId="0" fontId="9" fillId="0" borderId="10" xfId="27" applyFont="1" applyFill="1" applyBorder="1" applyAlignment="1" applyProtection="1">
      <alignment horizontal="center"/>
    </xf>
    <xf numFmtId="0" fontId="7" fillId="0" borderId="6" xfId="27" applyFont="1" applyFill="1" applyBorder="1" applyAlignment="1" applyProtection="1">
      <alignment horizontal="center"/>
    </xf>
    <xf numFmtId="0" fontId="6" fillId="0" borderId="0" xfId="27" applyFont="1" applyFill="1"/>
    <xf numFmtId="0" fontId="9" fillId="0" borderId="13" xfId="27" applyFont="1" applyFill="1" applyBorder="1"/>
    <xf numFmtId="0" fontId="7" fillId="0" borderId="8" xfId="27" applyFont="1" applyFill="1" applyBorder="1" applyAlignment="1" applyProtection="1">
      <alignment horizontal="left"/>
    </xf>
    <xf numFmtId="0" fontId="7" fillId="0" borderId="10" xfId="27" applyFont="1" applyFill="1" applyBorder="1" applyAlignment="1" applyProtection="1">
      <alignment horizontal="left"/>
    </xf>
    <xf numFmtId="0" fontId="8" fillId="0" borderId="4" xfId="27" quotePrefix="1" applyFont="1" applyFill="1" applyBorder="1" applyAlignment="1">
      <alignment horizontal="left"/>
    </xf>
    <xf numFmtId="0" fontId="9" fillId="0" borderId="4" xfId="27" applyFont="1" applyFill="1" applyBorder="1"/>
    <xf numFmtId="167" fontId="9" fillId="0" borderId="0" xfId="27" applyNumberFormat="1" applyFont="1" applyFill="1" applyBorder="1" applyAlignment="1" applyProtection="1">
      <alignment horizontal="center"/>
    </xf>
    <xf numFmtId="2" fontId="9" fillId="0" borderId="7" xfId="27" applyNumberFormat="1" applyFont="1" applyFill="1" applyBorder="1" applyAlignment="1" applyProtection="1">
      <alignment horizontal="center"/>
    </xf>
    <xf numFmtId="2" fontId="9" fillId="0" borderId="4" xfId="27" applyNumberFormat="1" applyFont="1" applyFill="1" applyBorder="1" applyAlignment="1" applyProtection="1">
      <alignment horizontal="center"/>
    </xf>
    <xf numFmtId="0" fontId="9" fillId="0" borderId="5" xfId="27" applyFont="1" applyFill="1" applyBorder="1" applyAlignment="1">
      <alignment horizontal="center"/>
    </xf>
    <xf numFmtId="167" fontId="9" fillId="0" borderId="8" xfId="27" applyNumberFormat="1" applyFont="1" applyFill="1" applyBorder="1" applyAlignment="1" applyProtection="1">
      <alignment horizontal="center"/>
    </xf>
    <xf numFmtId="0" fontId="9" fillId="0" borderId="9" xfId="27" applyFont="1" applyFill="1" applyBorder="1" applyAlignment="1">
      <alignment horizontal="center"/>
    </xf>
    <xf numFmtId="167" fontId="9" fillId="0" borderId="10" xfId="27" applyNumberFormat="1" applyFont="1" applyFill="1" applyBorder="1" applyAlignment="1" applyProtection="1">
      <alignment horizontal="center"/>
    </xf>
    <xf numFmtId="167" fontId="9" fillId="0" borderId="3" xfId="27" applyNumberFormat="1" applyFont="1" applyFill="1" applyBorder="1" applyAlignment="1" applyProtection="1">
      <alignment horizontal="center"/>
    </xf>
    <xf numFmtId="0" fontId="9" fillId="0" borderId="11" xfId="27" applyFont="1" applyFill="1" applyBorder="1" applyAlignment="1">
      <alignment horizontal="center"/>
    </xf>
    <xf numFmtId="176" fontId="35" fillId="0" borderId="9" xfId="25" applyNumberFormat="1" applyFont="1" applyBorder="1" applyAlignment="1">
      <alignment horizontal="center"/>
    </xf>
    <xf numFmtId="176" fontId="35" fillId="0" borderId="11" xfId="25" applyNumberFormat="1" applyFont="1" applyBorder="1" applyAlignment="1">
      <alignment horizontal="center"/>
    </xf>
    <xf numFmtId="0" fontId="32" fillId="0" borderId="14" xfId="25" applyFill="1" applyBorder="1"/>
    <xf numFmtId="0" fontId="34" fillId="0" borderId="18" xfId="20" applyFont="1" applyFill="1" applyBorder="1" applyAlignment="1">
      <alignment horizontal="left" wrapText="1"/>
    </xf>
    <xf numFmtId="0" fontId="32" fillId="0" borderId="12" xfId="25" quotePrefix="1" applyFill="1" applyBorder="1" applyAlignment="1">
      <alignment horizontal="center"/>
    </xf>
    <xf numFmtId="0" fontId="11" fillId="0" borderId="2" xfId="27" applyFont="1" applyFill="1" applyBorder="1" applyAlignment="1">
      <alignment horizontal="left"/>
    </xf>
    <xf numFmtId="0" fontId="11" fillId="0" borderId="12" xfId="27" applyFont="1" applyFill="1" applyBorder="1" applyAlignment="1">
      <alignment horizontal="left"/>
    </xf>
    <xf numFmtId="0" fontId="11" fillId="0" borderId="17" xfId="27" applyFont="1" applyFill="1" applyBorder="1" applyAlignment="1">
      <alignment horizontal="left"/>
    </xf>
    <xf numFmtId="0" fontId="0" fillId="0" borderId="14" xfId="0" applyBorder="1"/>
    <xf numFmtId="0" fontId="0" fillId="0" borderId="18" xfId="0" applyBorder="1"/>
    <xf numFmtId="0" fontId="0" fillId="0" borderId="6" xfId="0" applyBorder="1"/>
    <xf numFmtId="0" fontId="0" fillId="0" borderId="18" xfId="0" applyBorder="1" applyAlignment="1">
      <alignment horizontal="left"/>
    </xf>
    <xf numFmtId="0" fontId="0" fillId="0" borderId="0" xfId="0" applyAlignment="1">
      <alignment horizontal="left"/>
    </xf>
    <xf numFmtId="0" fontId="0" fillId="0" borderId="0" xfId="0" applyAlignment="1">
      <alignment horizontal="center"/>
    </xf>
    <xf numFmtId="0" fontId="31" fillId="0" borderId="9" xfId="0" applyFont="1" applyBorder="1" applyAlignment="1">
      <alignment horizontal="left"/>
    </xf>
    <xf numFmtId="0" fontId="0" fillId="0" borderId="13" xfId="0" applyBorder="1"/>
    <xf numFmtId="0" fontId="0" fillId="0" borderId="6" xfId="0" applyBorder="1" applyAlignment="1">
      <alignment horizontal="left"/>
    </xf>
    <xf numFmtId="1" fontId="0" fillId="0" borderId="18" xfId="0" applyNumberFormat="1"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31" fillId="0" borderId="0" xfId="0" applyFont="1" applyBorder="1" applyAlignment="1">
      <alignment horizontal="left"/>
    </xf>
    <xf numFmtId="0" fontId="0" fillId="0" borderId="4" xfId="0" applyBorder="1" applyAlignment="1">
      <alignment horizontal="center"/>
    </xf>
    <xf numFmtId="0" fontId="9" fillId="0" borderId="8" xfId="34" applyFont="1" applyBorder="1" applyAlignment="1">
      <alignment horizontal="left"/>
    </xf>
    <xf numFmtId="0" fontId="8" fillId="0" borderId="0" xfId="21" applyFont="1" applyBorder="1" applyAlignment="1"/>
    <xf numFmtId="168" fontId="0" fillId="0" borderId="9" xfId="0" applyNumberFormat="1" applyBorder="1" applyAlignment="1">
      <alignment horizontal="center"/>
    </xf>
    <xf numFmtId="0" fontId="13" fillId="0" borderId="0" xfId="0" applyFont="1"/>
    <xf numFmtId="2" fontId="0" fillId="0" borderId="9" xfId="0" applyNumberFormat="1" applyBorder="1" applyAlignment="1">
      <alignment horizontal="center"/>
    </xf>
    <xf numFmtId="167" fontId="0" fillId="0" borderId="9" xfId="0" applyNumberFormat="1" applyBorder="1" applyAlignment="1">
      <alignment horizontal="center"/>
    </xf>
    <xf numFmtId="0" fontId="7" fillId="0" borderId="17" xfId="0" applyFont="1" applyBorder="1" applyAlignment="1">
      <alignment horizontal="center"/>
    </xf>
    <xf numFmtId="0" fontId="7" fillId="0" borderId="12" xfId="0" applyFont="1" applyBorder="1" applyAlignment="1">
      <alignment horizontal="center"/>
    </xf>
    <xf numFmtId="0" fontId="8" fillId="0" borderId="4" xfId="34" applyFont="1" applyBorder="1"/>
    <xf numFmtId="0" fontId="7" fillId="0" borderId="2" xfId="0" applyFont="1" applyBorder="1"/>
    <xf numFmtId="0" fontId="0" fillId="0" borderId="7" xfId="0" applyBorder="1" applyAlignment="1">
      <alignment horizontal="center"/>
    </xf>
    <xf numFmtId="0" fontId="0" fillId="0" borderId="8" xfId="0" applyBorder="1" applyAlignment="1">
      <alignment horizontal="center"/>
    </xf>
    <xf numFmtId="0" fontId="8" fillId="0" borderId="4" xfId="0" applyFont="1" applyBorder="1"/>
    <xf numFmtId="0" fontId="7" fillId="0" borderId="18" xfId="0" applyFont="1" applyBorder="1" applyAlignment="1">
      <alignment horizontal="left"/>
    </xf>
    <xf numFmtId="0" fontId="7" fillId="0" borderId="18" xfId="0" applyFont="1" applyBorder="1"/>
    <xf numFmtId="0" fontId="18" fillId="0" borderId="0" xfId="0" applyFont="1" applyBorder="1" applyAlignment="1">
      <alignment horizontal="center"/>
    </xf>
    <xf numFmtId="0" fontId="18" fillId="0" borderId="0" xfId="0" applyFont="1" applyFill="1" applyBorder="1" applyAlignment="1">
      <alignment horizontal="center"/>
    </xf>
    <xf numFmtId="1" fontId="18" fillId="0" borderId="0" xfId="0" applyNumberFormat="1" applyFont="1" applyBorder="1" applyAlignment="1">
      <alignment horizontal="center"/>
    </xf>
    <xf numFmtId="1" fontId="18" fillId="0" borderId="9" xfId="0" applyNumberFormat="1" applyFont="1" applyBorder="1" applyAlignment="1">
      <alignment horizontal="center"/>
    </xf>
    <xf numFmtId="0" fontId="19" fillId="0" borderId="0" xfId="0" applyFont="1" applyBorder="1"/>
    <xf numFmtId="0" fontId="19" fillId="0" borderId="7" xfId="0" applyFont="1" applyBorder="1"/>
    <xf numFmtId="169" fontId="18" fillId="0" borderId="0" xfId="0" applyNumberFormat="1" applyFont="1" applyBorder="1" applyAlignment="1">
      <alignment horizontal="center"/>
    </xf>
    <xf numFmtId="167" fontId="18" fillId="0" borderId="0" xfId="0" applyNumberFormat="1" applyFont="1" applyBorder="1" applyAlignment="1">
      <alignment horizontal="center"/>
    </xf>
    <xf numFmtId="167" fontId="18" fillId="0" borderId="9" xfId="0" applyNumberFormat="1" applyFont="1" applyBorder="1" applyAlignment="1">
      <alignment horizontal="center"/>
    </xf>
    <xf numFmtId="170" fontId="18" fillId="0" borderId="0" xfId="0" applyNumberFormat="1" applyFont="1" applyBorder="1" applyAlignment="1">
      <alignment horizontal="center"/>
    </xf>
    <xf numFmtId="0" fontId="8" fillId="0" borderId="7" xfId="0" applyFont="1" applyBorder="1" applyAlignment="1">
      <alignment horizontal="left"/>
    </xf>
    <xf numFmtId="0" fontId="7" fillId="0" borderId="17" xfId="0" applyFont="1" applyBorder="1" applyAlignment="1"/>
    <xf numFmtId="0" fontId="7" fillId="0" borderId="2" xfId="0" applyFont="1" applyBorder="1" applyAlignment="1"/>
    <xf numFmtId="168" fontId="7" fillId="0" borderId="18" xfId="29" applyNumberFormat="1" applyFont="1" applyBorder="1" applyAlignment="1" applyProtection="1">
      <alignment horizontal="left"/>
    </xf>
    <xf numFmtId="2" fontId="7" fillId="0" borderId="18" xfId="29" applyNumberFormat="1" applyFont="1" applyBorder="1" applyAlignment="1" applyProtection="1">
      <alignment horizontal="left"/>
    </xf>
    <xf numFmtId="0" fontId="7" fillId="0" borderId="6" xfId="0" applyFont="1" applyBorder="1"/>
    <xf numFmtId="0" fontId="18" fillId="0" borderId="11" xfId="0" applyFont="1" applyBorder="1" applyAlignment="1">
      <alignment horizontal="center"/>
    </xf>
    <xf numFmtId="0" fontId="7" fillId="0" borderId="7" xfId="0" applyFont="1" applyBorder="1" applyAlignment="1"/>
    <xf numFmtId="0" fontId="7" fillId="0" borderId="4" xfId="0" applyFont="1" applyBorder="1" applyAlignment="1"/>
    <xf numFmtId="0" fontId="7" fillId="0" borderId="5" xfId="0" applyFont="1" applyBorder="1" applyAlignment="1"/>
    <xf numFmtId="0" fontId="7" fillId="0" borderId="7" xfId="0" applyFont="1" applyBorder="1" applyAlignment="1">
      <alignment horizontal="center"/>
    </xf>
    <xf numFmtId="0" fontId="19" fillId="0" borderId="4" xfId="0" applyFont="1" applyBorder="1"/>
    <xf numFmtId="0" fontId="7" fillId="0" borderId="8" xfId="0" applyFont="1" applyBorder="1" applyAlignment="1">
      <alignment horizontal="left"/>
    </xf>
    <xf numFmtId="167" fontId="18" fillId="0" borderId="8" xfId="0" applyNumberFormat="1" applyFont="1" applyBorder="1" applyAlignment="1">
      <alignment horizontal="center"/>
    </xf>
    <xf numFmtId="0" fontId="10" fillId="0" borderId="10" xfId="0" applyFont="1" applyBorder="1"/>
    <xf numFmtId="0" fontId="10" fillId="0" borderId="11" xfId="0" applyFont="1" applyBorder="1"/>
    <xf numFmtId="0" fontId="18" fillId="0" borderId="10" xfId="0" applyFont="1" applyBorder="1" applyAlignment="1">
      <alignment horizontal="center"/>
    </xf>
    <xf numFmtId="0" fontId="7" fillId="0" borderId="17" xfId="0" applyFont="1" applyBorder="1"/>
    <xf numFmtId="0" fontId="7" fillId="0" borderId="12" xfId="0" applyFont="1" applyBorder="1"/>
    <xf numFmtId="0" fontId="9" fillId="0" borderId="8" xfId="0" applyFont="1" applyBorder="1" applyAlignment="1">
      <alignment horizontal="center"/>
    </xf>
    <xf numFmtId="0" fontId="8" fillId="0" borderId="7" xfId="0" applyFont="1" applyBorder="1"/>
    <xf numFmtId="0" fontId="0" fillId="0" borderId="18" xfId="0" applyBorder="1" applyAlignment="1">
      <alignment horizontal="center"/>
    </xf>
    <xf numFmtId="0" fontId="7" fillId="0" borderId="13" xfId="0" applyFont="1" applyBorder="1"/>
    <xf numFmtId="0" fontId="7" fillId="0" borderId="7" xfId="0" applyFont="1" applyBorder="1"/>
    <xf numFmtId="0" fontId="9" fillId="0" borderId="5" xfId="0" applyFont="1" applyBorder="1" applyAlignment="1">
      <alignment horizontal="center"/>
    </xf>
    <xf numFmtId="0" fontId="9" fillId="0" borderId="9" xfId="0" applyFont="1" applyBorder="1" applyAlignment="1">
      <alignment horizontal="center"/>
    </xf>
    <xf numFmtId="0" fontId="17" fillId="0" borderId="0" xfId="2" applyAlignment="1" applyProtection="1"/>
    <xf numFmtId="0" fontId="39" fillId="0" borderId="0" xfId="0" applyFont="1"/>
    <xf numFmtId="0" fontId="40" fillId="2" borderId="18" xfId="2" applyFont="1" applyFill="1" applyBorder="1" applyAlignment="1" applyProtection="1"/>
    <xf numFmtId="0" fontId="39" fillId="2" borderId="18" xfId="0" applyFont="1" applyFill="1" applyBorder="1"/>
    <xf numFmtId="0" fontId="41" fillId="3" borderId="0" xfId="2" applyFont="1" applyFill="1" applyAlignment="1" applyProtection="1">
      <alignment horizontal="center"/>
    </xf>
    <xf numFmtId="0" fontId="9" fillId="0" borderId="7" xfId="27" applyFont="1" applyFill="1" applyBorder="1"/>
    <xf numFmtId="0" fontId="11" fillId="0" borderId="5" xfId="27" applyFont="1" applyFill="1" applyBorder="1" applyAlignment="1">
      <alignment horizontal="center"/>
    </xf>
    <xf numFmtId="0" fontId="9" fillId="0" borderId="8" xfId="27" applyFont="1" applyFill="1" applyBorder="1"/>
    <xf numFmtId="0" fontId="11" fillId="0" borderId="18" xfId="27" applyFont="1" applyFill="1" applyBorder="1" applyAlignment="1">
      <alignment horizontal="center"/>
    </xf>
    <xf numFmtId="0" fontId="9" fillId="0" borderId="9" xfId="27" quotePrefix="1" applyFont="1" applyFill="1" applyBorder="1" applyAlignment="1">
      <alignment horizontal="center"/>
    </xf>
    <xf numFmtId="0" fontId="9" fillId="0" borderId="5" xfId="27" applyFont="1" applyFill="1" applyBorder="1"/>
    <xf numFmtId="168" fontId="0" fillId="0" borderId="11" xfId="0" applyNumberFormat="1" applyBorder="1" applyAlignment="1">
      <alignment horizontal="center"/>
    </xf>
    <xf numFmtId="0" fontId="9" fillId="0" borderId="0" xfId="0" applyFont="1" applyFill="1"/>
    <xf numFmtId="0" fontId="7" fillId="0" borderId="13" xfId="0" applyFont="1" applyFill="1" applyBorder="1" applyAlignment="1" applyProtection="1">
      <alignment horizontal="center"/>
    </xf>
    <xf numFmtId="0" fontId="7" fillId="0" borderId="18" xfId="0" applyFont="1" applyFill="1" applyBorder="1" applyAlignment="1" applyProtection="1">
      <alignment horizontal="center"/>
    </xf>
    <xf numFmtId="0" fontId="7" fillId="0" borderId="6" xfId="0" applyFont="1" applyFill="1" applyBorder="1" applyAlignment="1" applyProtection="1">
      <alignment horizontal="center"/>
    </xf>
    <xf numFmtId="0" fontId="9" fillId="0" borderId="9" xfId="0" applyFont="1" applyFill="1" applyBorder="1"/>
    <xf numFmtId="0" fontId="9" fillId="0" borderId="0" xfId="31" applyNumberFormat="1" applyFont="1" applyFill="1" applyBorder="1" applyAlignment="1" applyProtection="1">
      <alignment horizontal="center"/>
    </xf>
    <xf numFmtId="167" fontId="9" fillId="0" borderId="0" xfId="31" applyNumberFormat="1" applyFont="1" applyFill="1" applyBorder="1" applyAlignment="1" applyProtection="1">
      <alignment horizontal="center"/>
    </xf>
    <xf numFmtId="167" fontId="9" fillId="0" borderId="0" xfId="0" applyNumberFormat="1" applyFont="1" applyFill="1" applyBorder="1" applyAlignment="1" applyProtection="1">
      <alignment horizontal="center"/>
    </xf>
    <xf numFmtId="0" fontId="9" fillId="0" borderId="4" xfId="0" applyFont="1" applyFill="1" applyBorder="1"/>
    <xf numFmtId="0" fontId="9" fillId="0" borderId="4" xfId="0" quotePrefix="1" applyFont="1" applyFill="1" applyBorder="1" applyAlignment="1">
      <alignment horizontal="left"/>
    </xf>
    <xf numFmtId="167" fontId="9" fillId="0" borderId="8" xfId="0" applyNumberFormat="1" applyFont="1" applyFill="1" applyBorder="1" applyAlignment="1" applyProtection="1">
      <alignment horizontal="center"/>
    </xf>
    <xf numFmtId="0" fontId="7" fillId="0" borderId="8" xfId="0" applyFont="1" applyFill="1" applyBorder="1" applyAlignment="1" applyProtection="1">
      <alignment horizontal="center"/>
    </xf>
    <xf numFmtId="0" fontId="6" fillId="0" borderId="0" xfId="0" quotePrefix="1" applyFont="1" applyFill="1" applyAlignment="1" applyProtection="1">
      <alignment horizontal="left"/>
    </xf>
    <xf numFmtId="0" fontId="9" fillId="0" borderId="0" xfId="0" applyFont="1" applyFill="1" applyAlignment="1" applyProtection="1">
      <alignment horizontal="left"/>
    </xf>
    <xf numFmtId="0" fontId="9" fillId="0" borderId="18" xfId="0" quotePrefix="1" applyFont="1" applyFill="1" applyBorder="1" applyAlignment="1" applyProtection="1">
      <alignment horizontal="center"/>
    </xf>
    <xf numFmtId="0" fontId="9" fillId="0" borderId="0" xfId="0" applyFont="1" applyFill="1" applyBorder="1"/>
    <xf numFmtId="0" fontId="9" fillId="0" borderId="18" xfId="0" applyFont="1" applyFill="1" applyBorder="1"/>
    <xf numFmtId="0" fontId="9" fillId="0" borderId="6" xfId="0" applyFont="1" applyFill="1" applyBorder="1"/>
    <xf numFmtId="0" fontId="9" fillId="0" borderId="13" xfId="0" applyFont="1" applyFill="1" applyBorder="1"/>
    <xf numFmtId="0" fontId="7" fillId="0" borderId="8" xfId="0" quotePrefix="1" applyFont="1" applyFill="1" applyBorder="1" applyAlignment="1" applyProtection="1">
      <alignment horizontal="left"/>
    </xf>
    <xf numFmtId="0" fontId="9" fillId="0" borderId="8" xfId="0" applyFont="1" applyFill="1" applyBorder="1"/>
    <xf numFmtId="0" fontId="7" fillId="0" borderId="10" xfId="0" quotePrefix="1" applyFont="1" applyFill="1" applyBorder="1" applyAlignment="1" applyProtection="1">
      <alignment horizontal="left"/>
    </xf>
    <xf numFmtId="167" fontId="9" fillId="0" borderId="9" xfId="0" applyNumberFormat="1" applyFont="1" applyFill="1" applyBorder="1" applyAlignment="1" applyProtection="1">
      <alignment horizontal="center"/>
    </xf>
    <xf numFmtId="167" fontId="9" fillId="0" borderId="10" xfId="0" applyNumberFormat="1" applyFont="1" applyFill="1" applyBorder="1" applyAlignment="1" applyProtection="1">
      <alignment horizontal="center"/>
    </xf>
    <xf numFmtId="167" fontId="9" fillId="0" borderId="11" xfId="0" applyNumberFormat="1" applyFont="1" applyFill="1" applyBorder="1" applyAlignment="1" applyProtection="1">
      <alignment horizontal="center"/>
    </xf>
    <xf numFmtId="0" fontId="9" fillId="0" borderId="7" xfId="0" applyFont="1" applyFill="1" applyBorder="1"/>
    <xf numFmtId="0" fontId="8" fillId="0" borderId="7" xfId="0" applyFont="1" applyFill="1" applyBorder="1"/>
    <xf numFmtId="171" fontId="9" fillId="0" borderId="8" xfId="0" applyNumberFormat="1" applyFont="1" applyFill="1" applyBorder="1"/>
    <xf numFmtId="0" fontId="7" fillId="0" borderId="7" xfId="0" applyFont="1" applyFill="1" applyBorder="1" applyAlignment="1" applyProtection="1">
      <alignment horizontal="center"/>
    </xf>
    <xf numFmtId="0" fontId="9" fillId="0" borderId="13" xfId="0" applyFont="1" applyFill="1" applyBorder="1" applyAlignment="1" applyProtection="1">
      <alignment horizontal="center"/>
    </xf>
    <xf numFmtId="0" fontId="8" fillId="0" borderId="6" xfId="0" applyFont="1" applyFill="1" applyBorder="1"/>
    <xf numFmtId="0" fontId="41" fillId="0" borderId="0" xfId="2" applyFont="1" applyFill="1" applyAlignment="1" applyProtection="1">
      <alignment horizontal="center"/>
    </xf>
    <xf numFmtId="0" fontId="9" fillId="0" borderId="6" xfId="0" applyFont="1" applyFill="1" applyBorder="1" applyAlignment="1" applyProtection="1">
      <alignment horizontal="center"/>
    </xf>
    <xf numFmtId="0" fontId="29" fillId="0" borderId="0" xfId="0" applyFont="1" applyAlignment="1">
      <alignment horizontal="left"/>
    </xf>
    <xf numFmtId="0" fontId="9" fillId="0" borderId="0" xfId="0" applyFont="1" applyAlignment="1"/>
    <xf numFmtId="0" fontId="9" fillId="0" borderId="17" xfId="0" applyFont="1" applyBorder="1" applyAlignment="1">
      <alignment vertical="top"/>
    </xf>
    <xf numFmtId="0" fontId="9" fillId="0" borderId="12" xfId="0" applyFont="1" applyBorder="1" applyAlignment="1">
      <alignment vertical="top"/>
    </xf>
    <xf numFmtId="0" fontId="9" fillId="0" borderId="7" xfId="0" applyFont="1" applyBorder="1" applyAlignment="1">
      <alignment vertical="top"/>
    </xf>
    <xf numFmtId="0" fontId="9" fillId="0" borderId="5" xfId="0" applyFont="1" applyBorder="1" applyAlignment="1">
      <alignment vertical="top"/>
    </xf>
    <xf numFmtId="0" fontId="8" fillId="0" borderId="13" xfId="0" applyFont="1" applyBorder="1" applyAlignment="1">
      <alignment horizontal="center" vertical="top"/>
    </xf>
    <xf numFmtId="0" fontId="7" fillId="0" borderId="8" xfId="0" applyFont="1" applyBorder="1" applyAlignment="1">
      <alignment vertical="top"/>
    </xf>
    <xf numFmtId="0" fontId="9" fillId="0" borderId="9" xfId="0" applyFont="1" applyBorder="1" applyAlignment="1">
      <alignment vertical="top"/>
    </xf>
    <xf numFmtId="0" fontId="9" fillId="0" borderId="18" xfId="0" applyFont="1" applyBorder="1" applyAlignment="1">
      <alignment horizontal="center" vertical="top"/>
    </xf>
    <xf numFmtId="0" fontId="9" fillId="0" borderId="9" xfId="0" applyFont="1" applyBorder="1" applyAlignment="1"/>
    <xf numFmtId="0" fontId="9" fillId="0" borderId="11" xfId="0" applyFont="1" applyBorder="1" applyAlignment="1"/>
    <xf numFmtId="0" fontId="9" fillId="0" borderId="6" xfId="0" applyFont="1" applyBorder="1" applyAlignment="1">
      <alignment horizontal="center"/>
    </xf>
    <xf numFmtId="0" fontId="9" fillId="0" borderId="0" xfId="0" applyFont="1"/>
    <xf numFmtId="0" fontId="38" fillId="0" borderId="0" xfId="34" applyFont="1" applyFill="1"/>
    <xf numFmtId="0" fontId="38" fillId="0" borderId="0" xfId="18" applyFont="1" applyAlignment="1"/>
    <xf numFmtId="168" fontId="9" fillId="0" borderId="0" xfId="31" applyNumberFormat="1" applyFont="1" applyFill="1" applyBorder="1" applyAlignment="1" applyProtection="1">
      <alignment horizontal="center"/>
    </xf>
    <xf numFmtId="0" fontId="7" fillId="0" borderId="8" xfId="17" quotePrefix="1" applyFont="1" applyFill="1" applyBorder="1" applyAlignment="1">
      <alignment horizontal="center"/>
    </xf>
    <xf numFmtId="0" fontId="7" fillId="0" borderId="8" xfId="17" applyFont="1" applyFill="1" applyBorder="1" applyAlignment="1" applyProtection="1">
      <alignment horizontal="center"/>
    </xf>
    <xf numFmtId="0" fontId="38" fillId="0" borderId="0" xfId="34" applyFont="1"/>
    <xf numFmtId="0" fontId="7" fillId="0" borderId="0" xfId="0" applyFont="1" applyBorder="1" applyAlignment="1">
      <alignment horizontal="center"/>
    </xf>
    <xf numFmtId="167" fontId="9" fillId="0" borderId="8" xfId="34" applyNumberFormat="1" applyFont="1" applyFill="1" applyBorder="1" applyAlignment="1" applyProtection="1">
      <alignment horizontal="center"/>
    </xf>
    <xf numFmtId="0" fontId="7" fillId="0" borderId="18" xfId="0" applyNumberFormat="1" applyFont="1" applyBorder="1" applyAlignment="1">
      <alignment horizontal="left"/>
    </xf>
    <xf numFmtId="1" fontId="9" fillId="0" borderId="0" xfId="0" applyNumberFormat="1" applyFont="1" applyFill="1" applyBorder="1" applyAlignment="1" applyProtection="1">
      <alignment horizontal="center"/>
    </xf>
    <xf numFmtId="2" fontId="9" fillId="0" borderId="0" xfId="0" applyNumberFormat="1" applyFont="1" applyFill="1" applyBorder="1" applyAlignment="1" applyProtection="1">
      <alignment horizontal="center"/>
    </xf>
    <xf numFmtId="167" fontId="9" fillId="0" borderId="18" xfId="0" applyNumberFormat="1" applyFont="1" applyFill="1" applyBorder="1" applyAlignment="1" applyProtection="1">
      <alignment horizontal="center"/>
    </xf>
    <xf numFmtId="167" fontId="9" fillId="0" borderId="6" xfId="0" applyNumberFormat="1" applyFont="1" applyFill="1" applyBorder="1" applyAlignment="1" applyProtection="1">
      <alignment horizontal="center"/>
    </xf>
    <xf numFmtId="0" fontId="9" fillId="0" borderId="18" xfId="27" applyFont="1" applyFill="1" applyBorder="1"/>
    <xf numFmtId="0" fontId="9" fillId="0" borderId="6" xfId="27" applyFont="1" applyFill="1" applyBorder="1"/>
    <xf numFmtId="0" fontId="7" fillId="0" borderId="18" xfId="27" applyFont="1" applyFill="1" applyBorder="1" applyAlignment="1" applyProtection="1">
      <alignment horizontal="left"/>
    </xf>
    <xf numFmtId="0" fontId="8" fillId="0" borderId="13" xfId="27" quotePrefix="1" applyFont="1" applyFill="1" applyBorder="1" applyAlignment="1">
      <alignment horizontal="left"/>
    </xf>
    <xf numFmtId="2" fontId="9" fillId="0" borderId="13" xfId="27" applyNumberFormat="1" applyFont="1" applyFill="1" applyBorder="1" applyAlignment="1" applyProtection="1">
      <alignment horizontal="center"/>
    </xf>
    <xf numFmtId="167" fontId="9" fillId="0" borderId="18" xfId="27" applyNumberFormat="1" applyFont="1" applyFill="1" applyBorder="1" applyAlignment="1" applyProtection="1">
      <alignment horizontal="center"/>
    </xf>
    <xf numFmtId="167" fontId="9" fillId="0" borderId="6" xfId="27" applyNumberFormat="1" applyFont="1" applyFill="1" applyBorder="1" applyAlignment="1" applyProtection="1">
      <alignment horizontal="center"/>
    </xf>
    <xf numFmtId="0" fontId="8" fillId="0" borderId="10" xfId="0" applyFont="1" applyFill="1" applyBorder="1"/>
    <xf numFmtId="0" fontId="8" fillId="0" borderId="7" xfId="27" quotePrefix="1" applyFont="1" applyFill="1" applyBorder="1" applyAlignment="1">
      <alignment horizontal="left"/>
    </xf>
    <xf numFmtId="0" fontId="13" fillId="0" borderId="0" xfId="0" applyFont="1" applyAlignment="1">
      <alignment horizontal="left" vertical="center"/>
    </xf>
    <xf numFmtId="167" fontId="19" fillId="0" borderId="0" xfId="0" applyNumberFormat="1" applyFont="1" applyBorder="1" applyAlignment="1">
      <alignment horizontal="left"/>
    </xf>
    <xf numFmtId="0" fontId="9" fillId="0" borderId="0" xfId="27" applyFont="1"/>
    <xf numFmtId="0" fontId="9" fillId="0" borderId="0" xfId="30" applyFont="1"/>
    <xf numFmtId="0" fontId="9" fillId="0" borderId="6" xfId="27" quotePrefix="1" applyFont="1" applyFill="1" applyBorder="1" applyAlignment="1">
      <alignment horizontal="center"/>
    </xf>
    <xf numFmtId="0" fontId="9" fillId="0" borderId="8" xfId="27" applyFont="1" applyFill="1" applyBorder="1" applyAlignment="1" applyProtection="1">
      <alignment horizontal="left"/>
    </xf>
    <xf numFmtId="0" fontId="9" fillId="0" borderId="4" xfId="27" applyFont="1" applyFill="1" applyBorder="1" applyAlignment="1">
      <alignment horizontal="left"/>
    </xf>
    <xf numFmtId="0" fontId="9" fillId="0" borderId="18" xfId="27" quotePrefix="1" applyFont="1" applyFill="1" applyBorder="1" applyAlignment="1">
      <alignment horizontal="center"/>
    </xf>
    <xf numFmtId="0" fontId="7" fillId="0" borderId="3" xfId="27" applyFont="1" applyFill="1" applyBorder="1" applyAlignment="1">
      <alignment horizontal="center"/>
    </xf>
    <xf numFmtId="0" fontId="7" fillId="0" borderId="11" xfId="27" applyFont="1" applyFill="1" applyBorder="1" applyAlignment="1">
      <alignment horizontal="center"/>
    </xf>
    <xf numFmtId="0" fontId="11" fillId="0" borderId="8" xfId="27" applyFont="1" applyFill="1" applyBorder="1" applyAlignment="1">
      <alignment horizontal="left"/>
    </xf>
    <xf numFmtId="0" fontId="9" fillId="0" borderId="9" xfId="27" applyFont="1" applyFill="1" applyBorder="1"/>
    <xf numFmtId="0" fontId="9" fillId="0" borderId="9" xfId="27" applyFont="1" applyFill="1" applyBorder="1" applyAlignment="1" applyProtection="1">
      <alignment horizontal="left"/>
    </xf>
    <xf numFmtId="0" fontId="9" fillId="0" borderId="10" xfId="27" applyFont="1" applyFill="1" applyBorder="1"/>
    <xf numFmtId="0" fontId="9" fillId="0" borderId="11" xfId="27" applyFont="1" applyFill="1" applyBorder="1"/>
    <xf numFmtId="0" fontId="0" fillId="0" borderId="17" xfId="0" applyBorder="1" applyAlignment="1" applyProtection="1">
      <alignment horizontal="left"/>
    </xf>
    <xf numFmtId="0" fontId="8" fillId="0" borderId="8" xfId="0" applyFont="1" applyBorder="1" applyAlignment="1" applyProtection="1">
      <alignment horizontal="left"/>
    </xf>
    <xf numFmtId="0" fontId="7" fillId="0" borderId="8" xfId="0" applyFont="1" applyBorder="1" applyAlignment="1" applyProtection="1">
      <alignment horizontal="left"/>
    </xf>
    <xf numFmtId="174" fontId="37" fillId="0" borderId="9" xfId="0" applyNumberFormat="1" applyFont="1" applyBorder="1" applyProtection="1"/>
    <xf numFmtId="0" fontId="7" fillId="0" borderId="10" xfId="0" applyFont="1" applyBorder="1" applyAlignment="1" applyProtection="1">
      <alignment horizontal="left"/>
    </xf>
    <xf numFmtId="0" fontId="0" fillId="0" borderId="3" xfId="0" applyBorder="1" applyAlignment="1" applyProtection="1">
      <alignment horizontal="left"/>
    </xf>
    <xf numFmtId="174" fontId="37" fillId="0" borderId="11" xfId="0" applyNumberFormat="1" applyFont="1" applyBorder="1" applyProtection="1"/>
    <xf numFmtId="176" fontId="45" fillId="0" borderId="9" xfId="25" applyNumberFormat="1" applyFont="1" applyBorder="1" applyAlignment="1">
      <alignment horizontal="center"/>
    </xf>
    <xf numFmtId="176" fontId="45" fillId="0" borderId="11" xfId="25" applyNumberFormat="1" applyFont="1" applyBorder="1" applyAlignment="1">
      <alignment horizontal="center"/>
    </xf>
    <xf numFmtId="0" fontId="6" fillId="0" borderId="0" xfId="23" applyFont="1"/>
    <xf numFmtId="0" fontId="14" fillId="0" borderId="0" xfId="23"/>
    <xf numFmtId="0" fontId="34" fillId="0" borderId="14" xfId="26" applyFont="1" applyFill="1" applyBorder="1" applyAlignment="1">
      <alignment horizontal="right" vertical="top"/>
    </xf>
    <xf numFmtId="0" fontId="14" fillId="0" borderId="0" xfId="23" applyBorder="1"/>
    <xf numFmtId="0" fontId="43" fillId="0" borderId="0" xfId="0" applyFont="1"/>
    <xf numFmtId="0" fontId="6" fillId="0" borderId="0" xfId="23" applyFont="1" applyBorder="1"/>
    <xf numFmtId="0" fontId="13" fillId="0" borderId="21" xfId="21" applyFont="1" applyFill="1" applyBorder="1" applyAlignment="1">
      <alignment horizontal="left"/>
    </xf>
    <xf numFmtId="0" fontId="8" fillId="0" borderId="0" xfId="34" applyNumberFormat="1" applyFont="1" applyFill="1" applyBorder="1" applyAlignment="1">
      <alignment horizontal="left"/>
    </xf>
    <xf numFmtId="166" fontId="9" fillId="0" borderId="24" xfId="34" applyNumberFormat="1" applyFont="1" applyFill="1" applyBorder="1" applyAlignment="1" applyProtection="1">
      <alignment horizontal="fill"/>
    </xf>
    <xf numFmtId="0" fontId="9" fillId="0" borderId="23" xfId="34" quotePrefix="1" applyFont="1" applyFill="1" applyBorder="1" applyAlignment="1" applyProtection="1">
      <alignment horizontal="fill"/>
    </xf>
    <xf numFmtId="166" fontId="9" fillId="0" borderId="25" xfId="34" applyNumberFormat="1" applyFont="1" applyFill="1" applyBorder="1" applyAlignment="1" applyProtection="1">
      <alignment horizontal="center"/>
    </xf>
    <xf numFmtId="166" fontId="9" fillId="0" borderId="23" xfId="34" applyNumberFormat="1" applyFont="1" applyFill="1" applyBorder="1" applyAlignment="1" applyProtection="1">
      <alignment horizontal="center"/>
    </xf>
    <xf numFmtId="166" fontId="9" fillId="0" borderId="26" xfId="34" applyNumberFormat="1" applyFont="1" applyFill="1" applyBorder="1" applyAlignment="1" applyProtection="1">
      <alignment horizontal="center"/>
    </xf>
    <xf numFmtId="166" fontId="9" fillId="0" borderId="27" xfId="34" applyNumberFormat="1" applyFont="1" applyFill="1" applyBorder="1" applyAlignment="1" applyProtection="1">
      <alignment horizontal="center"/>
    </xf>
    <xf numFmtId="0" fontId="9" fillId="0" borderId="21" xfId="34" applyFont="1" applyFill="1" applyBorder="1"/>
    <xf numFmtId="2" fontId="7" fillId="0" borderId="28" xfId="34" applyNumberFormat="1" applyFont="1" applyFill="1" applyBorder="1" applyAlignment="1">
      <alignment horizontal="centerContinuous"/>
    </xf>
    <xf numFmtId="2" fontId="9" fillId="0" borderId="21" xfId="34" applyNumberFormat="1" applyFont="1" applyFill="1" applyBorder="1"/>
    <xf numFmtId="166" fontId="7" fillId="0" borderId="29" xfId="34" applyNumberFormat="1" applyFont="1" applyFill="1" applyBorder="1" applyAlignment="1" applyProtection="1">
      <alignment horizontal="center"/>
    </xf>
    <xf numFmtId="166" fontId="9" fillId="0" borderId="31" xfId="34" applyNumberFormat="1" applyFont="1" applyFill="1" applyBorder="1" applyAlignment="1" applyProtection="1">
      <alignment horizontal="fill"/>
    </xf>
    <xf numFmtId="166" fontId="9" fillId="0" borderId="32" xfId="34" applyNumberFormat="1" applyFont="1" applyFill="1" applyBorder="1" applyAlignment="1" applyProtection="1">
      <alignment horizontal="center"/>
    </xf>
    <xf numFmtId="2" fontId="7" fillId="0" borderId="21" xfId="34" applyNumberFormat="1" applyFont="1" applyFill="1" applyBorder="1"/>
    <xf numFmtId="2" fontId="9" fillId="0" borderId="28" xfId="34" applyNumberFormat="1" applyFont="1" applyFill="1" applyBorder="1" applyAlignment="1">
      <alignment horizontal="center"/>
    </xf>
    <xf numFmtId="2" fontId="9" fillId="0" borderId="8" xfId="34" applyNumberFormat="1" applyFont="1" applyFill="1" applyBorder="1" applyAlignment="1">
      <alignment horizontal="center"/>
    </xf>
    <xf numFmtId="0" fontId="8" fillId="0" borderId="33" xfId="34" applyFont="1" applyFill="1" applyBorder="1" applyAlignment="1" applyProtection="1">
      <alignment horizontal="left"/>
    </xf>
    <xf numFmtId="168" fontId="9" fillId="0" borderId="33" xfId="34" applyNumberFormat="1" applyFont="1" applyFill="1" applyBorder="1" applyAlignment="1">
      <alignment horizontal="center"/>
    </xf>
    <xf numFmtId="2" fontId="9" fillId="0" borderId="33" xfId="34" applyNumberFormat="1" applyFont="1" applyFill="1" applyBorder="1" applyAlignment="1">
      <alignment horizontal="center"/>
    </xf>
    <xf numFmtId="167" fontId="9" fillId="0" borderId="35" xfId="34" applyNumberFormat="1" applyFont="1" applyFill="1" applyBorder="1" applyAlignment="1">
      <alignment horizontal="center"/>
    </xf>
    <xf numFmtId="167" fontId="9" fillId="0" borderId="28" xfId="34" applyNumberFormat="1" applyFont="1" applyFill="1" applyBorder="1" applyAlignment="1">
      <alignment horizontal="center"/>
    </xf>
    <xf numFmtId="0" fontId="8" fillId="0" borderId="36" xfId="34" applyFont="1" applyFill="1" applyBorder="1" applyAlignment="1" applyProtection="1">
      <alignment horizontal="left"/>
    </xf>
    <xf numFmtId="168" fontId="9" fillId="0" borderId="8" xfId="34" applyNumberFormat="1" applyFont="1" applyFill="1" applyBorder="1" applyAlignment="1">
      <alignment horizontal="center"/>
    </xf>
    <xf numFmtId="0" fontId="23" fillId="0" borderId="19" xfId="34" applyFont="1" applyFill="1" applyBorder="1" applyAlignment="1" applyProtection="1">
      <alignment horizontal="right"/>
    </xf>
    <xf numFmtId="0" fontId="23" fillId="0" borderId="37" xfId="34" applyNumberFormat="1" applyFont="1" applyFill="1" applyBorder="1" applyAlignment="1">
      <alignment horizontal="left"/>
    </xf>
    <xf numFmtId="2" fontId="9" fillId="0" borderId="38" xfId="34" applyNumberFormat="1" applyFont="1" applyFill="1" applyBorder="1" applyAlignment="1">
      <alignment horizontal="center"/>
    </xf>
    <xf numFmtId="2" fontId="9" fillId="0" borderId="20" xfId="34" applyNumberFormat="1" applyFont="1" applyFill="1" applyBorder="1" applyAlignment="1">
      <alignment horizontal="center"/>
    </xf>
    <xf numFmtId="2" fontId="9" fillId="0" borderId="39" xfId="34" applyNumberFormat="1" applyFont="1" applyFill="1" applyBorder="1" applyAlignment="1">
      <alignment horizontal="center"/>
    </xf>
    <xf numFmtId="0" fontId="23" fillId="0" borderId="40" xfId="34" applyNumberFormat="1" applyFont="1" applyFill="1" applyBorder="1" applyAlignment="1">
      <alignment horizontal="left"/>
    </xf>
    <xf numFmtId="167" fontId="24" fillId="0" borderId="20" xfId="34" applyNumberFormat="1" applyFont="1" applyFill="1" applyBorder="1" applyAlignment="1" applyProtection="1">
      <alignment horizontal="center"/>
      <protection locked="0"/>
    </xf>
    <xf numFmtId="167" fontId="24" fillId="0" borderId="42" xfId="34" applyNumberFormat="1" applyFont="1" applyFill="1" applyBorder="1" applyAlignment="1" applyProtection="1">
      <alignment horizontal="center"/>
      <protection locked="0"/>
    </xf>
    <xf numFmtId="1" fontId="9" fillId="0" borderId="8" xfId="24" applyNumberFormat="1" applyFont="1" applyBorder="1" applyAlignment="1">
      <alignment horizontal="center"/>
    </xf>
    <xf numFmtId="168" fontId="0" fillId="0" borderId="0" xfId="0" applyNumberFormat="1" applyBorder="1" applyAlignment="1">
      <alignment horizontal="center"/>
    </xf>
    <xf numFmtId="0" fontId="44" fillId="0" borderId="0" xfId="0" applyFont="1"/>
    <xf numFmtId="0" fontId="49" fillId="0" borderId="0" xfId="0" applyFont="1"/>
    <xf numFmtId="2" fontId="7" fillId="0" borderId="13" xfId="34" applyNumberFormat="1" applyFont="1" applyFill="1" applyBorder="1"/>
    <xf numFmtId="2" fontId="7" fillId="0" borderId="18" xfId="34" applyNumberFormat="1" applyFont="1" applyFill="1" applyBorder="1"/>
    <xf numFmtId="2" fontId="9" fillId="0" borderId="18" xfId="34" applyNumberFormat="1" applyFont="1" applyFill="1" applyBorder="1"/>
    <xf numFmtId="0" fontId="9" fillId="0" borderId="7" xfId="34" applyFont="1" applyFill="1" applyBorder="1" applyAlignment="1" applyProtection="1">
      <alignment horizontal="fill"/>
    </xf>
    <xf numFmtId="0" fontId="8" fillId="0" borderId="7" xfId="34" quotePrefix="1" applyFont="1" applyFill="1" applyBorder="1" applyAlignment="1" applyProtection="1">
      <alignment horizontal="left"/>
    </xf>
    <xf numFmtId="2" fontId="9" fillId="0" borderId="4" xfId="34" applyNumberFormat="1" applyFont="1" applyFill="1" applyBorder="1"/>
    <xf numFmtId="2" fontId="9" fillId="0" borderId="5" xfId="34" applyNumberFormat="1" applyFont="1" applyFill="1" applyBorder="1"/>
    <xf numFmtId="0" fontId="9" fillId="0" borderId="8" xfId="34" applyFont="1" applyFill="1" applyBorder="1" applyAlignment="1" applyProtection="1">
      <alignment horizontal="fill"/>
    </xf>
    <xf numFmtId="2" fontId="9" fillId="0" borderId="9" xfId="34" applyNumberFormat="1" applyFont="1" applyFill="1" applyBorder="1"/>
    <xf numFmtId="0" fontId="7" fillId="0" borderId="8" xfId="34" applyFont="1" applyFill="1" applyBorder="1" applyAlignment="1" applyProtection="1">
      <alignment horizontal="left"/>
    </xf>
    <xf numFmtId="0" fontId="9" fillId="0" borderId="8" xfId="34" applyFont="1" applyFill="1" applyBorder="1" applyAlignment="1" applyProtection="1">
      <alignment horizontal="left"/>
    </xf>
    <xf numFmtId="0" fontId="9" fillId="0" borderId="8" xfId="34" quotePrefix="1" applyFont="1" applyFill="1" applyBorder="1" applyAlignment="1" applyProtection="1">
      <alignment horizontal="left"/>
    </xf>
    <xf numFmtId="2" fontId="9" fillId="0" borderId="8" xfId="34" applyNumberFormat="1" applyFont="1" applyFill="1" applyBorder="1"/>
    <xf numFmtId="0" fontId="7" fillId="0" borderId="10" xfId="34" quotePrefix="1" applyFont="1" applyFill="1" applyBorder="1" applyAlignment="1" applyProtection="1">
      <alignment horizontal="left"/>
    </xf>
    <xf numFmtId="0" fontId="9" fillId="0" borderId="10" xfId="34" applyFont="1" applyFill="1" applyBorder="1" applyAlignment="1" applyProtection="1">
      <alignment horizontal="center"/>
    </xf>
    <xf numFmtId="2" fontId="9" fillId="0" borderId="3" xfId="34" applyNumberFormat="1" applyFont="1" applyFill="1" applyBorder="1"/>
    <xf numFmtId="2" fontId="9" fillId="0" borderId="11" xfId="34" applyNumberFormat="1" applyFont="1" applyFill="1" applyBorder="1"/>
    <xf numFmtId="0" fontId="9" fillId="0" borderId="14" xfId="0" applyFont="1" applyFill="1" applyBorder="1" applyAlignment="1">
      <alignment horizontal="center" vertical="top"/>
    </xf>
    <xf numFmtId="0" fontId="50" fillId="0" borderId="4" xfId="0" applyFont="1" applyFill="1" applyBorder="1"/>
    <xf numFmtId="0" fontId="0" fillId="0" borderId="9" xfId="0" applyFill="1" applyBorder="1"/>
    <xf numFmtId="11" fontId="46" fillId="0" borderId="2" xfId="0" applyNumberFormat="1" applyFont="1" applyFill="1" applyBorder="1" applyAlignment="1">
      <alignment horizontal="center" vertical="top" wrapText="1"/>
    </xf>
    <xf numFmtId="0" fontId="7" fillId="0" borderId="18" xfId="14" applyFont="1" applyBorder="1" applyAlignment="1" applyProtection="1">
      <alignment horizontal="left"/>
    </xf>
    <xf numFmtId="1" fontId="5" fillId="0" borderId="9" xfId="32" applyNumberFormat="1" applyBorder="1" applyAlignment="1">
      <alignment horizontal="center"/>
    </xf>
    <xf numFmtId="0" fontId="34" fillId="0" borderId="44" xfId="6" applyFont="1" applyFill="1" applyBorder="1" applyAlignment="1">
      <alignment horizontal="center" wrapText="1"/>
    </xf>
    <xf numFmtId="0" fontId="34" fillId="0" borderId="45" xfId="6" applyFont="1" applyFill="1" applyBorder="1" applyAlignment="1">
      <alignment horizontal="center" wrapText="1"/>
    </xf>
    <xf numFmtId="0" fontId="0" fillId="0" borderId="47" xfId="0" applyBorder="1"/>
    <xf numFmtId="0" fontId="0" fillId="0" borderId="48" xfId="0" applyBorder="1"/>
    <xf numFmtId="0" fontId="0" fillId="0" borderId="49" xfId="0" applyBorder="1"/>
    <xf numFmtId="0" fontId="12" fillId="0" borderId="3" xfId="0" applyFont="1" applyBorder="1" applyAlignment="1">
      <alignment horizontal="center"/>
    </xf>
    <xf numFmtId="0" fontId="12" fillId="0" borderId="11" xfId="0" applyFont="1" applyBorder="1" applyAlignment="1">
      <alignment horizontal="center"/>
    </xf>
    <xf numFmtId="1" fontId="0" fillId="0" borderId="0" xfId="0" applyNumberFormat="1"/>
    <xf numFmtId="168" fontId="9" fillId="0" borderId="8" xfId="0" applyNumberFormat="1" applyFont="1" applyBorder="1" applyAlignment="1">
      <alignment horizontal="center"/>
    </xf>
    <xf numFmtId="0" fontId="12" fillId="0" borderId="6" xfId="0" applyFont="1" applyBorder="1" applyAlignment="1">
      <alignment horizontal="center"/>
    </xf>
    <xf numFmtId="0" fontId="52" fillId="3" borderId="14" xfId="2" applyFont="1" applyFill="1" applyBorder="1" applyAlignment="1" applyProtection="1">
      <alignment horizontal="center"/>
    </xf>
    <xf numFmtId="0" fontId="52" fillId="3" borderId="6" xfId="2" applyFont="1" applyFill="1" applyBorder="1" applyAlignment="1" applyProtection="1">
      <alignment horizontal="center"/>
    </xf>
    <xf numFmtId="0" fontId="40" fillId="2" borderId="17" xfId="2" applyFont="1" applyFill="1" applyBorder="1" applyAlignment="1" applyProtection="1"/>
    <xf numFmtId="0" fontId="40" fillId="2" borderId="2" xfId="2" applyFont="1" applyFill="1" applyBorder="1" applyAlignment="1" applyProtection="1"/>
    <xf numFmtId="0" fontId="40" fillId="2" borderId="12" xfId="2" applyFont="1" applyFill="1" applyBorder="1" applyAlignment="1" applyProtection="1"/>
    <xf numFmtId="0" fontId="39" fillId="2" borderId="0" xfId="0" applyFont="1" applyFill="1" applyBorder="1"/>
    <xf numFmtId="2" fontId="17" fillId="0" borderId="0" xfId="2" applyNumberFormat="1" applyFill="1" applyAlignment="1" applyProtection="1">
      <alignment horizontal="left"/>
    </xf>
    <xf numFmtId="0" fontId="14" fillId="0" borderId="0" xfId="24" applyFont="1"/>
    <xf numFmtId="0" fontId="14" fillId="0" borderId="0" xfId="24" quotePrefix="1" applyFont="1"/>
    <xf numFmtId="0" fontId="0" fillId="0" borderId="0" xfId="0" quotePrefix="1" applyFill="1" applyBorder="1"/>
    <xf numFmtId="0" fontId="0" fillId="0" borderId="4" xfId="0" applyFill="1" applyBorder="1"/>
    <xf numFmtId="0" fontId="9" fillId="0" borderId="0" xfId="34" applyFont="1" applyFill="1" applyBorder="1" applyAlignment="1" applyProtection="1">
      <alignment horizontal="left"/>
    </xf>
    <xf numFmtId="0" fontId="9" fillId="0" borderId="0" xfId="0" quotePrefix="1" applyFont="1"/>
    <xf numFmtId="0" fontId="54" fillId="0" borderId="0" xfId="0" quotePrefix="1" applyFont="1" applyAlignment="1"/>
    <xf numFmtId="0" fontId="13" fillId="0" borderId="9" xfId="33" applyFont="1" applyBorder="1"/>
    <xf numFmtId="1" fontId="13" fillId="0" borderId="9" xfId="33" applyNumberFormat="1" applyFont="1" applyBorder="1"/>
    <xf numFmtId="0" fontId="8" fillId="0" borderId="5" xfId="34" applyFont="1" applyBorder="1"/>
    <xf numFmtId="1" fontId="13" fillId="0" borderId="11" xfId="33" applyNumberFormat="1" applyFont="1" applyBorder="1"/>
    <xf numFmtId="0" fontId="5" fillId="0" borderId="0" xfId="33"/>
    <xf numFmtId="0" fontId="13" fillId="0" borderId="0" xfId="33" applyFont="1" applyAlignment="1">
      <alignment horizontal="right"/>
    </xf>
    <xf numFmtId="0" fontId="5" fillId="0" borderId="0" xfId="33" applyFont="1"/>
    <xf numFmtId="1" fontId="13" fillId="0" borderId="0" xfId="33" applyNumberFormat="1" applyFont="1" applyBorder="1" applyAlignment="1">
      <alignment horizontal="right"/>
    </xf>
    <xf numFmtId="1" fontId="13" fillId="0" borderId="9" xfId="33" applyNumberFormat="1" applyFont="1" applyBorder="1" applyAlignment="1">
      <alignment horizontal="right"/>
    </xf>
    <xf numFmtId="0" fontId="5" fillId="0" borderId="0" xfId="32" applyBorder="1" applyAlignment="1">
      <alignment horizontal="left"/>
    </xf>
    <xf numFmtId="0" fontId="5" fillId="0" borderId="0" xfId="32" quotePrefix="1" applyFont="1" applyBorder="1" applyAlignment="1">
      <alignment horizontal="left"/>
    </xf>
    <xf numFmtId="0" fontId="5" fillId="0" borderId="0" xfId="32" quotePrefix="1" applyFont="1"/>
    <xf numFmtId="0" fontId="5" fillId="0" borderId="0" xfId="32" quotePrefix="1" applyFont="1" applyBorder="1"/>
    <xf numFmtId="0" fontId="5" fillId="0" borderId="0" xfId="2" quotePrefix="1" applyFont="1" applyAlignment="1" applyProtection="1"/>
    <xf numFmtId="0" fontId="9" fillId="0" borderId="0" xfId="0" applyFont="1" applyAlignment="1">
      <alignment horizontal="left"/>
    </xf>
    <xf numFmtId="0" fontId="9" fillId="0" borderId="0" xfId="2" applyFont="1" applyFill="1" applyAlignment="1" applyProtection="1">
      <alignment horizontal="left"/>
    </xf>
    <xf numFmtId="0" fontId="13" fillId="0" borderId="0" xfId="0" applyFont="1" applyBorder="1" applyAlignment="1">
      <alignment horizontal="center"/>
    </xf>
    <xf numFmtId="0" fontId="13" fillId="0" borderId="8" xfId="0" applyFont="1" applyBorder="1" applyAlignment="1">
      <alignment horizontal="center"/>
    </xf>
    <xf numFmtId="0" fontId="49" fillId="0" borderId="9" xfId="0" applyFont="1" applyBorder="1" applyAlignment="1">
      <alignment horizontal="center"/>
    </xf>
    <xf numFmtId="0" fontId="5" fillId="0" borderId="0" xfId="2" applyFont="1" applyAlignment="1" applyProtection="1"/>
    <xf numFmtId="0" fontId="13" fillId="0" borderId="18" xfId="0" applyFont="1" applyFill="1" applyBorder="1"/>
    <xf numFmtId="0" fontId="9" fillId="0" borderId="18" xfId="34" applyFont="1" applyFill="1" applyBorder="1" applyAlignment="1" applyProtection="1">
      <alignment horizontal="left"/>
    </xf>
    <xf numFmtId="0" fontId="0" fillId="0" borderId="0" xfId="0" quotePrefix="1"/>
    <xf numFmtId="0" fontId="9" fillId="0" borderId="0" xfId="0" quotePrefix="1" applyFont="1" applyAlignment="1">
      <alignment horizontal="left"/>
    </xf>
    <xf numFmtId="0" fontId="9" fillId="0" borderId="13" xfId="0" applyFont="1" applyBorder="1"/>
    <xf numFmtId="0" fontId="9" fillId="0" borderId="6" xfId="0" applyFont="1" applyBorder="1"/>
    <xf numFmtId="0" fontId="0" fillId="0" borderId="0" xfId="0" applyAlignment="1"/>
    <xf numFmtId="2" fontId="7" fillId="0" borderId="19" xfId="34" applyNumberFormat="1" applyFont="1" applyFill="1" applyBorder="1"/>
    <xf numFmtId="0" fontId="9" fillId="0" borderId="40" xfId="34" applyFont="1" applyFill="1" applyBorder="1" applyAlignment="1">
      <alignment horizontal="left"/>
    </xf>
    <xf numFmtId="166" fontId="21" fillId="0" borderId="41" xfId="34" quotePrefix="1" applyNumberFormat="1" applyFont="1" applyFill="1" applyBorder="1" applyAlignment="1" applyProtection="1">
      <alignment horizontal="left"/>
    </xf>
    <xf numFmtId="2" fontId="9" fillId="0" borderId="50" xfId="34" applyNumberFormat="1" applyFont="1" applyFill="1" applyBorder="1" applyAlignment="1">
      <alignment horizontal="center"/>
    </xf>
    <xf numFmtId="0" fontId="7" fillId="0" borderId="13" xfId="32" applyFont="1" applyBorder="1"/>
    <xf numFmtId="0" fontId="7" fillId="0" borderId="17" xfId="32" applyFont="1" applyBorder="1"/>
    <xf numFmtId="0" fontId="5" fillId="0" borderId="12" xfId="32" applyBorder="1"/>
    <xf numFmtId="0" fontId="5" fillId="0" borderId="9" xfId="32" applyFont="1" applyBorder="1"/>
    <xf numFmtId="0" fontId="7" fillId="0" borderId="0" xfId="0" applyFont="1"/>
    <xf numFmtId="0" fontId="34" fillId="0" borderId="7" xfId="6" applyFont="1" applyFill="1" applyBorder="1" applyAlignment="1">
      <alignment horizontal="center"/>
    </xf>
    <xf numFmtId="0" fontId="16" fillId="0" borderId="0" xfId="0" applyFont="1" applyBorder="1" applyAlignment="1">
      <alignment horizontal="justify"/>
    </xf>
    <xf numFmtId="0" fontId="15" fillId="0" borderId="0" xfId="0" applyFont="1" applyBorder="1" applyAlignment="1">
      <alignment horizontal="center"/>
    </xf>
    <xf numFmtId="0" fontId="16" fillId="0" borderId="0" xfId="0" applyFont="1" applyFill="1" applyBorder="1" applyAlignment="1">
      <alignment horizontal="center"/>
    </xf>
    <xf numFmtId="0" fontId="55" fillId="0" borderId="0" xfId="0" applyFont="1" applyFill="1" applyBorder="1" applyAlignment="1">
      <alignment horizontal="center"/>
    </xf>
    <xf numFmtId="0" fontId="34" fillId="0" borderId="13" xfId="6" applyFont="1" applyFill="1" applyBorder="1" applyAlignment="1">
      <alignment horizontal="center"/>
    </xf>
    <xf numFmtId="0" fontId="34" fillId="0" borderId="6" xfId="6" applyFont="1" applyFill="1" applyBorder="1" applyAlignment="1">
      <alignment horizontal="center"/>
    </xf>
    <xf numFmtId="0" fontId="34" fillId="0" borderId="2" xfId="6" applyFont="1" applyFill="1" applyBorder="1" applyAlignment="1"/>
    <xf numFmtId="0" fontId="34" fillId="0" borderId="18" xfId="6" applyFont="1" applyFill="1" applyBorder="1" applyAlignment="1">
      <alignment horizontal="center"/>
    </xf>
    <xf numFmtId="0" fontId="34" fillId="0" borderId="8" xfId="6" applyFont="1" applyFill="1" applyBorder="1" applyAlignment="1">
      <alignment horizontal="center"/>
    </xf>
    <xf numFmtId="0" fontId="9" fillId="0" borderId="5" xfId="0" applyFont="1" applyBorder="1"/>
    <xf numFmtId="1" fontId="34" fillId="0" borderId="51" xfId="6" applyNumberFormat="1" applyFont="1" applyFill="1" applyBorder="1" applyAlignment="1">
      <alignment horizontal="center" wrapText="1"/>
    </xf>
    <xf numFmtId="1" fontId="34" fillId="0" borderId="52" xfId="6" applyNumberFormat="1" applyFont="1" applyFill="1" applyBorder="1" applyAlignment="1">
      <alignment horizontal="center" wrapText="1"/>
    </xf>
    <xf numFmtId="0" fontId="34" fillId="0" borderId="53" xfId="6" applyFont="1" applyFill="1" applyBorder="1" applyAlignment="1">
      <alignment horizontal="left" wrapText="1"/>
    </xf>
    <xf numFmtId="0" fontId="34" fillId="0" borderId="54" xfId="6" applyFont="1" applyFill="1" applyBorder="1" applyAlignment="1">
      <alignment horizontal="left" wrapText="1"/>
    </xf>
    <xf numFmtId="0" fontId="9" fillId="0" borderId="18" xfId="0" applyFont="1" applyBorder="1"/>
    <xf numFmtId="0" fontId="34" fillId="0" borderId="55" xfId="6" applyFont="1" applyFill="1" applyBorder="1" applyAlignment="1">
      <alignment horizontal="center" wrapText="1"/>
    </xf>
    <xf numFmtId="0" fontId="9" fillId="0" borderId="56" xfId="0" applyFont="1" applyBorder="1"/>
    <xf numFmtId="0" fontId="16" fillId="0" borderId="17" xfId="0" applyFont="1" applyFill="1" applyBorder="1"/>
    <xf numFmtId="0" fontId="15" fillId="0" borderId="17" xfId="0" applyFont="1" applyFill="1" applyBorder="1" applyAlignment="1">
      <alignment horizontal="center" wrapText="1"/>
    </xf>
    <xf numFmtId="0" fontId="9" fillId="0" borderId="7" xfId="0" applyFont="1" applyFill="1" applyBorder="1" applyAlignment="1">
      <alignment horizontal="left" vertical="top"/>
    </xf>
    <xf numFmtId="0" fontId="15" fillId="0" borderId="12" xfId="0" applyFont="1" applyFill="1" applyBorder="1" applyAlignment="1">
      <alignment horizontal="center" wrapText="1"/>
    </xf>
    <xf numFmtId="0" fontId="24" fillId="0" borderId="0" xfId="0" applyFont="1"/>
    <xf numFmtId="0" fontId="0" fillId="0" borderId="17" xfId="0" applyBorder="1"/>
    <xf numFmtId="0" fontId="7" fillId="0" borderId="2" xfId="0" applyFont="1" applyFill="1" applyBorder="1"/>
    <xf numFmtId="0" fontId="7" fillId="0" borderId="12" xfId="0" applyFont="1" applyFill="1" applyBorder="1" applyAlignment="1">
      <alignment horizontal="right"/>
    </xf>
    <xf numFmtId="0" fontId="7" fillId="0" borderId="0" xfId="0" applyFont="1" applyFill="1" applyBorder="1"/>
    <xf numFmtId="0" fontId="7" fillId="0" borderId="4" xfId="0" applyFont="1" applyFill="1" applyBorder="1"/>
    <xf numFmtId="0" fontId="7" fillId="0" borderId="7" xfId="0" applyNumberFormat="1" applyFont="1" applyBorder="1"/>
    <xf numFmtId="0" fontId="0" fillId="0" borderId="4" xfId="0" applyNumberFormat="1" applyBorder="1"/>
    <xf numFmtId="0" fontId="7" fillId="0" borderId="4" xfId="0" applyNumberFormat="1" applyFont="1" applyFill="1" applyBorder="1"/>
    <xf numFmtId="0" fontId="7" fillId="0" borderId="8" xfId="0" applyNumberFormat="1" applyFont="1" applyBorder="1"/>
    <xf numFmtId="0" fontId="7" fillId="0" borderId="0" xfId="0" applyNumberFormat="1" applyFont="1" applyFill="1" applyBorder="1"/>
    <xf numFmtId="0" fontId="0" fillId="0" borderId="10" xfId="0" applyNumberFormat="1" applyBorder="1"/>
    <xf numFmtId="168" fontId="0" fillId="0" borderId="8" xfId="0" applyNumberFormat="1" applyBorder="1" applyAlignment="1">
      <alignment horizontal="center"/>
    </xf>
    <xf numFmtId="0" fontId="56" fillId="0" borderId="0" xfId="0" applyFont="1"/>
    <xf numFmtId="0" fontId="51" fillId="0" borderId="0" xfId="0" applyFont="1"/>
    <xf numFmtId="0" fontId="7" fillId="0" borderId="13" xfId="0" applyFont="1" applyFill="1" applyBorder="1" applyAlignment="1" applyProtection="1"/>
    <xf numFmtId="0" fontId="9" fillId="0" borderId="5" xfId="0" quotePrefix="1" applyFont="1" applyFill="1" applyBorder="1" applyAlignment="1">
      <alignment horizontal="left"/>
    </xf>
    <xf numFmtId="172" fontId="9" fillId="0" borderId="9" xfId="35" applyNumberFormat="1" applyFont="1" applyFill="1" applyBorder="1" applyAlignment="1" applyProtection="1">
      <alignment horizontal="centerContinuous"/>
    </xf>
    <xf numFmtId="169" fontId="9" fillId="0" borderId="9" xfId="31" applyNumberFormat="1" applyFont="1" applyFill="1" applyBorder="1" applyAlignment="1" applyProtection="1">
      <alignment horizontal="center"/>
    </xf>
    <xf numFmtId="167" fontId="9" fillId="0" borderId="11" xfId="31" applyNumberFormat="1" applyFont="1" applyFill="1" applyBorder="1" applyAlignment="1" applyProtection="1">
      <alignment horizontal="center"/>
    </xf>
    <xf numFmtId="0" fontId="8" fillId="0" borderId="13" xfId="34" applyFont="1" applyFill="1" applyBorder="1" applyAlignment="1" applyProtection="1">
      <alignment horizontal="center"/>
    </xf>
    <xf numFmtId="0" fontId="8" fillId="0" borderId="18" xfId="34" applyFont="1" applyFill="1" applyBorder="1" applyAlignment="1" applyProtection="1">
      <alignment horizontal="center"/>
    </xf>
    <xf numFmtId="0" fontId="8" fillId="0" borderId="6" xfId="34" applyFont="1" applyFill="1" applyBorder="1" applyAlignment="1" applyProtection="1">
      <alignment horizontal="center"/>
    </xf>
    <xf numFmtId="0" fontId="17" fillId="0" borderId="0" xfId="2" applyBorder="1" applyAlignment="1" applyProtection="1"/>
    <xf numFmtId="0" fontId="7" fillId="0" borderId="2" xfId="0" applyFont="1" applyFill="1" applyBorder="1" applyAlignment="1">
      <alignment horizontal="right"/>
    </xf>
    <xf numFmtId="1" fontId="8" fillId="0" borderId="57" xfId="34" applyNumberFormat="1" applyFont="1" applyFill="1" applyBorder="1" applyAlignment="1" applyProtection="1">
      <alignment horizontal="left"/>
    </xf>
    <xf numFmtId="2" fontId="17" fillId="0" borderId="0" xfId="2" applyNumberFormat="1" applyFill="1" applyAlignment="1" applyProtection="1">
      <alignment horizontal="center"/>
    </xf>
    <xf numFmtId="0" fontId="8" fillId="0" borderId="7" xfId="21" applyFont="1" applyBorder="1" applyAlignment="1"/>
    <xf numFmtId="0" fontId="8" fillId="0" borderId="4" xfId="21" applyFont="1" applyBorder="1" applyAlignment="1"/>
    <xf numFmtId="168" fontId="9" fillId="0" borderId="57" xfId="34" applyNumberFormat="1" applyFont="1" applyFill="1" applyBorder="1" applyAlignment="1">
      <alignment horizontal="center"/>
    </xf>
    <xf numFmtId="2" fontId="9" fillId="0" borderId="57" xfId="34" applyNumberFormat="1" applyFont="1" applyFill="1" applyBorder="1" applyAlignment="1">
      <alignment horizontal="center"/>
    </xf>
    <xf numFmtId="167" fontId="9" fillId="0" borderId="58" xfId="34" applyNumberFormat="1" applyFont="1" applyFill="1" applyBorder="1" applyAlignment="1">
      <alignment horizontal="center"/>
    </xf>
    <xf numFmtId="168" fontId="9" fillId="0" borderId="36" xfId="34" applyNumberFormat="1" applyFont="1" applyFill="1" applyBorder="1" applyAlignment="1">
      <alignment horizontal="center"/>
    </xf>
    <xf numFmtId="2" fontId="9" fillId="0" borderId="36" xfId="34" applyNumberFormat="1" applyFont="1" applyFill="1" applyBorder="1" applyAlignment="1">
      <alignment horizontal="center"/>
    </xf>
    <xf numFmtId="0" fontId="11" fillId="0" borderId="7" xfId="27" applyFont="1" applyFill="1" applyBorder="1"/>
    <xf numFmtId="0" fontId="7" fillId="0" borderId="5" xfId="27" quotePrefix="1" applyFont="1" applyFill="1" applyBorder="1" applyAlignment="1" applyProtection="1">
      <alignment horizontal="center"/>
    </xf>
    <xf numFmtId="0" fontId="7" fillId="0" borderId="9" xfId="27" applyFont="1" applyFill="1" applyBorder="1" applyAlignment="1" applyProtection="1">
      <alignment horizontal="center"/>
    </xf>
    <xf numFmtId="0" fontId="7" fillId="0" borderId="11" xfId="27" applyFont="1" applyFill="1" applyBorder="1" applyAlignment="1" applyProtection="1">
      <alignment horizontal="center"/>
    </xf>
    <xf numFmtId="0" fontId="7" fillId="0" borderId="7" xfId="27" quotePrefix="1" applyFont="1" applyFill="1" applyBorder="1" applyAlignment="1" applyProtection="1">
      <alignment horizontal="center"/>
    </xf>
    <xf numFmtId="0" fontId="11" fillId="0" borderId="8" xfId="27" applyFont="1" applyFill="1" applyBorder="1"/>
    <xf numFmtId="0" fontId="7" fillId="0" borderId="8" xfId="27" applyFont="1" applyFill="1" applyBorder="1" applyAlignment="1" applyProtection="1">
      <alignment horizontal="center"/>
    </xf>
    <xf numFmtId="0" fontId="9" fillId="0" borderId="2" xfId="27" applyFont="1" applyFill="1" applyBorder="1"/>
    <xf numFmtId="0" fontId="7" fillId="0" borderId="12" xfId="0" applyFont="1" applyFill="1" applyBorder="1" applyAlignment="1">
      <alignment horizontal="center" vertical="top"/>
    </xf>
    <xf numFmtId="167" fontId="9" fillId="0" borderId="0" xfId="0" applyNumberFormat="1" applyFont="1" applyBorder="1" applyAlignment="1">
      <alignment horizontal="center"/>
    </xf>
    <xf numFmtId="0" fontId="57" fillId="0" borderId="0" xfId="0" applyFont="1" applyBorder="1" applyAlignment="1">
      <alignment vertical="top"/>
    </xf>
    <xf numFmtId="167" fontId="7" fillId="0" borderId="17" xfId="0" applyNumberFormat="1" applyFont="1" applyBorder="1" applyAlignment="1">
      <alignment horizontal="center" vertical="top"/>
    </xf>
    <xf numFmtId="167" fontId="7" fillId="0" borderId="2" xfId="0" applyNumberFormat="1" applyFont="1" applyBorder="1" applyAlignment="1">
      <alignment horizontal="center" vertical="top" wrapText="1"/>
    </xf>
    <xf numFmtId="0" fontId="58" fillId="0" borderId="0" xfId="0" applyFont="1" applyBorder="1" applyAlignment="1">
      <alignment horizontal="center" vertical="top"/>
    </xf>
    <xf numFmtId="167" fontId="9" fillId="0" borderId="8" xfId="0" applyNumberFormat="1" applyFont="1" applyBorder="1" applyAlignment="1">
      <alignment horizontal="center"/>
    </xf>
    <xf numFmtId="0" fontId="7" fillId="0" borderId="8" xfId="0" applyFont="1" applyBorder="1" applyAlignment="1">
      <alignment horizontal="center" vertical="top"/>
    </xf>
    <xf numFmtId="0" fontId="7" fillId="0" borderId="10" xfId="0" applyFont="1" applyBorder="1" applyAlignment="1">
      <alignment horizontal="center" vertical="top"/>
    </xf>
    <xf numFmtId="0" fontId="9" fillId="0" borderId="5" xfId="0" applyFont="1" applyFill="1" applyBorder="1"/>
    <xf numFmtId="0" fontId="41" fillId="3" borderId="14" xfId="2" applyFont="1" applyFill="1" applyBorder="1" applyAlignment="1" applyProtection="1">
      <alignment horizontal="center"/>
    </xf>
    <xf numFmtId="0" fontId="6" fillId="0" borderId="0" xfId="0" quotePrefix="1" applyFont="1" applyAlignment="1">
      <alignment horizontal="left"/>
    </xf>
    <xf numFmtId="0" fontId="11" fillId="0" borderId="7" xfId="0" applyFont="1" applyFill="1" applyBorder="1" applyAlignment="1">
      <alignment vertical="top" wrapText="1"/>
    </xf>
    <xf numFmtId="0" fontId="7" fillId="0" borderId="13" xfId="0" applyFont="1" applyFill="1" applyBorder="1" applyAlignment="1">
      <alignment horizontal="center" vertical="top" wrapText="1"/>
    </xf>
    <xf numFmtId="0" fontId="11" fillId="0" borderId="10" xfId="0" applyFont="1" applyFill="1" applyBorder="1" applyAlignment="1">
      <alignment vertical="top" wrapText="1"/>
    </xf>
    <xf numFmtId="0" fontId="16" fillId="0" borderId="6" xfId="0" applyFont="1" applyFill="1" applyBorder="1" applyAlignment="1">
      <alignment horizontal="center" vertical="top" wrapText="1"/>
    </xf>
    <xf numFmtId="0" fontId="0" fillId="0" borderId="7" xfId="0" applyBorder="1" applyAlignment="1">
      <alignment horizontal="center" vertical="center"/>
    </xf>
    <xf numFmtId="170" fontId="9" fillId="0" borderId="7" xfId="0" applyNumberFormat="1" applyFont="1" applyBorder="1" applyAlignment="1">
      <alignment horizontal="center" wrapText="1"/>
    </xf>
    <xf numFmtId="170" fontId="9" fillId="0" borderId="5" xfId="0" applyNumberFormat="1" applyFont="1" applyBorder="1" applyAlignment="1">
      <alignment horizontal="center" wrapText="1"/>
    </xf>
    <xf numFmtId="0" fontId="0" fillId="0" borderId="8" xfId="0" applyBorder="1" applyAlignment="1">
      <alignment horizontal="center" vertical="center"/>
    </xf>
    <xf numFmtId="170" fontId="9" fillId="0" borderId="8" xfId="0" applyNumberFormat="1" applyFont="1" applyBorder="1" applyAlignment="1">
      <alignment horizontal="center" wrapText="1"/>
    </xf>
    <xf numFmtId="170" fontId="9" fillId="0" borderId="9" xfId="0" applyNumberFormat="1" applyFont="1" applyBorder="1" applyAlignment="1">
      <alignment horizontal="center" wrapText="1"/>
    </xf>
    <xf numFmtId="0" fontId="0" fillId="0" borderId="10" xfId="0" applyBorder="1" applyAlignment="1">
      <alignment horizontal="center" vertical="center"/>
    </xf>
    <xf numFmtId="170" fontId="9" fillId="0" borderId="10" xfId="0" applyNumberFormat="1" applyFont="1" applyBorder="1" applyAlignment="1">
      <alignment horizontal="center" wrapText="1"/>
    </xf>
    <xf numFmtId="170" fontId="9" fillId="0" borderId="11" xfId="0" applyNumberFormat="1" applyFont="1" applyBorder="1" applyAlignment="1">
      <alignment horizontal="center" wrapText="1"/>
    </xf>
    <xf numFmtId="0" fontId="17" fillId="0" borderId="0" xfId="2" applyFont="1" applyAlignment="1" applyProtection="1"/>
    <xf numFmtId="2" fontId="17" fillId="0" borderId="0" xfId="2" quotePrefix="1" applyNumberFormat="1" applyFill="1" applyAlignment="1" applyProtection="1">
      <alignment horizontal="left"/>
    </xf>
    <xf numFmtId="2" fontId="17" fillId="0" borderId="0" xfId="2" quotePrefix="1" applyNumberFormat="1" applyFont="1" applyFill="1" applyAlignment="1" applyProtection="1">
      <alignment horizontal="left"/>
    </xf>
    <xf numFmtId="0" fontId="7" fillId="0" borderId="7" xfId="16" applyFont="1" applyBorder="1" applyAlignment="1">
      <alignment horizontal="center"/>
    </xf>
    <xf numFmtId="2" fontId="7" fillId="0" borderId="8" xfId="34" applyNumberFormat="1" applyFont="1" applyFill="1" applyBorder="1"/>
    <xf numFmtId="166" fontId="21" fillId="0" borderId="0" xfId="34" quotePrefix="1" applyNumberFormat="1" applyFont="1" applyFill="1" applyBorder="1" applyAlignment="1" applyProtection="1">
      <alignment horizontal="left"/>
    </xf>
    <xf numFmtId="168" fontId="9" fillId="0" borderId="0" xfId="34" applyNumberFormat="1" applyFont="1" applyFill="1" applyBorder="1" applyAlignment="1">
      <alignment horizontal="left"/>
    </xf>
    <xf numFmtId="166" fontId="9" fillId="0" borderId="13" xfId="34" applyNumberFormat="1" applyFont="1" applyFill="1" applyBorder="1" applyAlignment="1" applyProtection="1">
      <alignment horizontal="center"/>
    </xf>
    <xf numFmtId="166" fontId="9" fillId="0" borderId="64" xfId="34" applyNumberFormat="1" applyFont="1" applyFill="1" applyBorder="1" applyAlignment="1" applyProtection="1">
      <alignment horizontal="center"/>
    </xf>
    <xf numFmtId="0" fontId="41" fillId="0" borderId="0" xfId="2" applyFont="1" applyFill="1" applyAlignment="1" applyProtection="1"/>
    <xf numFmtId="0" fontId="9" fillId="0" borderId="2" xfId="0" applyFont="1" applyBorder="1" applyAlignment="1">
      <alignment horizontal="left" vertical="center"/>
    </xf>
    <xf numFmtId="0" fontId="9" fillId="0" borderId="12" xfId="0" applyFont="1" applyBorder="1" applyAlignment="1">
      <alignment horizontal="left" vertical="center"/>
    </xf>
    <xf numFmtId="0" fontId="7" fillId="0" borderId="65" xfId="27" applyFont="1" applyFill="1" applyBorder="1" applyAlignment="1"/>
    <xf numFmtId="0" fontId="7" fillId="0" borderId="66" xfId="27" applyFont="1" applyFill="1" applyBorder="1" applyAlignment="1"/>
    <xf numFmtId="0" fontId="7" fillId="0" borderId="67" xfId="27" applyFont="1" applyFill="1" applyBorder="1" applyAlignment="1"/>
    <xf numFmtId="0" fontId="7" fillId="0" borderId="68" xfId="27" applyFont="1" applyFill="1" applyBorder="1" applyAlignment="1"/>
    <xf numFmtId="0" fontId="9" fillId="0" borderId="18" xfId="27" applyFont="1" applyFill="1" applyBorder="1" applyAlignment="1">
      <alignment horizontal="right"/>
    </xf>
    <xf numFmtId="0" fontId="9" fillId="0" borderId="8" xfId="27" applyFont="1" applyFill="1" applyBorder="1" applyAlignment="1">
      <alignment horizontal="center"/>
    </xf>
    <xf numFmtId="0" fontId="9" fillId="0" borderId="69" xfId="27" quotePrefix="1" applyFont="1" applyFill="1" applyBorder="1" applyAlignment="1">
      <alignment horizontal="center"/>
    </xf>
    <xf numFmtId="0" fontId="9" fillId="0" borderId="32" xfId="27" applyFont="1" applyFill="1" applyBorder="1" applyAlignment="1">
      <alignment horizontal="center"/>
    </xf>
    <xf numFmtId="0" fontId="13" fillId="0" borderId="0" xfId="34" applyFont="1" applyAlignment="1">
      <alignment vertical="center"/>
    </xf>
    <xf numFmtId="0" fontId="63" fillId="0" borderId="0" xfId="34" applyFont="1" applyFill="1"/>
    <xf numFmtId="0" fontId="7" fillId="0" borderId="13" xfId="16" applyFont="1" applyBorder="1" applyAlignment="1">
      <alignment horizontal="center"/>
    </xf>
    <xf numFmtId="0" fontId="9" fillId="0" borderId="18" xfId="16" applyFont="1" applyBorder="1" applyAlignment="1">
      <alignment horizontal="center"/>
    </xf>
    <xf numFmtId="0" fontId="9" fillId="0" borderId="6" xfId="16" applyFont="1" applyBorder="1" applyAlignment="1">
      <alignment horizontal="center"/>
    </xf>
    <xf numFmtId="0" fontId="7" fillId="0" borderId="8" xfId="27" applyFont="1" applyFill="1" applyBorder="1"/>
    <xf numFmtId="0" fontId="7" fillId="0" borderId="18" xfId="0" applyFont="1" applyBorder="1" applyAlignment="1">
      <alignment vertical="top"/>
    </xf>
    <xf numFmtId="0" fontId="7" fillId="0" borderId="10" xfId="0" applyFont="1" applyBorder="1" applyAlignment="1">
      <alignment vertical="top"/>
    </xf>
    <xf numFmtId="0" fontId="7" fillId="0" borderId="13"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7" fillId="0" borderId="14" xfId="0" applyFont="1" applyBorder="1" applyAlignment="1">
      <alignment horizontal="center" vertical="top"/>
    </xf>
    <xf numFmtId="0" fontId="8" fillId="0" borderId="2" xfId="27" quotePrefix="1" applyFont="1" applyFill="1" applyBorder="1" applyAlignment="1">
      <alignment horizontal="left"/>
    </xf>
    <xf numFmtId="0" fontId="7" fillId="0" borderId="0" xfId="0" applyFont="1" applyBorder="1" applyAlignment="1" applyProtection="1">
      <alignment horizontal="left"/>
    </xf>
    <xf numFmtId="0" fontId="7" fillId="0" borderId="13" xfId="0" applyFont="1" applyBorder="1" applyAlignment="1">
      <alignment horizontal="left" wrapText="1"/>
    </xf>
    <xf numFmtId="0" fontId="7" fillId="0" borderId="18" xfId="0" applyFont="1" applyBorder="1" applyAlignment="1">
      <alignment horizontal="left" wrapText="1"/>
    </xf>
    <xf numFmtId="0" fontId="7" fillId="0" borderId="7" xfId="0" applyFont="1" applyBorder="1" applyAlignment="1">
      <alignment horizontal="left" wrapText="1"/>
    </xf>
    <xf numFmtId="0" fontId="7" fillId="0" borderId="8" xfId="0" applyFont="1" applyBorder="1" applyAlignment="1">
      <alignment horizontal="left" wrapText="1"/>
    </xf>
    <xf numFmtId="0" fontId="7" fillId="0" borderId="10" xfId="0" applyFont="1" applyBorder="1" applyAlignment="1">
      <alignment horizontal="left" wrapText="1"/>
    </xf>
    <xf numFmtId="0" fontId="59" fillId="0" borderId="12" xfId="25" applyFont="1" applyFill="1" applyBorder="1" applyAlignment="1">
      <alignment horizontal="center"/>
    </xf>
    <xf numFmtId="0" fontId="46" fillId="0" borderId="8" xfId="20" applyFont="1" applyFill="1" applyBorder="1" applyAlignment="1">
      <alignment horizontal="left"/>
    </xf>
    <xf numFmtId="0" fontId="46" fillId="0" borderId="10" xfId="20" applyFont="1" applyFill="1" applyBorder="1" applyAlignment="1">
      <alignment horizontal="left"/>
    </xf>
    <xf numFmtId="0" fontId="11" fillId="0" borderId="0" xfId="0" applyFont="1" applyAlignment="1">
      <alignment vertical="center"/>
    </xf>
    <xf numFmtId="0" fontId="8" fillId="0" borderId="13" xfId="0" applyFont="1" applyBorder="1"/>
    <xf numFmtId="0" fontId="17" fillId="0" borderId="0" xfId="2" quotePrefix="1" applyAlignment="1" applyProtection="1"/>
    <xf numFmtId="0" fontId="7" fillId="0" borderId="17" xfId="27" applyFont="1" applyFill="1" applyBorder="1" applyAlignment="1" applyProtection="1">
      <alignment horizontal="center"/>
    </xf>
    <xf numFmtId="0" fontId="32" fillId="0" borderId="17" xfId="25" applyFill="1" applyBorder="1"/>
    <xf numFmtId="0" fontId="9" fillId="0" borderId="13" xfId="27" applyFont="1" applyFill="1" applyBorder="1" applyAlignment="1" applyProtection="1">
      <alignment horizontal="center"/>
    </xf>
    <xf numFmtId="0" fontId="9" fillId="0" borderId="9" xfId="0" applyFont="1" applyFill="1" applyBorder="1" applyAlignment="1" applyProtection="1">
      <alignment horizontal="center"/>
    </xf>
    <xf numFmtId="0" fontId="9" fillId="0" borderId="18" xfId="27" applyFont="1" applyFill="1" applyBorder="1" applyAlignment="1" applyProtection="1">
      <alignment horizontal="center"/>
    </xf>
    <xf numFmtId="0" fontId="7" fillId="0" borderId="9" xfId="0" applyFont="1" applyFill="1" applyBorder="1" applyAlignment="1" applyProtection="1">
      <alignment horizontal="center"/>
    </xf>
    <xf numFmtId="0" fontId="9" fillId="0" borderId="11" xfId="0" applyFont="1" applyFill="1" applyBorder="1"/>
    <xf numFmtId="0" fontId="8" fillId="0" borderId="8" xfId="0" applyFont="1" applyFill="1" applyBorder="1"/>
    <xf numFmtId="0" fontId="0" fillId="0" borderId="8" xfId="0" applyFill="1" applyBorder="1"/>
    <xf numFmtId="2" fontId="17" fillId="0" borderId="0" xfId="2" applyNumberFormat="1" applyFont="1" applyFill="1" applyAlignment="1" applyProtection="1">
      <alignment horizontal="left"/>
    </xf>
    <xf numFmtId="0" fontId="0" fillId="0" borderId="11" xfId="0" applyBorder="1" applyAlignment="1">
      <alignment horizontal="center" vertical="center"/>
    </xf>
    <xf numFmtId="0" fontId="32" fillId="0" borderId="12" xfId="25" quotePrefix="1" applyFont="1" applyFill="1" applyBorder="1" applyAlignment="1">
      <alignment horizontal="center"/>
    </xf>
    <xf numFmtId="0" fontId="46" fillId="0" borderId="6" xfId="20" applyFont="1" applyFill="1" applyBorder="1" applyAlignment="1">
      <alignment horizontal="left" wrapText="1"/>
    </xf>
    <xf numFmtId="176" fontId="9" fillId="0" borderId="11" xfId="25" applyNumberFormat="1" applyFont="1" applyBorder="1" applyAlignment="1">
      <alignment horizontal="center"/>
    </xf>
    <xf numFmtId="168" fontId="9" fillId="0" borderId="0" xfId="34" applyNumberFormat="1" applyFont="1" applyBorder="1" applyAlignment="1">
      <alignment horizontal="center"/>
    </xf>
    <xf numFmtId="168" fontId="9" fillId="0" borderId="9" xfId="34" applyNumberFormat="1" applyFont="1" applyBorder="1" applyAlignment="1">
      <alignment horizontal="center"/>
    </xf>
    <xf numFmtId="0" fontId="9" fillId="0" borderId="7" xfId="24" applyFont="1" applyFill="1" applyBorder="1" applyAlignment="1">
      <alignment horizontal="center" wrapText="1"/>
    </xf>
    <xf numFmtId="0" fontId="14" fillId="0" borderId="7" xfId="24" applyFill="1" applyBorder="1"/>
    <xf numFmtId="0" fontId="9" fillId="0" borderId="2" xfId="24" applyFont="1" applyBorder="1" applyAlignment="1">
      <alignment horizontal="center"/>
    </xf>
    <xf numFmtId="1" fontId="9" fillId="0" borderId="2" xfId="24" applyNumberFormat="1" applyFont="1" applyBorder="1" applyAlignment="1">
      <alignment horizontal="center"/>
    </xf>
    <xf numFmtId="0" fontId="9" fillId="0" borderId="17" xfId="24" applyFont="1" applyBorder="1" applyAlignment="1">
      <alignment horizontal="left"/>
    </xf>
    <xf numFmtId="0" fontId="15" fillId="0" borderId="13" xfId="0" applyFont="1" applyFill="1" applyBorder="1" applyAlignment="1">
      <alignment horizontal="center" vertical="top"/>
    </xf>
    <xf numFmtId="0" fontId="7" fillId="0" borderId="18" xfId="0" applyFont="1" applyFill="1" applyBorder="1"/>
    <xf numFmtId="0" fontId="7" fillId="0" borderId="18" xfId="0" applyFont="1" applyFill="1" applyBorder="1" applyAlignment="1">
      <alignment horizontal="left"/>
    </xf>
    <xf numFmtId="0" fontId="7" fillId="0" borderId="3" xfId="0" applyFont="1" applyBorder="1"/>
    <xf numFmtId="168" fontId="9" fillId="0" borderId="0" xfId="19" quotePrefix="1" applyNumberFormat="1" applyFont="1" applyProtection="1">
      <protection hidden="1"/>
    </xf>
    <xf numFmtId="168" fontId="48" fillId="0" borderId="0" xfId="19" applyNumberFormat="1" applyFont="1" applyProtection="1">
      <protection hidden="1"/>
    </xf>
    <xf numFmtId="0" fontId="14" fillId="8" borderId="14" xfId="19" applyFill="1" applyBorder="1" applyAlignment="1">
      <alignment horizontal="left"/>
    </xf>
    <xf numFmtId="0" fontId="14" fillId="5" borderId="14" xfId="19" applyFill="1" applyBorder="1" applyAlignment="1">
      <alignment horizontal="left"/>
    </xf>
    <xf numFmtId="0" fontId="14" fillId="3" borderId="14" xfId="19" applyFill="1" applyBorder="1" applyAlignment="1">
      <alignment horizontal="left"/>
    </xf>
    <xf numFmtId="0" fontId="14" fillId="4" borderId="14" xfId="19" applyFill="1" applyBorder="1" applyAlignment="1">
      <alignment horizontal="left"/>
    </xf>
    <xf numFmtId="168" fontId="48" fillId="0" borderId="0" xfId="19" applyNumberFormat="1" applyFont="1" applyBorder="1" applyProtection="1">
      <protection hidden="1"/>
    </xf>
    <xf numFmtId="0" fontId="14" fillId="6" borderId="14" xfId="19" applyFill="1" applyBorder="1" applyAlignment="1">
      <alignment horizontal="left"/>
    </xf>
    <xf numFmtId="0" fontId="14" fillId="7" borderId="14" xfId="19" applyFill="1" applyBorder="1"/>
    <xf numFmtId="0" fontId="14" fillId="0" borderId="0" xfId="19"/>
    <xf numFmtId="2" fontId="0" fillId="0" borderId="0" xfId="0" applyNumberFormat="1" applyBorder="1" applyAlignment="1">
      <alignment horizontal="center"/>
    </xf>
    <xf numFmtId="0" fontId="7" fillId="0" borderId="8" xfId="34" quotePrefix="1" applyFont="1" applyBorder="1"/>
    <xf numFmtId="0" fontId="9" fillId="0" borderId="18" xfId="0" quotePrefix="1" applyFont="1" applyBorder="1" applyAlignment="1">
      <alignment horizontal="left"/>
    </xf>
    <xf numFmtId="168" fontId="10" fillId="0" borderId="0" xfId="0" applyNumberFormat="1" applyFont="1" applyBorder="1" applyAlignment="1">
      <alignment horizontal="center"/>
    </xf>
    <xf numFmtId="168" fontId="10" fillId="0" borderId="9" xfId="0" applyNumberFormat="1" applyFont="1" applyBorder="1" applyAlignment="1">
      <alignment horizontal="center"/>
    </xf>
    <xf numFmtId="0" fontId="19" fillId="0" borderId="0" xfId="0" applyFont="1" applyFill="1" applyBorder="1" applyAlignment="1">
      <alignment horizontal="center"/>
    </xf>
    <xf numFmtId="0" fontId="10" fillId="0" borderId="0" xfId="0" applyFont="1" applyFill="1" applyBorder="1" applyAlignment="1">
      <alignment horizontal="center"/>
    </xf>
    <xf numFmtId="2" fontId="10" fillId="0" borderId="0" xfId="0" applyNumberFormat="1" applyFont="1" applyBorder="1" applyAlignment="1">
      <alignment horizontal="center"/>
    </xf>
    <xf numFmtId="2" fontId="10" fillId="0" borderId="9" xfId="0" applyNumberFormat="1" applyFont="1" applyBorder="1" applyAlignment="1">
      <alignment horizontal="center"/>
    </xf>
    <xf numFmtId="1" fontId="9" fillId="0" borderId="8" xfId="0" applyNumberFormat="1" applyFont="1" applyBorder="1" applyAlignment="1">
      <alignment horizontal="center"/>
    </xf>
    <xf numFmtId="1" fontId="9" fillId="0" borderId="9" xfId="0" applyNumberFormat="1" applyFont="1" applyBorder="1" applyAlignment="1">
      <alignment horizontal="center"/>
    </xf>
    <xf numFmtId="167" fontId="9" fillId="0" borderId="9" xfId="0" applyNumberFormat="1" applyFont="1" applyBorder="1" applyAlignment="1">
      <alignment horizontal="center"/>
    </xf>
    <xf numFmtId="0" fontId="19" fillId="0" borderId="8" xfId="0" applyFont="1" applyFill="1" applyBorder="1" applyAlignment="1">
      <alignment horizontal="center"/>
    </xf>
    <xf numFmtId="0" fontId="10" fillId="0" borderId="8" xfId="0" applyFont="1" applyFill="1" applyBorder="1" applyAlignment="1">
      <alignment horizontal="center"/>
    </xf>
    <xf numFmtId="169" fontId="9" fillId="0" borderId="0" xfId="0" applyNumberFormat="1" applyFont="1" applyBorder="1" applyAlignment="1">
      <alignment horizontal="center"/>
    </xf>
    <xf numFmtId="168" fontId="9" fillId="0" borderId="9" xfId="0" applyNumberFormat="1" applyFont="1" applyBorder="1" applyAlignment="1">
      <alignment horizontal="center"/>
    </xf>
    <xf numFmtId="0" fontId="7" fillId="0" borderId="18" xfId="5" applyFont="1" applyFill="1" applyBorder="1"/>
    <xf numFmtId="0" fontId="9" fillId="0" borderId="0" xfId="5" quotePrefix="1" applyFont="1" applyFill="1" applyBorder="1" applyAlignment="1">
      <alignment horizontal="left"/>
    </xf>
    <xf numFmtId="0" fontId="9" fillId="0" borderId="0" xfId="5" applyFont="1" applyFill="1" applyBorder="1"/>
    <xf numFmtId="0" fontId="9" fillId="0" borderId="0" xfId="5" quotePrefix="1" applyFont="1" applyFill="1" applyBorder="1" applyAlignment="1">
      <alignment horizontal="center"/>
    </xf>
    <xf numFmtId="0" fontId="9" fillId="0" borderId="9" xfId="5" quotePrefix="1" applyFont="1" applyFill="1" applyBorder="1" applyAlignment="1">
      <alignment horizontal="left"/>
    </xf>
    <xf numFmtId="169" fontId="9" fillId="0" borderId="0" xfId="5" applyNumberFormat="1" applyFont="1" applyFill="1" applyBorder="1" applyAlignment="1" applyProtection="1">
      <alignment horizontal="center"/>
    </xf>
    <xf numFmtId="0" fontId="9" fillId="0" borderId="0" xfId="5" applyNumberFormat="1" applyFont="1" applyFill="1" applyBorder="1" applyAlignment="1" applyProtection="1">
      <alignment horizontal="center"/>
    </xf>
    <xf numFmtId="2" fontId="9" fillId="0" borderId="0" xfId="31" applyNumberFormat="1" applyFont="1" applyFill="1" applyBorder="1" applyAlignment="1" applyProtection="1">
      <alignment horizontal="center"/>
    </xf>
    <xf numFmtId="1" fontId="9" fillId="0" borderId="0" xfId="31" applyNumberFormat="1" applyFont="1" applyFill="1" applyBorder="1" applyAlignment="1" applyProtection="1">
      <alignment horizontal="center"/>
    </xf>
    <xf numFmtId="167" fontId="9" fillId="0" borderId="0" xfId="5" applyNumberFormat="1" applyFont="1" applyFill="1" applyBorder="1" applyAlignment="1" applyProtection="1">
      <alignment horizontal="center"/>
    </xf>
    <xf numFmtId="169" fontId="7" fillId="0" borderId="3" xfId="5" applyNumberFormat="1" applyFont="1" applyFill="1" applyBorder="1" applyAlignment="1" applyProtection="1">
      <alignment horizontal="left"/>
    </xf>
    <xf numFmtId="0" fontId="9" fillId="0" borderId="10" xfId="5" applyFont="1" applyFill="1" applyBorder="1" applyAlignment="1" applyProtection="1">
      <alignment horizontal="center"/>
    </xf>
    <xf numFmtId="169" fontId="9" fillId="0" borderId="3" xfId="5" applyNumberFormat="1" applyFont="1" applyFill="1" applyBorder="1" applyAlignment="1" applyProtection="1">
      <alignment horizontal="center"/>
    </xf>
    <xf numFmtId="1" fontId="9" fillId="0" borderId="3" xfId="31" applyNumberFormat="1" applyFont="1" applyFill="1" applyBorder="1" applyAlignment="1" applyProtection="1">
      <alignment horizontal="center"/>
    </xf>
    <xf numFmtId="0" fontId="42" fillId="3" borderId="17" xfId="0" applyFont="1" applyFill="1" applyBorder="1" applyAlignment="1"/>
    <xf numFmtId="0" fontId="42" fillId="3" borderId="2" xfId="0" applyFont="1" applyFill="1" applyBorder="1" applyAlignment="1"/>
    <xf numFmtId="0" fontId="42" fillId="3" borderId="12" xfId="0" applyFont="1" applyFill="1" applyBorder="1" applyAlignment="1"/>
    <xf numFmtId="0" fontId="48" fillId="0" borderId="0" xfId="22"/>
    <xf numFmtId="0" fontId="7" fillId="0" borderId="0" xfId="10" applyFont="1"/>
    <xf numFmtId="0" fontId="48" fillId="0" borderId="0" xfId="22" applyFont="1"/>
    <xf numFmtId="0" fontId="48" fillId="0" borderId="3" xfId="22" applyFont="1" applyBorder="1"/>
    <xf numFmtId="0" fontId="25" fillId="0" borderId="0" xfId="22" applyFont="1"/>
    <xf numFmtId="0" fontId="48" fillId="0" borderId="13" xfId="22" applyFont="1" applyBorder="1"/>
    <xf numFmtId="0" fontId="7" fillId="0" borderId="13" xfId="22" applyFont="1" applyBorder="1"/>
    <xf numFmtId="0" fontId="9" fillId="0" borderId="13" xfId="22" applyFont="1" applyBorder="1"/>
    <xf numFmtId="0" fontId="9" fillId="0" borderId="4" xfId="22" applyFont="1" applyBorder="1"/>
    <xf numFmtId="0" fontId="9" fillId="0" borderId="5" xfId="22" applyFont="1" applyBorder="1"/>
    <xf numFmtId="0" fontId="9" fillId="0" borderId="7" xfId="22" applyFont="1" applyBorder="1"/>
    <xf numFmtId="0" fontId="48" fillId="0" borderId="6" xfId="22" applyFont="1" applyBorder="1"/>
    <xf numFmtId="0" fontId="7" fillId="0" borderId="18" xfId="22" applyFont="1" applyBorder="1"/>
    <xf numFmtId="0" fontId="9" fillId="0" borderId="18" xfId="22" applyFont="1" applyBorder="1"/>
    <xf numFmtId="0" fontId="9" fillId="0" borderId="6" xfId="22" applyFont="1" applyBorder="1"/>
    <xf numFmtId="0" fontId="48" fillId="0" borderId="7" xfId="22" applyFont="1" applyBorder="1"/>
    <xf numFmtId="0" fontId="48" fillId="0" borderId="4" xfId="22" applyFont="1" applyBorder="1"/>
    <xf numFmtId="0" fontId="48" fillId="10" borderId="5" xfId="22" applyFont="1" applyFill="1" applyBorder="1"/>
    <xf numFmtId="0" fontId="48" fillId="0" borderId="8" xfId="22" applyFont="1" applyBorder="1"/>
    <xf numFmtId="0" fontId="48" fillId="0" borderId="0" xfId="22" applyFont="1" applyBorder="1"/>
    <xf numFmtId="0" fontId="48" fillId="0" borderId="9" xfId="22" applyFont="1" applyBorder="1"/>
    <xf numFmtId="0" fontId="48" fillId="10" borderId="9" xfId="22" applyFont="1" applyFill="1" applyBorder="1"/>
    <xf numFmtId="0" fontId="9" fillId="0" borderId="8" xfId="22" applyFont="1" applyBorder="1"/>
    <xf numFmtId="0" fontId="9" fillId="0" borderId="8" xfId="22" applyFont="1" applyBorder="1" applyAlignment="1">
      <alignment horizontal="center"/>
    </xf>
    <xf numFmtId="1" fontId="9" fillId="0" borderId="0" xfId="22" applyNumberFormat="1" applyFont="1" applyBorder="1" applyAlignment="1">
      <alignment horizontal="center"/>
    </xf>
    <xf numFmtId="1" fontId="9" fillId="0" borderId="9" xfId="22" applyNumberFormat="1" applyFont="1" applyBorder="1" applyAlignment="1">
      <alignment horizontal="center"/>
    </xf>
    <xf numFmtId="0" fontId="9" fillId="10" borderId="9" xfId="22" applyFont="1" applyFill="1" applyBorder="1"/>
    <xf numFmtId="0" fontId="9" fillId="0" borderId="8" xfId="22" applyFont="1" applyFill="1" applyBorder="1"/>
    <xf numFmtId="0" fontId="9" fillId="0" borderId="8" xfId="22" applyFont="1" applyFill="1" applyBorder="1" applyAlignment="1">
      <alignment horizontal="center"/>
    </xf>
    <xf numFmtId="0" fontId="9" fillId="10" borderId="11" xfId="22" applyFont="1" applyFill="1" applyBorder="1"/>
    <xf numFmtId="0" fontId="9" fillId="0" borderId="10" xfId="22" applyFont="1" applyBorder="1"/>
    <xf numFmtId="0" fontId="9" fillId="0" borderId="3" xfId="22" applyFont="1" applyBorder="1" applyAlignment="1">
      <alignment horizontal="center"/>
    </xf>
    <xf numFmtId="0" fontId="9" fillId="0" borderId="11" xfId="22" applyFont="1" applyBorder="1" applyAlignment="1">
      <alignment horizontal="center"/>
    </xf>
    <xf numFmtId="0" fontId="43" fillId="0" borderId="0" xfId="22" applyFont="1" applyAlignment="1">
      <alignment horizontal="left"/>
    </xf>
    <xf numFmtId="0" fontId="73" fillId="0" borderId="0" xfId="11"/>
    <xf numFmtId="0" fontId="7" fillId="0" borderId="0" xfId="9" applyFont="1"/>
    <xf numFmtId="0" fontId="75" fillId="0" borderId="0" xfId="11" applyFont="1"/>
    <xf numFmtId="0" fontId="76" fillId="0" borderId="7" xfId="11" applyFont="1" applyFill="1" applyBorder="1"/>
    <xf numFmtId="0" fontId="7" fillId="0" borderId="17" xfId="22" applyFont="1" applyFill="1" applyBorder="1" applyAlignment="1"/>
    <xf numFmtId="0" fontId="76" fillId="0" borderId="8" xfId="11" applyFont="1" applyFill="1" applyBorder="1"/>
    <xf numFmtId="0" fontId="8" fillId="0" borderId="13" xfId="22" applyFont="1" applyFill="1" applyBorder="1" applyAlignment="1"/>
    <xf numFmtId="0" fontId="75" fillId="0" borderId="5" xfId="11" applyFont="1" applyFill="1" applyBorder="1"/>
    <xf numFmtId="0" fontId="76" fillId="0" borderId="18" xfId="11" applyFont="1" applyFill="1" applyBorder="1"/>
    <xf numFmtId="0" fontId="75" fillId="0" borderId="9" xfId="11" applyFont="1" applyFill="1" applyBorder="1"/>
    <xf numFmtId="0" fontId="75" fillId="0" borderId="18" xfId="11" applyFont="1" applyFill="1" applyBorder="1"/>
    <xf numFmtId="0" fontId="76" fillId="0" borderId="9" xfId="11" applyFont="1" applyFill="1" applyBorder="1"/>
    <xf numFmtId="0" fontId="75" fillId="0" borderId="6" xfId="11" applyFont="1" applyFill="1" applyBorder="1"/>
    <xf numFmtId="0" fontId="75" fillId="0" borderId="11" xfId="11" applyFont="1" applyFill="1" applyBorder="1"/>
    <xf numFmtId="0" fontId="9" fillId="0" borderId="0" xfId="9"/>
    <xf numFmtId="0" fontId="6" fillId="0" borderId="0" xfId="28" applyFont="1" applyFill="1" applyAlignment="1" applyProtection="1">
      <alignment horizontal="left"/>
    </xf>
    <xf numFmtId="0" fontId="68" fillId="0" borderId="0" xfId="9" applyFont="1" applyAlignment="1">
      <alignment horizontal="left"/>
    </xf>
    <xf numFmtId="0" fontId="22" fillId="0" borderId="0" xfId="9" applyFont="1" applyAlignment="1">
      <alignment horizontal="left"/>
    </xf>
    <xf numFmtId="0" fontId="6" fillId="0" borderId="0" xfId="9" applyFont="1" applyAlignment="1">
      <alignment vertical="center"/>
    </xf>
    <xf numFmtId="0" fontId="30" fillId="0" borderId="0" xfId="9" applyFont="1"/>
    <xf numFmtId="0" fontId="69" fillId="0" borderId="13" xfId="9" applyFont="1" applyBorder="1" applyAlignment="1">
      <alignment vertical="center"/>
    </xf>
    <xf numFmtId="0" fontId="11" fillId="0" borderId="13" xfId="9" applyFont="1" applyBorder="1" applyAlignment="1">
      <alignment horizontal="center" vertical="center"/>
    </xf>
    <xf numFmtId="0" fontId="69" fillId="0" borderId="7" xfId="9" applyFont="1" applyBorder="1" applyAlignment="1">
      <alignment vertical="center"/>
    </xf>
    <xf numFmtId="0" fontId="8" fillId="0" borderId="13" xfId="9" applyFont="1" applyBorder="1" applyAlignment="1">
      <alignment horizontal="center" vertical="center"/>
    </xf>
    <xf numFmtId="0" fontId="69" fillId="0" borderId="8" xfId="9" applyFont="1" applyBorder="1" applyAlignment="1">
      <alignment vertical="center"/>
    </xf>
    <xf numFmtId="0" fontId="11" fillId="0" borderId="18" xfId="9" applyFont="1" applyBorder="1" applyAlignment="1">
      <alignment horizontal="center" vertical="center"/>
    </xf>
    <xf numFmtId="0" fontId="77" fillId="0" borderId="8" xfId="9" applyFont="1" applyBorder="1" applyAlignment="1">
      <alignment vertical="center"/>
    </xf>
    <xf numFmtId="0" fontId="77" fillId="0" borderId="18" xfId="9" applyFont="1" applyBorder="1" applyAlignment="1">
      <alignment horizontal="center" vertical="center"/>
    </xf>
    <xf numFmtId="0" fontId="77" fillId="0" borderId="8" xfId="9" applyFont="1" applyBorder="1" applyAlignment="1">
      <alignment vertical="center" wrapText="1"/>
    </xf>
    <xf numFmtId="0" fontId="9" fillId="0" borderId="10" xfId="9" applyBorder="1"/>
    <xf numFmtId="0" fontId="9" fillId="0" borderId="6" xfId="9" applyBorder="1"/>
    <xf numFmtId="0" fontId="30" fillId="0" borderId="0" xfId="9" applyFont="1" applyAlignment="1">
      <alignment vertical="center"/>
    </xf>
    <xf numFmtId="0" fontId="30" fillId="0" borderId="7" xfId="9" applyFont="1" applyBorder="1" applyAlignment="1">
      <alignment horizontal="left" vertical="center"/>
    </xf>
    <xf numFmtId="0" fontId="11" fillId="0" borderId="4" xfId="9" applyFont="1" applyBorder="1" applyAlignment="1">
      <alignment horizontal="center" vertical="center"/>
    </xf>
    <xf numFmtId="0" fontId="11" fillId="0" borderId="5" xfId="9" applyFont="1" applyBorder="1" applyAlignment="1">
      <alignment horizontal="center" vertical="center"/>
    </xf>
    <xf numFmtId="0" fontId="69" fillId="0" borderId="18" xfId="9" applyFont="1" applyBorder="1" applyAlignment="1">
      <alignment vertical="center"/>
    </xf>
    <xf numFmtId="0" fontId="11" fillId="0" borderId="8" xfId="9" applyFont="1" applyBorder="1" applyAlignment="1">
      <alignment horizontal="center" vertical="center"/>
    </xf>
    <xf numFmtId="0" fontId="11" fillId="0" borderId="0" xfId="9" applyFont="1" applyBorder="1" applyAlignment="1">
      <alignment horizontal="center" vertical="center"/>
    </xf>
    <xf numFmtId="0" fontId="11" fillId="0" borderId="9" xfId="9" applyFont="1" applyBorder="1" applyAlignment="1">
      <alignment horizontal="center" vertical="center"/>
    </xf>
    <xf numFmtId="0" fontId="77" fillId="0" borderId="18" xfId="9" applyFont="1" applyBorder="1" applyAlignment="1">
      <alignment vertical="center"/>
    </xf>
    <xf numFmtId="0" fontId="77" fillId="0" borderId="8" xfId="9" applyFont="1" applyBorder="1" applyAlignment="1">
      <alignment horizontal="center" vertical="center"/>
    </xf>
    <xf numFmtId="0" fontId="77" fillId="0" borderId="0" xfId="9" applyFont="1" applyBorder="1" applyAlignment="1">
      <alignment horizontal="center" vertical="center"/>
    </xf>
    <xf numFmtId="0" fontId="77" fillId="0" borderId="9" xfId="9" applyFont="1" applyBorder="1" applyAlignment="1">
      <alignment horizontal="center" vertical="center"/>
    </xf>
    <xf numFmtId="0" fontId="77" fillId="0" borderId="18" xfId="9" applyFont="1" applyBorder="1" applyAlignment="1">
      <alignment vertical="center" wrapText="1"/>
    </xf>
    <xf numFmtId="0" fontId="30" fillId="0" borderId="6" xfId="9" applyFont="1" applyBorder="1"/>
    <xf numFmtId="0" fontId="30" fillId="0" borderId="10" xfId="9" applyFont="1" applyBorder="1"/>
    <xf numFmtId="0" fontId="30" fillId="0" borderId="3" xfId="9" applyFont="1" applyBorder="1"/>
    <xf numFmtId="0" fontId="30" fillId="0" borderId="11" xfId="9" applyFont="1" applyBorder="1"/>
    <xf numFmtId="0" fontId="11" fillId="0" borderId="13" xfId="9" applyFont="1" applyBorder="1" applyAlignment="1">
      <alignment horizontal="center" vertical="center" wrapText="1"/>
    </xf>
    <xf numFmtId="0" fontId="11" fillId="0" borderId="18" xfId="9" applyFont="1" applyBorder="1" applyAlignment="1">
      <alignment horizontal="center" vertical="center" wrapText="1"/>
    </xf>
    <xf numFmtId="0" fontId="30" fillId="0" borderId="7" xfId="9" applyFont="1" applyBorder="1" applyAlignment="1">
      <alignment horizontal="left" vertical="center" wrapText="1"/>
    </xf>
    <xf numFmtId="0" fontId="77" fillId="0" borderId="10" xfId="9" applyFont="1" applyBorder="1" applyAlignment="1">
      <alignment vertical="center"/>
    </xf>
    <xf numFmtId="0" fontId="77" fillId="0" borderId="10" xfId="9" applyFont="1" applyBorder="1" applyAlignment="1">
      <alignment horizontal="center" vertical="center"/>
    </xf>
    <xf numFmtId="0" fontId="77" fillId="0" borderId="11" xfId="9" applyFont="1" applyBorder="1" applyAlignment="1">
      <alignment horizontal="center" vertical="center"/>
    </xf>
    <xf numFmtId="0" fontId="78" fillId="0" borderId="13" xfId="9" applyFont="1" applyBorder="1" applyAlignment="1">
      <alignment vertical="center"/>
    </xf>
    <xf numFmtId="0" fontId="79" fillId="0" borderId="13" xfId="9" applyFont="1" applyBorder="1" applyAlignment="1">
      <alignment horizontal="center" vertical="center" wrapText="1"/>
    </xf>
    <xf numFmtId="0" fontId="79" fillId="0" borderId="13" xfId="9" applyFont="1" applyBorder="1" applyAlignment="1">
      <alignment horizontal="center" vertical="center"/>
    </xf>
    <xf numFmtId="0" fontId="77" fillId="0" borderId="7" xfId="9" applyFont="1" applyBorder="1" applyAlignment="1">
      <alignment vertical="center"/>
    </xf>
    <xf numFmtId="0" fontId="71" fillId="0" borderId="7" xfId="9" applyFont="1" applyBorder="1" applyAlignment="1">
      <alignment horizontal="left" vertical="center" wrapText="1"/>
    </xf>
    <xf numFmtId="0" fontId="77" fillId="0" borderId="4" xfId="9" applyFont="1" applyBorder="1" applyAlignment="1">
      <alignment horizontal="center" vertical="center" wrapText="1"/>
    </xf>
    <xf numFmtId="0" fontId="77" fillId="0" borderId="5" xfId="9" applyFont="1" applyBorder="1" applyAlignment="1">
      <alignment horizontal="center" vertical="center" wrapText="1"/>
    </xf>
    <xf numFmtId="0" fontId="77" fillId="0" borderId="8" xfId="9" applyFont="1" applyBorder="1" applyAlignment="1">
      <alignment horizontal="center" vertical="center" wrapText="1"/>
    </xf>
    <xf numFmtId="0" fontId="77" fillId="0" borderId="0" xfId="9" applyFont="1" applyBorder="1" applyAlignment="1">
      <alignment horizontal="center" vertical="center" wrapText="1"/>
    </xf>
    <xf numFmtId="0" fontId="77" fillId="0" borderId="9" xfId="9" applyFont="1" applyBorder="1" applyAlignment="1">
      <alignment horizontal="center" vertical="center" wrapText="1"/>
    </xf>
    <xf numFmtId="0" fontId="30" fillId="0" borderId="8" xfId="9" applyFont="1" applyBorder="1" applyAlignment="1">
      <alignment horizontal="center" vertical="center" wrapText="1"/>
    </xf>
    <xf numFmtId="0" fontId="30" fillId="0" borderId="0" xfId="9" applyFont="1" applyBorder="1" applyAlignment="1">
      <alignment horizontal="center" vertical="center" wrapText="1"/>
    </xf>
    <xf numFmtId="0" fontId="30" fillId="0" borderId="9" xfId="9" applyFont="1" applyBorder="1" applyAlignment="1">
      <alignment horizontal="center" vertical="center" wrapText="1"/>
    </xf>
    <xf numFmtId="0" fontId="78" fillId="0" borderId="13" xfId="9" applyFont="1" applyBorder="1" applyAlignment="1">
      <alignment horizontal="left" vertical="center"/>
    </xf>
    <xf numFmtId="0" fontId="77" fillId="0" borderId="7" xfId="9" applyFont="1" applyBorder="1" applyAlignment="1">
      <alignment horizontal="left" vertical="center"/>
    </xf>
    <xf numFmtId="0" fontId="77" fillId="0" borderId="8" xfId="9" applyFont="1" applyBorder="1" applyAlignment="1">
      <alignment horizontal="left" vertical="center"/>
    </xf>
    <xf numFmtId="168" fontId="30" fillId="0" borderId="0" xfId="9" applyNumberFormat="1" applyFont="1" applyBorder="1" applyAlignment="1">
      <alignment horizontal="center" vertical="center" wrapText="1"/>
    </xf>
    <xf numFmtId="1" fontId="30" fillId="0" borderId="8" xfId="9" applyNumberFormat="1" applyFont="1" applyBorder="1" applyAlignment="1">
      <alignment horizontal="center" vertical="center" wrapText="1"/>
    </xf>
    <xf numFmtId="0" fontId="30" fillId="0" borderId="8" xfId="9" applyFont="1" applyBorder="1" applyAlignment="1">
      <alignment vertical="center"/>
    </xf>
    <xf numFmtId="0" fontId="71" fillId="0" borderId="13" xfId="9" applyFont="1" applyBorder="1" applyAlignment="1">
      <alignment vertical="center"/>
    </xf>
    <xf numFmtId="0" fontId="77" fillId="0" borderId="5" xfId="9" applyFont="1" applyBorder="1" applyAlignment="1">
      <alignment horizontal="center" vertical="center"/>
    </xf>
    <xf numFmtId="0" fontId="71" fillId="0" borderId="8" xfId="9" applyFont="1" applyBorder="1" applyAlignment="1">
      <alignment horizontal="left" vertical="center" wrapText="1"/>
    </xf>
    <xf numFmtId="0" fontId="30" fillId="0" borderId="8" xfId="9" applyFont="1" applyBorder="1" applyAlignment="1">
      <alignment horizontal="center" vertical="center"/>
    </xf>
    <xf numFmtId="0" fontId="30" fillId="0" borderId="9" xfId="9" applyFont="1" applyBorder="1" applyAlignment="1">
      <alignment horizontal="center" vertical="center"/>
    </xf>
    <xf numFmtId="0" fontId="9" fillId="0" borderId="11" xfId="9" applyBorder="1"/>
    <xf numFmtId="0" fontId="68" fillId="0" borderId="0" xfId="9" applyFont="1" applyAlignment="1">
      <alignment horizontal="left" vertical="center"/>
    </xf>
    <xf numFmtId="0" fontId="72" fillId="0" borderId="0" xfId="9" applyFont="1" applyAlignment="1">
      <alignment horizontal="left" vertical="center"/>
    </xf>
    <xf numFmtId="0" fontId="9" fillId="0" borderId="0" xfId="9" applyBorder="1"/>
    <xf numFmtId="0" fontId="6" fillId="0" borderId="0" xfId="9" applyFont="1" applyBorder="1" applyAlignment="1">
      <alignment vertical="center"/>
    </xf>
    <xf numFmtId="0" fontId="30" fillId="0" borderId="0" xfId="9" applyFont="1" applyBorder="1"/>
    <xf numFmtId="0" fontId="69" fillId="0" borderId="13" xfId="9" applyFont="1" applyBorder="1" applyAlignment="1">
      <alignment horizontal="left" vertical="center" wrapText="1"/>
    </xf>
    <xf numFmtId="0" fontId="69" fillId="0" borderId="18" xfId="9" applyFont="1" applyBorder="1" applyAlignment="1">
      <alignment horizontal="left" vertical="center" wrapText="1"/>
    </xf>
    <xf numFmtId="0" fontId="79" fillId="0" borderId="18" xfId="9" applyFont="1" applyBorder="1" applyAlignment="1">
      <alignment horizontal="center" vertical="center" wrapText="1"/>
    </xf>
    <xf numFmtId="0" fontId="77" fillId="0" borderId="7" xfId="9" applyFont="1" applyBorder="1" applyAlignment="1">
      <alignment horizontal="center" vertical="center" wrapText="1"/>
    </xf>
    <xf numFmtId="0" fontId="77" fillId="0" borderId="8" xfId="9" applyFont="1" applyBorder="1" applyAlignment="1">
      <alignment horizontal="left" wrapText="1"/>
    </xf>
    <xf numFmtId="2" fontId="77" fillId="0" borderId="8" xfId="9" applyNumberFormat="1" applyFont="1" applyBorder="1" applyAlignment="1">
      <alignment horizontal="center" wrapText="1"/>
    </xf>
    <xf numFmtId="2" fontId="77" fillId="0" borderId="0" xfId="9" applyNumberFormat="1" applyFont="1" applyBorder="1" applyAlignment="1">
      <alignment horizontal="center" wrapText="1"/>
    </xf>
    <xf numFmtId="2" fontId="77" fillId="0" borderId="9" xfId="9" applyNumberFormat="1" applyFont="1" applyBorder="1" applyAlignment="1">
      <alignment horizontal="center" wrapText="1"/>
    </xf>
    <xf numFmtId="0" fontId="69" fillId="0" borderId="7" xfId="9" applyFont="1" applyBorder="1" applyAlignment="1">
      <alignment horizontal="left" vertical="center" wrapText="1"/>
    </xf>
    <xf numFmtId="0" fontId="11" fillId="0" borderId="7" xfId="9" applyFont="1" applyBorder="1" applyAlignment="1">
      <alignment horizontal="center" vertical="center" wrapText="1"/>
    </xf>
    <xf numFmtId="0" fontId="11" fillId="0" borderId="4" xfId="9" applyFont="1" applyBorder="1" applyAlignment="1">
      <alignment horizontal="center" vertical="center" wrapText="1"/>
    </xf>
    <xf numFmtId="0" fontId="11" fillId="0" borderId="5" xfId="9" applyFont="1" applyBorder="1" applyAlignment="1">
      <alignment horizontal="center" vertical="center" wrapText="1"/>
    </xf>
    <xf numFmtId="0" fontId="30" fillId="0" borderId="10" xfId="9" applyFont="1" applyBorder="1" applyAlignment="1">
      <alignment horizontal="left"/>
    </xf>
    <xf numFmtId="0" fontId="9" fillId="0" borderId="3" xfId="9" applyBorder="1"/>
    <xf numFmtId="0" fontId="7" fillId="0" borderId="0" xfId="24" applyFont="1" applyBorder="1" applyAlignment="1"/>
    <xf numFmtId="0" fontId="66" fillId="0" borderId="0" xfId="8" applyBorder="1" applyAlignment="1"/>
    <xf numFmtId="0" fontId="66" fillId="0" borderId="0" xfId="8"/>
    <xf numFmtId="0" fontId="9" fillId="0" borderId="7" xfId="24" applyFont="1" applyFill="1" applyBorder="1" applyAlignment="1">
      <alignment horizontal="left"/>
    </xf>
    <xf numFmtId="0" fontId="9" fillId="0" borderId="12" xfId="24" applyFont="1" applyFill="1" applyBorder="1" applyAlignment="1">
      <alignment horizontal="center"/>
    </xf>
    <xf numFmtId="0" fontId="9" fillId="0" borderId="13" xfId="24" applyFont="1" applyFill="1" applyBorder="1" applyAlignment="1">
      <alignment horizontal="center"/>
    </xf>
    <xf numFmtId="0" fontId="14" fillId="0" borderId="3" xfId="24" applyFill="1" applyBorder="1"/>
    <xf numFmtId="0" fontId="9" fillId="0" borderId="2" xfId="24" applyFont="1" applyFill="1" applyBorder="1" applyAlignment="1">
      <alignment horizontal="center" wrapText="1"/>
    </xf>
    <xf numFmtId="0" fontId="9" fillId="0" borderId="12" xfId="24" applyFont="1" applyFill="1" applyBorder="1" applyAlignment="1">
      <alignment horizontal="center" wrapText="1"/>
    </xf>
    <xf numFmtId="0" fontId="14" fillId="0" borderId="7" xfId="24" applyBorder="1" applyAlignment="1">
      <alignment horizontal="left"/>
    </xf>
    <xf numFmtId="0" fontId="14" fillId="0" borderId="5" xfId="24" applyBorder="1" applyAlignment="1">
      <alignment horizontal="left"/>
    </xf>
    <xf numFmtId="0" fontId="14" fillId="0" borderId="8" xfId="24" applyBorder="1" applyAlignment="1">
      <alignment horizontal="left"/>
    </xf>
    <xf numFmtId="0" fontId="14" fillId="0" borderId="9" xfId="24" applyBorder="1" applyAlignment="1">
      <alignment horizontal="left"/>
    </xf>
    <xf numFmtId="0" fontId="26" fillId="0" borderId="4" xfId="24" applyFont="1" applyBorder="1"/>
    <xf numFmtId="0" fontId="9" fillId="0" borderId="0" xfId="24" applyFont="1" applyFill="1" applyBorder="1"/>
    <xf numFmtId="0" fontId="9" fillId="0" borderId="8" xfId="24" applyFont="1" applyFill="1" applyBorder="1" applyAlignment="1">
      <alignment horizontal="left"/>
    </xf>
    <xf numFmtId="168" fontId="66" fillId="0" borderId="0" xfId="8" applyNumberFormat="1" applyBorder="1" applyAlignment="1">
      <alignment horizontal="center"/>
    </xf>
    <xf numFmtId="168" fontId="66" fillId="0" borderId="9" xfId="8" applyNumberFormat="1" applyBorder="1" applyAlignment="1">
      <alignment horizontal="center"/>
    </xf>
    <xf numFmtId="0" fontId="66" fillId="0" borderId="8" xfId="8" applyBorder="1"/>
    <xf numFmtId="0" fontId="66" fillId="0" borderId="0" xfId="5" applyBorder="1"/>
    <xf numFmtId="0" fontId="14" fillId="0" borderId="10" xfId="24" applyFill="1" applyBorder="1" applyAlignment="1">
      <alignment horizontal="left"/>
    </xf>
    <xf numFmtId="0" fontId="14" fillId="0" borderId="11" xfId="24" applyBorder="1" applyAlignment="1">
      <alignment horizontal="left"/>
    </xf>
    <xf numFmtId="1" fontId="9" fillId="0" borderId="12" xfId="24" applyNumberFormat="1" applyFont="1" applyBorder="1" applyAlignment="1">
      <alignment horizontal="center"/>
    </xf>
    <xf numFmtId="0" fontId="14" fillId="0" borderId="8" xfId="24" applyBorder="1"/>
    <xf numFmtId="0" fontId="26" fillId="0" borderId="8" xfId="24" applyFont="1" applyBorder="1"/>
    <xf numFmtId="0" fontId="14" fillId="0" borderId="5" xfId="24" applyFill="1" applyBorder="1"/>
    <xf numFmtId="0" fontId="9" fillId="0" borderId="14" xfId="24" applyFont="1" applyFill="1" applyBorder="1" applyAlignment="1">
      <alignment horizontal="center" wrapText="1"/>
    </xf>
    <xf numFmtId="0" fontId="14" fillId="0" borderId="17" xfId="24" applyFill="1" applyBorder="1"/>
    <xf numFmtId="0" fontId="9" fillId="0" borderId="17" xfId="15" applyFont="1" applyBorder="1"/>
    <xf numFmtId="0" fontId="9" fillId="0" borderId="12" xfId="15" applyFont="1" applyBorder="1"/>
    <xf numFmtId="0" fontId="9" fillId="0" borderId="2" xfId="15" applyFont="1" applyBorder="1"/>
    <xf numFmtId="0" fontId="9" fillId="0" borderId="8" xfId="15" applyFont="1" applyBorder="1"/>
    <xf numFmtId="0" fontId="9" fillId="0" borderId="9" xfId="15" applyFont="1" applyBorder="1"/>
    <xf numFmtId="0" fontId="9" fillId="0" borderId="0" xfId="15" applyFont="1" applyBorder="1"/>
    <xf numFmtId="0" fontId="7" fillId="0" borderId="8" xfId="15" applyFont="1" applyBorder="1"/>
    <xf numFmtId="0" fontId="31" fillId="0" borderId="0" xfId="15" applyFont="1" applyBorder="1"/>
    <xf numFmtId="0" fontId="8" fillId="0" borderId="0" xfId="15" applyFont="1" applyBorder="1"/>
    <xf numFmtId="0" fontId="22" fillId="0" borderId="0" xfId="15" applyFont="1" applyBorder="1"/>
    <xf numFmtId="0" fontId="31" fillId="0" borderId="8" xfId="15" applyFont="1" applyBorder="1"/>
    <xf numFmtId="0" fontId="8" fillId="0" borderId="0" xfId="15" applyFont="1" applyBorder="1" applyAlignment="1"/>
    <xf numFmtId="0" fontId="7" fillId="0" borderId="9" xfId="15" applyFont="1" applyBorder="1"/>
    <xf numFmtId="0" fontId="31" fillId="0" borderId="18" xfId="15" applyFont="1" applyBorder="1"/>
    <xf numFmtId="0" fontId="8" fillId="0" borderId="18" xfId="15" applyFont="1" applyBorder="1" applyAlignment="1"/>
    <xf numFmtId="0" fontId="9" fillId="0" borderId="10" xfId="15" applyFont="1" applyBorder="1"/>
    <xf numFmtId="0" fontId="9" fillId="0" borderId="11" xfId="15" applyFont="1" applyBorder="1"/>
    <xf numFmtId="0" fontId="9" fillId="0" borderId="3" xfId="15" applyFont="1" applyBorder="1"/>
    <xf numFmtId="0" fontId="9" fillId="0" borderId="8" xfId="0" applyFont="1" applyBorder="1" applyAlignment="1">
      <alignment horizont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11" xfId="0" applyFont="1" applyBorder="1" applyAlignment="1">
      <alignment horizontal="center" wrapText="1"/>
    </xf>
    <xf numFmtId="0" fontId="9" fillId="0" borderId="3" xfId="0" applyFont="1" applyBorder="1" applyAlignment="1">
      <alignment horizontal="center" wrapText="1"/>
    </xf>
    <xf numFmtId="0" fontId="9" fillId="0" borderId="11" xfId="22" applyFont="1" applyBorder="1"/>
    <xf numFmtId="0" fontId="9" fillId="10" borderId="2" xfId="22" applyFont="1" applyFill="1" applyBorder="1"/>
    <xf numFmtId="1" fontId="9" fillId="0" borderId="18" xfId="22" applyNumberFormat="1" applyFont="1" applyBorder="1" applyAlignment="1">
      <alignment horizontal="center"/>
    </xf>
    <xf numFmtId="1" fontId="9" fillId="0" borderId="13" xfId="22" applyNumberFormat="1" applyFont="1" applyBorder="1" applyAlignment="1">
      <alignment horizontal="center"/>
    </xf>
    <xf numFmtId="1" fontId="9" fillId="0" borderId="6" xfId="22" applyNumberFormat="1" applyFont="1" applyBorder="1" applyAlignment="1">
      <alignment horizontal="center"/>
    </xf>
    <xf numFmtId="0" fontId="40" fillId="2" borderId="18" xfId="3" applyFont="1" applyFill="1" applyBorder="1" applyAlignment="1" applyProtection="1"/>
    <xf numFmtId="0" fontId="52" fillId="3" borderId="6" xfId="3" applyFont="1" applyFill="1" applyBorder="1" applyAlignment="1" applyProtection="1">
      <alignment horizontal="center"/>
    </xf>
    <xf numFmtId="0" fontId="4" fillId="0" borderId="0" xfId="36"/>
    <xf numFmtId="0" fontId="4" fillId="0" borderId="0" xfId="36" applyFill="1"/>
    <xf numFmtId="0" fontId="24" fillId="0" borderId="6" xfId="38" applyFont="1" applyFill="1" applyBorder="1" applyAlignment="1"/>
    <xf numFmtId="0" fontId="24" fillId="0" borderId="14" xfId="38" applyFont="1" applyFill="1" applyBorder="1" applyAlignment="1"/>
    <xf numFmtId="0" fontId="24" fillId="0" borderId="13" xfId="38" applyFont="1" applyFill="1" applyBorder="1" applyAlignment="1"/>
    <xf numFmtId="0" fontId="9" fillId="0" borderId="6" xfId="39" applyFont="1" applyBorder="1"/>
    <xf numFmtId="0" fontId="9" fillId="0" borderId="14" xfId="39" applyFont="1" applyBorder="1"/>
    <xf numFmtId="0" fontId="24" fillId="0" borderId="13" xfId="37" applyFont="1" applyFill="1" applyBorder="1" applyAlignment="1"/>
    <xf numFmtId="0" fontId="24" fillId="0" borderId="14" xfId="40" applyFont="1" applyFill="1" applyBorder="1" applyAlignment="1"/>
    <xf numFmtId="0" fontId="24" fillId="0" borderId="13" xfId="40" applyFont="1" applyFill="1" applyBorder="1" applyAlignment="1"/>
    <xf numFmtId="0" fontId="9" fillId="0" borderId="14" xfId="38" applyFont="1" applyFill="1" applyBorder="1" applyAlignment="1"/>
    <xf numFmtId="0" fontId="9" fillId="0" borderId="0" xfId="46"/>
    <xf numFmtId="0" fontId="4" fillId="0" borderId="0" xfId="49"/>
    <xf numFmtId="0" fontId="11" fillId="0" borderId="0" xfId="46" applyFont="1"/>
    <xf numFmtId="0" fontId="11" fillId="0" borderId="0" xfId="46" applyFont="1" applyFill="1"/>
    <xf numFmtId="0" fontId="9" fillId="0" borderId="0" xfId="46" applyFill="1"/>
    <xf numFmtId="0" fontId="83" fillId="0" borderId="7" xfId="49" applyFont="1" applyBorder="1"/>
    <xf numFmtId="0" fontId="83" fillId="0" borderId="5" xfId="49" applyFont="1" applyBorder="1"/>
    <xf numFmtId="0" fontId="4" fillId="0" borderId="10" xfId="49" applyBorder="1"/>
    <xf numFmtId="0" fontId="4" fillId="0" borderId="11" xfId="49" applyBorder="1"/>
    <xf numFmtId="0" fontId="75" fillId="0" borderId="6" xfId="49" applyFont="1" applyBorder="1"/>
    <xf numFmtId="0" fontId="4" fillId="0" borderId="7" xfId="49" applyBorder="1"/>
    <xf numFmtId="0" fontId="4" fillId="0" borderId="5" xfId="49" applyBorder="1"/>
    <xf numFmtId="0" fontId="80" fillId="0" borderId="0" xfId="49" applyFont="1" applyBorder="1"/>
    <xf numFmtId="0" fontId="4" fillId="0" borderId="0" xfId="49" applyBorder="1"/>
    <xf numFmtId="0" fontId="4" fillId="0" borderId="9" xfId="49" applyBorder="1"/>
    <xf numFmtId="0" fontId="4" fillId="0" borderId="8" xfId="49" applyBorder="1"/>
    <xf numFmtId="0" fontId="82" fillId="0" borderId="9" xfId="49" applyFont="1" applyBorder="1"/>
    <xf numFmtId="0" fontId="81" fillId="0" borderId="0" xfId="49" applyFont="1" applyFill="1" applyBorder="1" applyAlignment="1">
      <alignment horizontal="center"/>
    </xf>
    <xf numFmtId="0" fontId="81" fillId="0" borderId="9" xfId="49" applyFont="1" applyFill="1" applyBorder="1" applyAlignment="1">
      <alignment horizontal="center"/>
    </xf>
    <xf numFmtId="0" fontId="76" fillId="0" borderId="8" xfId="49" applyFont="1" applyFill="1" applyBorder="1"/>
    <xf numFmtId="2" fontId="81" fillId="0" borderId="0" xfId="49" applyNumberFormat="1" applyFont="1" applyFill="1" applyBorder="1" applyAlignment="1">
      <alignment horizontal="center"/>
    </xf>
    <xf numFmtId="2" fontId="81" fillId="0" borderId="9" xfId="49" applyNumberFormat="1" applyFont="1" applyFill="1" applyBorder="1" applyAlignment="1">
      <alignment horizontal="center"/>
    </xf>
    <xf numFmtId="0" fontId="82" fillId="0" borderId="8" xfId="49" applyFont="1" applyBorder="1"/>
    <xf numFmtId="0" fontId="82" fillId="0" borderId="8" xfId="49" applyFont="1" applyFill="1" applyBorder="1"/>
    <xf numFmtId="0" fontId="82" fillId="0" borderId="9" xfId="49" applyFont="1" applyFill="1" applyBorder="1"/>
    <xf numFmtId="0" fontId="81" fillId="0" borderId="0" xfId="49" applyFont="1" applyBorder="1" applyAlignment="1">
      <alignment horizontal="center"/>
    </xf>
    <xf numFmtId="0" fontId="81" fillId="0" borderId="9" xfId="49" applyFont="1" applyBorder="1" applyAlignment="1">
      <alignment horizontal="center"/>
    </xf>
    <xf numFmtId="2" fontId="81" fillId="0" borderId="0" xfId="49" applyNumberFormat="1" applyFont="1" applyBorder="1" applyAlignment="1">
      <alignment horizontal="center"/>
    </xf>
    <xf numFmtId="2" fontId="81" fillId="0" borderId="9" xfId="49" applyNumberFormat="1" applyFont="1" applyBorder="1" applyAlignment="1">
      <alignment horizontal="center"/>
    </xf>
    <xf numFmtId="0" fontId="82" fillId="0" borderId="10" xfId="49" applyFont="1" applyFill="1" applyBorder="1"/>
    <xf numFmtId="0" fontId="82" fillId="0" borderId="11" xfId="49" applyFont="1" applyFill="1" applyBorder="1"/>
    <xf numFmtId="0" fontId="81" fillId="0" borderId="3" xfId="49" applyFont="1" applyFill="1" applyBorder="1"/>
    <xf numFmtId="0" fontId="81" fillId="0" borderId="11" xfId="49" applyFont="1" applyFill="1" applyBorder="1"/>
    <xf numFmtId="0" fontId="9" fillId="0" borderId="0" xfId="22" applyFont="1"/>
    <xf numFmtId="0" fontId="82" fillId="0" borderId="0" xfId="49" applyFont="1" applyFill="1"/>
    <xf numFmtId="0" fontId="4" fillId="0" borderId="0" xfId="49" applyFill="1"/>
    <xf numFmtId="0" fontId="80" fillId="0" borderId="7" xfId="49" applyFont="1" applyBorder="1"/>
    <xf numFmtId="0" fontId="4" fillId="0" borderId="4" xfId="49" applyBorder="1"/>
    <xf numFmtId="0" fontId="80" fillId="0" borderId="4" xfId="49" applyFont="1" applyBorder="1"/>
    <xf numFmtId="0" fontId="4" fillId="0" borderId="3" xfId="49" applyBorder="1"/>
    <xf numFmtId="0" fontId="46" fillId="11" borderId="14" xfId="38" applyFont="1" applyFill="1" applyBorder="1" applyAlignment="1"/>
    <xf numFmtId="0" fontId="24" fillId="0" borderId="14" xfId="37" applyFont="1" applyFill="1" applyBorder="1" applyAlignment="1"/>
    <xf numFmtId="0" fontId="46" fillId="11" borderId="6" xfId="38" applyFont="1" applyFill="1" applyBorder="1" applyAlignment="1"/>
    <xf numFmtId="0" fontId="24" fillId="12" borderId="14" xfId="38" applyFont="1" applyFill="1" applyBorder="1" applyAlignment="1"/>
    <xf numFmtId="0" fontId="41" fillId="3" borderId="0" xfId="2" applyFont="1" applyFill="1" applyAlignment="1" applyProtection="1">
      <alignment horizontal="center"/>
    </xf>
    <xf numFmtId="0" fontId="87" fillId="0" borderId="0" xfId="34" applyFont="1"/>
    <xf numFmtId="0" fontId="88" fillId="0" borderId="0" xfId="49" applyFont="1"/>
    <xf numFmtId="0" fontId="88" fillId="13" borderId="0" xfId="49" applyFont="1" applyFill="1"/>
    <xf numFmtId="0" fontId="88" fillId="14" borderId="0" xfId="49" applyFont="1" applyFill="1"/>
    <xf numFmtId="0" fontId="88" fillId="15" borderId="0" xfId="49" applyFont="1" applyFill="1"/>
    <xf numFmtId="0" fontId="88" fillId="16" borderId="0" xfId="49" applyFont="1" applyFill="1"/>
    <xf numFmtId="0" fontId="7" fillId="0" borderId="12" xfId="23" applyFont="1" applyBorder="1" applyAlignment="1">
      <alignment horizontal="center"/>
    </xf>
    <xf numFmtId="0" fontId="7" fillId="0" borderId="5" xfId="26" applyFont="1" applyFill="1" applyBorder="1" applyAlignment="1">
      <alignment horizontal="center" vertical="center"/>
    </xf>
    <xf numFmtId="0" fontId="7" fillId="0" borderId="13" xfId="26" applyFont="1" applyFill="1" applyBorder="1" applyAlignment="1">
      <alignment horizontal="center" vertical="center"/>
    </xf>
    <xf numFmtId="0" fontId="8" fillId="0" borderId="2" xfId="23" applyFont="1" applyBorder="1" applyAlignment="1">
      <alignment horizontal="center"/>
    </xf>
    <xf numFmtId="0" fontId="25" fillId="0" borderId="18" xfId="23" applyFont="1" applyBorder="1"/>
    <xf numFmtId="2" fontId="14" fillId="0" borderId="12" xfId="23" applyNumberFormat="1" applyBorder="1" applyAlignment="1">
      <alignment horizontal="center"/>
    </xf>
    <xf numFmtId="2" fontId="14" fillId="0" borderId="18" xfId="23" applyNumberFormat="1" applyBorder="1" applyAlignment="1">
      <alignment horizontal="center"/>
    </xf>
    <xf numFmtId="2" fontId="14" fillId="0" borderId="11" xfId="23" applyNumberFormat="1" applyBorder="1" applyAlignment="1">
      <alignment horizontal="center"/>
    </xf>
    <xf numFmtId="0" fontId="14" fillId="0" borderId="6" xfId="23" applyBorder="1" applyAlignment="1">
      <alignment horizontal="center"/>
    </xf>
    <xf numFmtId="2" fontId="14" fillId="0" borderId="14" xfId="23" applyNumberFormat="1" applyBorder="1" applyAlignment="1">
      <alignment horizontal="center"/>
    </xf>
    <xf numFmtId="0" fontId="14" fillId="0" borderId="12" xfId="23" applyBorder="1" applyAlignment="1">
      <alignment horizontal="center"/>
    </xf>
    <xf numFmtId="0" fontId="14" fillId="10" borderId="2" xfId="23" applyFill="1" applyBorder="1" applyAlignment="1">
      <alignment horizontal="center"/>
    </xf>
    <xf numFmtId="2" fontId="14" fillId="0" borderId="6" xfId="23" applyNumberFormat="1" applyBorder="1" applyAlignment="1">
      <alignment horizontal="center"/>
    </xf>
    <xf numFmtId="168" fontId="14" fillId="0" borderId="18" xfId="23" applyNumberFormat="1" applyBorder="1" applyAlignment="1">
      <alignment horizontal="center"/>
    </xf>
    <xf numFmtId="2" fontId="74" fillId="10" borderId="12" xfId="13" applyNumberFormat="1" applyFill="1" applyBorder="1" applyAlignment="1">
      <alignment horizontal="center"/>
    </xf>
    <xf numFmtId="2" fontId="10" fillId="0" borderId="0" xfId="0" applyNumberFormat="1" applyFont="1" applyFill="1" applyBorder="1" applyAlignment="1">
      <alignment horizontal="center"/>
    </xf>
    <xf numFmtId="0" fontId="92" fillId="0" borderId="0" xfId="34" applyFont="1"/>
    <xf numFmtId="2" fontId="93" fillId="0" borderId="0" xfId="2" quotePrefix="1" applyNumberFormat="1" applyFont="1" applyFill="1" applyAlignment="1" applyProtection="1">
      <alignment horizontal="left"/>
    </xf>
    <xf numFmtId="0" fontId="88" fillId="0" borderId="10" xfId="49" applyFont="1" applyBorder="1"/>
    <xf numFmtId="0" fontId="88" fillId="0" borderId="3" xfId="49" applyFont="1" applyBorder="1"/>
    <xf numFmtId="0" fontId="88" fillId="0" borderId="11" xfId="49" applyFont="1" applyBorder="1"/>
    <xf numFmtId="0" fontId="24" fillId="17" borderId="43" xfId="37" applyFont="1" applyFill="1" applyBorder="1" applyAlignment="1">
      <alignment horizontal="center"/>
    </xf>
    <xf numFmtId="0" fontId="24" fillId="17" borderId="70" xfId="37" applyFont="1" applyFill="1" applyBorder="1" applyAlignment="1">
      <alignment horizontal="center"/>
    </xf>
    <xf numFmtId="0" fontId="24" fillId="17" borderId="71" xfId="40" applyFont="1" applyFill="1" applyBorder="1" applyAlignment="1">
      <alignment horizontal="center"/>
    </xf>
    <xf numFmtId="0" fontId="24" fillId="0" borderId="2" xfId="38" applyFont="1" applyFill="1" applyBorder="1" applyAlignment="1"/>
    <xf numFmtId="0" fontId="24" fillId="0" borderId="12" xfId="40" applyFont="1" applyFill="1" applyBorder="1" applyAlignment="1"/>
    <xf numFmtId="0" fontId="80" fillId="0" borderId="7" xfId="0" applyFont="1" applyBorder="1"/>
    <xf numFmtId="0" fontId="83" fillId="0" borderId="14" xfId="0" applyFont="1" applyBorder="1"/>
    <xf numFmtId="0" fontId="24" fillId="11" borderId="12" xfId="40" applyFont="1" applyFill="1" applyBorder="1" applyAlignment="1"/>
    <xf numFmtId="0" fontId="0" fillId="11" borderId="18" xfId="0" applyFill="1" applyBorder="1"/>
    <xf numFmtId="0" fontId="24" fillId="0" borderId="6" xfId="40" quotePrefix="1" applyFont="1" applyFill="1" applyBorder="1" applyAlignment="1"/>
    <xf numFmtId="2" fontId="0" fillId="0" borderId="14" xfId="0" applyNumberFormat="1" applyFill="1" applyBorder="1" applyAlignment="1">
      <alignment horizontal="center"/>
    </xf>
    <xf numFmtId="0" fontId="24" fillId="18" borderId="14" xfId="40" quotePrefix="1" applyFont="1" applyFill="1" applyBorder="1" applyAlignment="1"/>
    <xf numFmtId="0" fontId="24" fillId="19" borderId="14" xfId="40" applyFont="1" applyFill="1" applyBorder="1" applyAlignment="1"/>
    <xf numFmtId="0" fontId="24" fillId="0" borderId="14" xfId="40" quotePrefix="1" applyFont="1" applyFill="1" applyBorder="1" applyAlignment="1"/>
    <xf numFmtId="0" fontId="24" fillId="0" borderId="7" xfId="40" quotePrefix="1" applyFont="1" applyFill="1" applyBorder="1" applyAlignment="1"/>
    <xf numFmtId="0" fontId="24" fillId="0" borderId="5" xfId="40" applyFont="1" applyFill="1" applyBorder="1" applyAlignment="1"/>
    <xf numFmtId="0" fontId="83" fillId="0" borderId="7" xfId="0" applyFont="1" applyBorder="1"/>
    <xf numFmtId="0" fontId="0" fillId="11" borderId="13" xfId="0" applyFill="1" applyBorder="1"/>
    <xf numFmtId="0" fontId="24" fillId="21" borderId="14" xfId="40" applyFont="1" applyFill="1" applyBorder="1" applyAlignment="1"/>
    <xf numFmtId="0" fontId="24" fillId="22" borderId="14" xfId="40" applyFont="1" applyFill="1" applyBorder="1" applyAlignment="1"/>
    <xf numFmtId="0" fontId="0" fillId="11" borderId="8" xfId="0" applyFill="1" applyBorder="1"/>
    <xf numFmtId="0" fontId="83" fillId="0" borderId="6" xfId="0" applyFont="1" applyBorder="1"/>
    <xf numFmtId="0" fontId="24" fillId="19" borderId="13" xfId="40" applyFont="1" applyFill="1" applyBorder="1" applyAlignment="1"/>
    <xf numFmtId="0" fontId="0" fillId="0" borderId="0" xfId="0" applyFill="1" applyAlignment="1">
      <alignment horizontal="center"/>
    </xf>
    <xf numFmtId="0" fontId="24" fillId="11" borderId="11" xfId="40" applyFont="1" applyFill="1" applyBorder="1" applyAlignment="1"/>
    <xf numFmtId="0" fontId="50" fillId="20" borderId="14" xfId="40" quotePrefix="1" applyFont="1" applyFill="1" applyBorder="1" applyAlignment="1"/>
    <xf numFmtId="0" fontId="0" fillId="0" borderId="3" xfId="0" applyFill="1" applyBorder="1"/>
    <xf numFmtId="0" fontId="0" fillId="0" borderId="11" xfId="0" applyFill="1" applyBorder="1"/>
    <xf numFmtId="0" fontId="83" fillId="0" borderId="13" xfId="0" applyFont="1" applyBorder="1"/>
    <xf numFmtId="0" fontId="0" fillId="11" borderId="6" xfId="0" applyFill="1" applyBorder="1"/>
    <xf numFmtId="0" fontId="46" fillId="11" borderId="17" xfId="38" applyFont="1" applyFill="1" applyBorder="1" applyAlignment="1"/>
    <xf numFmtId="0" fontId="24" fillId="19" borderId="14" xfId="40" quotePrefix="1" applyFont="1" applyFill="1" applyBorder="1" applyAlignment="1"/>
    <xf numFmtId="0" fontId="75" fillId="0" borderId="0" xfId="0" applyFont="1"/>
    <xf numFmtId="0" fontId="24" fillId="20" borderId="14" xfId="40" quotePrefix="1" applyFont="1" applyFill="1" applyBorder="1" applyAlignment="1"/>
    <xf numFmtId="0" fontId="3" fillId="0" borderId="0" xfId="36" applyFont="1"/>
    <xf numFmtId="0" fontId="41" fillId="3" borderId="0" xfId="2" applyFont="1" applyFill="1" applyAlignment="1" applyProtection="1">
      <alignment horizontal="center"/>
    </xf>
    <xf numFmtId="0" fontId="10" fillId="0" borderId="3" xfId="0" applyFont="1" applyBorder="1" applyAlignment="1">
      <alignment horizontal="center"/>
    </xf>
    <xf numFmtId="1" fontId="9" fillId="0" borderId="0" xfId="26" applyNumberFormat="1" applyFont="1" applyFill="1" applyBorder="1" applyAlignment="1">
      <alignment horizontal="center" vertical="top"/>
    </xf>
    <xf numFmtId="168" fontId="14" fillId="0" borderId="0" xfId="23" applyNumberFormat="1" applyFill="1" applyBorder="1" applyAlignment="1">
      <alignment horizontal="center"/>
    </xf>
    <xf numFmtId="0" fontId="8" fillId="0" borderId="6" xfId="26" applyFont="1" applyFill="1" applyBorder="1" applyAlignment="1">
      <alignment horizontal="justify" vertical="center"/>
    </xf>
    <xf numFmtId="0" fontId="14" fillId="0" borderId="0" xfId="23" applyFill="1" applyBorder="1" applyAlignment="1">
      <alignment horizontal="center"/>
    </xf>
    <xf numFmtId="0" fontId="7" fillId="0" borderId="17" xfId="26" applyFont="1" applyFill="1" applyBorder="1" applyAlignment="1">
      <alignment horizontal="justify" vertical="top"/>
    </xf>
    <xf numFmtId="0" fontId="8" fillId="0" borderId="11" xfId="26" applyFont="1" applyFill="1" applyBorder="1" applyAlignment="1">
      <alignment horizontal="justify" vertical="center"/>
    </xf>
    <xf numFmtId="173" fontId="5" fillId="0" borderId="12" xfId="26" applyNumberFormat="1" applyFill="1" applyBorder="1" applyAlignment="1">
      <alignment vertical="top"/>
    </xf>
    <xf numFmtId="0" fontId="7" fillId="0" borderId="13" xfId="26" applyFont="1" applyFill="1" applyBorder="1" applyAlignment="1">
      <alignment horizontal="justify" vertical="top" wrapText="1"/>
    </xf>
    <xf numFmtId="0" fontId="7" fillId="0" borderId="18" xfId="26" applyFont="1" applyFill="1" applyBorder="1" applyAlignment="1">
      <alignment horizontal="justify" vertical="top" wrapText="1"/>
    </xf>
    <xf numFmtId="0" fontId="5" fillId="0" borderId="18" xfId="26" applyFont="1" applyFill="1" applyBorder="1" applyAlignment="1">
      <alignment vertical="top" wrapText="1"/>
    </xf>
    <xf numFmtId="0" fontId="5" fillId="0" borderId="18" xfId="26" applyFont="1" applyFill="1" applyBorder="1" applyAlignment="1">
      <alignment horizontal="left" vertical="top" wrapText="1"/>
    </xf>
    <xf numFmtId="0" fontId="5" fillId="0" borderId="18" xfId="26" applyFill="1" applyBorder="1" applyAlignment="1">
      <alignment vertical="top" wrapText="1"/>
    </xf>
    <xf numFmtId="0" fontId="0" fillId="0" borderId="18" xfId="26" applyFont="1" applyFill="1" applyBorder="1" applyAlignment="1">
      <alignment vertical="top" wrapText="1"/>
    </xf>
    <xf numFmtId="0" fontId="9" fillId="0" borderId="18" xfId="23" applyFont="1" applyBorder="1"/>
    <xf numFmtId="0" fontId="5" fillId="0" borderId="8" xfId="26" applyFont="1" applyFill="1" applyBorder="1" applyAlignment="1">
      <alignment horizontal="left" vertical="top" wrapText="1"/>
    </xf>
    <xf numFmtId="0" fontId="8" fillId="0" borderId="14" xfId="26" applyFont="1" applyFill="1" applyBorder="1" applyAlignment="1">
      <alignment horizontal="justify" vertical="center"/>
    </xf>
    <xf numFmtId="0" fontId="14" fillId="0" borderId="10" xfId="23" applyBorder="1"/>
    <xf numFmtId="0" fontId="14" fillId="0" borderId="8" xfId="23" applyBorder="1"/>
    <xf numFmtId="0" fontId="14" fillId="0" borderId="14" xfId="23" applyFill="1" applyBorder="1" applyAlignment="1">
      <alignment horizontal="center"/>
    </xf>
    <xf numFmtId="1" fontId="9" fillId="0" borderId="14" xfId="26" applyNumberFormat="1" applyFont="1" applyFill="1" applyBorder="1" applyAlignment="1">
      <alignment horizontal="center" vertical="center"/>
    </xf>
    <xf numFmtId="168" fontId="9" fillId="0" borderId="5" xfId="26" applyNumberFormat="1" applyFont="1" applyFill="1" applyBorder="1" applyAlignment="1">
      <alignment horizontal="center" vertical="center"/>
    </xf>
    <xf numFmtId="168" fontId="9" fillId="0" borderId="13" xfId="26" applyNumberFormat="1" applyFont="1" applyFill="1" applyBorder="1" applyAlignment="1">
      <alignment horizontal="center" vertical="center"/>
    </xf>
    <xf numFmtId="1" fontId="9" fillId="0" borderId="13" xfId="26" applyNumberFormat="1" applyFont="1" applyFill="1" applyBorder="1" applyAlignment="1">
      <alignment horizontal="center" vertical="center"/>
    </xf>
    <xf numFmtId="168" fontId="9" fillId="0" borderId="17" xfId="26" applyNumberFormat="1" applyFont="1" applyFill="1" applyBorder="1" applyAlignment="1">
      <alignment horizontal="center" vertical="center"/>
    </xf>
    <xf numFmtId="168" fontId="9" fillId="0" borderId="2" xfId="26" applyNumberFormat="1" applyFont="1" applyFill="1" applyBorder="1" applyAlignment="1">
      <alignment horizontal="center" vertical="center"/>
    </xf>
    <xf numFmtId="1" fontId="9" fillId="0" borderId="12" xfId="26" applyNumberFormat="1" applyFont="1" applyFill="1" applyBorder="1" applyAlignment="1">
      <alignment horizontal="center" vertical="center"/>
    </xf>
    <xf numFmtId="168" fontId="9" fillId="0" borderId="11" xfId="26" applyNumberFormat="1" applyFont="1" applyFill="1" applyBorder="1" applyAlignment="1">
      <alignment horizontal="center" vertical="center"/>
    </xf>
    <xf numFmtId="168" fontId="9" fillId="0" borderId="6" xfId="26" applyNumberFormat="1" applyFont="1" applyFill="1" applyBorder="1" applyAlignment="1">
      <alignment horizontal="center" vertical="center"/>
    </xf>
    <xf numFmtId="1" fontId="9" fillId="0" borderId="6" xfId="26" applyNumberFormat="1" applyFont="1" applyFill="1" applyBorder="1" applyAlignment="1">
      <alignment horizontal="center" vertical="center"/>
    </xf>
    <xf numFmtId="168" fontId="9" fillId="10" borderId="12" xfId="26" applyNumberFormat="1" applyFont="1" applyFill="1" applyBorder="1" applyAlignment="1">
      <alignment horizontal="center" vertical="center"/>
    </xf>
    <xf numFmtId="0" fontId="9" fillId="0" borderId="14" xfId="26" applyFont="1" applyFill="1" applyBorder="1" applyAlignment="1">
      <alignment horizontal="center" vertical="center"/>
    </xf>
    <xf numFmtId="1" fontId="9" fillId="10" borderId="14" xfId="26" applyNumberFormat="1" applyFont="1" applyFill="1" applyBorder="1" applyAlignment="1">
      <alignment horizontal="center" vertical="center"/>
    </xf>
    <xf numFmtId="168" fontId="48" fillId="0" borderId="12" xfId="23" applyNumberFormat="1" applyFont="1" applyBorder="1" applyAlignment="1">
      <alignment horizontal="center" vertical="center"/>
    </xf>
    <xf numFmtId="168" fontId="48" fillId="0" borderId="14" xfId="23" applyNumberFormat="1" applyFont="1" applyBorder="1" applyAlignment="1">
      <alignment horizontal="center" vertical="center"/>
    </xf>
    <xf numFmtId="0" fontId="48" fillId="0" borderId="12" xfId="23" applyFont="1" applyBorder="1" applyAlignment="1">
      <alignment horizontal="center" vertical="center"/>
    </xf>
    <xf numFmtId="0" fontId="9" fillId="0" borderId="13" xfId="26" applyFont="1" applyFill="1" applyBorder="1" applyAlignment="1">
      <alignment horizontal="center" vertical="center"/>
    </xf>
    <xf numFmtId="168" fontId="9" fillId="10" borderId="13" xfId="26" applyNumberFormat="1" applyFont="1" applyFill="1" applyBorder="1" applyAlignment="1">
      <alignment horizontal="center" vertical="center"/>
    </xf>
    <xf numFmtId="0" fontId="9" fillId="0" borderId="0" xfId="26" applyFont="1" applyFill="1" applyBorder="1" applyAlignment="1">
      <alignment horizontal="center" vertical="center"/>
    </xf>
    <xf numFmtId="168" fontId="9" fillId="0" borderId="0" xfId="26" applyNumberFormat="1" applyFont="1" applyFill="1" applyBorder="1" applyAlignment="1">
      <alignment horizontal="center" vertical="center"/>
    </xf>
    <xf numFmtId="0" fontId="48" fillId="0" borderId="14" xfId="23" applyFont="1" applyFill="1" applyBorder="1" applyAlignment="1">
      <alignment horizontal="center" vertical="center"/>
    </xf>
    <xf numFmtId="168" fontId="48" fillId="0" borderId="0" xfId="23" applyNumberFormat="1" applyFont="1" applyFill="1" applyBorder="1" applyAlignment="1">
      <alignment horizontal="center" vertical="center"/>
    </xf>
    <xf numFmtId="1" fontId="9" fillId="0" borderId="0" xfId="26" applyNumberFormat="1" applyFont="1" applyFill="1" applyBorder="1" applyAlignment="1">
      <alignment horizontal="center" vertical="center"/>
    </xf>
    <xf numFmtId="0" fontId="14" fillId="0" borderId="2" xfId="23" applyBorder="1"/>
    <xf numFmtId="0" fontId="14" fillId="0" borderId="12" xfId="23" applyBorder="1"/>
    <xf numFmtId="2" fontId="14" fillId="0" borderId="5" xfId="23" applyNumberFormat="1" applyBorder="1" applyAlignment="1">
      <alignment horizontal="center"/>
    </xf>
    <xf numFmtId="0" fontId="74" fillId="10" borderId="2" xfId="13" applyFill="1" applyBorder="1"/>
    <xf numFmtId="0" fontId="14" fillId="0" borderId="13" xfId="23" applyBorder="1" applyAlignment="1"/>
    <xf numFmtId="0" fontId="7" fillId="0" borderId="13" xfId="23" applyFont="1" applyBorder="1" applyAlignment="1"/>
    <xf numFmtId="0" fontId="48" fillId="0" borderId="18" xfId="23" applyFont="1" applyBorder="1"/>
    <xf numFmtId="0" fontId="7" fillId="0" borderId="18" xfId="23" applyFont="1" applyBorder="1" applyAlignment="1"/>
    <xf numFmtId="0" fontId="90" fillId="0" borderId="18" xfId="13" applyFont="1" applyFill="1" applyBorder="1"/>
    <xf numFmtId="2" fontId="48" fillId="0" borderId="18" xfId="23" applyNumberFormat="1" applyFont="1" applyBorder="1" applyAlignment="1">
      <alignment horizontal="left"/>
    </xf>
    <xf numFmtId="0" fontId="74" fillId="0" borderId="18" xfId="13" applyFill="1" applyBorder="1"/>
    <xf numFmtId="0" fontId="14" fillId="0" borderId="6" xfId="23" applyBorder="1"/>
    <xf numFmtId="0" fontId="24" fillId="23" borderId="14" xfId="38" applyFont="1" applyFill="1" applyBorder="1" applyAlignment="1"/>
    <xf numFmtId="0" fontId="50" fillId="23" borderId="14" xfId="40" quotePrefix="1" applyFont="1" applyFill="1" applyBorder="1" applyAlignment="1"/>
    <xf numFmtId="0" fontId="24" fillId="23" borderId="14" xfId="40" quotePrefix="1" applyFont="1" applyFill="1" applyBorder="1" applyAlignment="1"/>
    <xf numFmtId="0" fontId="84" fillId="0" borderId="14" xfId="0" applyFont="1" applyFill="1" applyBorder="1" applyAlignment="1">
      <alignment horizontal="center"/>
    </xf>
    <xf numFmtId="0" fontId="7" fillId="0" borderId="14" xfId="0" applyFont="1" applyBorder="1" applyAlignment="1">
      <alignment horizontal="center"/>
    </xf>
    <xf numFmtId="1" fontId="5" fillId="0" borderId="9" xfId="14" applyNumberFormat="1" applyFont="1" applyBorder="1" applyAlignment="1">
      <alignment horizontal="center"/>
    </xf>
    <xf numFmtId="1" fontId="5" fillId="0" borderId="0" xfId="14" applyNumberFormat="1" applyFont="1" applyBorder="1" applyAlignment="1">
      <alignment horizontal="center"/>
    </xf>
    <xf numFmtId="1" fontId="5" fillId="0" borderId="8" xfId="14" applyNumberFormat="1" applyFont="1" applyBorder="1" applyAlignment="1">
      <alignment horizontal="center"/>
    </xf>
    <xf numFmtId="169" fontId="5" fillId="0" borderId="9" xfId="14" applyNumberFormat="1" applyFont="1" applyBorder="1" applyAlignment="1">
      <alignment horizontal="center"/>
    </xf>
    <xf numFmtId="169" fontId="5" fillId="0" borderId="0" xfId="14" applyNumberFormat="1" applyFont="1" applyBorder="1" applyAlignment="1">
      <alignment horizontal="center"/>
    </xf>
    <xf numFmtId="169" fontId="5" fillId="0" borderId="8" xfId="14" applyNumberFormat="1" applyFont="1" applyBorder="1" applyAlignment="1">
      <alignment horizontal="center"/>
    </xf>
    <xf numFmtId="2" fontId="5" fillId="0" borderId="9" xfId="14" applyNumberFormat="1" applyFont="1" applyBorder="1" applyAlignment="1">
      <alignment horizontal="center"/>
    </xf>
    <xf numFmtId="2" fontId="5" fillId="0" borderId="0" xfId="14" applyNumberFormat="1" applyFont="1" applyBorder="1" applyAlignment="1">
      <alignment horizontal="center"/>
    </xf>
    <xf numFmtId="2" fontId="5" fillId="0" borderId="8" xfId="14" applyNumberFormat="1" applyFont="1" applyBorder="1" applyAlignment="1">
      <alignment horizontal="center"/>
    </xf>
    <xf numFmtId="168" fontId="5" fillId="0" borderId="0" xfId="14" applyNumberFormat="1" applyFont="1" applyBorder="1" applyAlignment="1">
      <alignment horizontal="center"/>
    </xf>
    <xf numFmtId="168" fontId="5" fillId="0" borderId="8" xfId="14" applyNumberFormat="1" applyFont="1" applyBorder="1" applyAlignment="1">
      <alignment horizontal="center"/>
    </xf>
    <xf numFmtId="167" fontId="5" fillId="0" borderId="9" xfId="14" applyNumberFormat="1" applyFont="1" applyBorder="1" applyAlignment="1">
      <alignment horizontal="center"/>
    </xf>
    <xf numFmtId="167" fontId="5" fillId="0" borderId="0" xfId="14" applyNumberFormat="1" applyFont="1" applyBorder="1" applyAlignment="1">
      <alignment horizontal="center"/>
    </xf>
    <xf numFmtId="167" fontId="5" fillId="0" borderId="8" xfId="14" applyNumberFormat="1" applyFont="1" applyBorder="1" applyAlignment="1">
      <alignment horizontal="center"/>
    </xf>
    <xf numFmtId="168" fontId="5" fillId="0" borderId="9" xfId="14" applyNumberFormat="1" applyFont="1" applyBorder="1" applyAlignment="1">
      <alignment horizontal="center"/>
    </xf>
    <xf numFmtId="0" fontId="5" fillId="0" borderId="9" xfId="14" applyFont="1" applyBorder="1"/>
    <xf numFmtId="0" fontId="5" fillId="0" borderId="0" xfId="14" applyFont="1" applyBorder="1"/>
    <xf numFmtId="0" fontId="82" fillId="0" borderId="9" xfId="10" applyFont="1" applyBorder="1"/>
    <xf numFmtId="2" fontId="5" fillId="0" borderId="8" xfId="21" quotePrefix="1" applyNumberFormat="1" applyFont="1" applyFill="1" applyBorder="1" applyAlignment="1">
      <alignment horizontal="center"/>
    </xf>
    <xf numFmtId="2" fontId="5" fillId="0" borderId="0" xfId="21" quotePrefix="1" applyNumberFormat="1" applyFont="1" applyFill="1" applyBorder="1" applyAlignment="1">
      <alignment horizontal="center"/>
    </xf>
    <xf numFmtId="2" fontId="5" fillId="0" borderId="4" xfId="21" quotePrefix="1" applyNumberFormat="1" applyFont="1" applyFill="1" applyBorder="1" applyAlignment="1">
      <alignment horizontal="center"/>
    </xf>
    <xf numFmtId="2" fontId="5" fillId="0" borderId="3" xfId="21" quotePrefix="1" applyNumberFormat="1" applyFont="1" applyFill="1" applyBorder="1" applyAlignment="1">
      <alignment horizontal="center"/>
    </xf>
    <xf numFmtId="1" fontId="5" fillId="0" borderId="0" xfId="4" applyNumberFormat="1" applyFont="1" applyFill="1" applyBorder="1" applyAlignment="1">
      <alignment horizontal="center"/>
    </xf>
    <xf numFmtId="1" fontId="5" fillId="0" borderId="9" xfId="4" applyNumberFormat="1" applyFont="1" applyFill="1" applyBorder="1" applyAlignment="1">
      <alignment horizontal="center"/>
    </xf>
    <xf numFmtId="168" fontId="0" fillId="0" borderId="0" xfId="0" applyNumberFormat="1"/>
    <xf numFmtId="0" fontId="10" fillId="0" borderId="0" xfId="0" applyFont="1" applyAlignment="1">
      <alignment horizontal="left"/>
    </xf>
    <xf numFmtId="168" fontId="5" fillId="0" borderId="34" xfId="34" applyNumberFormat="1" applyFont="1" applyFill="1" applyBorder="1" applyAlignment="1">
      <alignment horizontal="center"/>
    </xf>
    <xf numFmtId="168" fontId="5" fillId="0" borderId="33" xfId="34" applyNumberFormat="1" applyFont="1" applyFill="1" applyBorder="1" applyAlignment="1">
      <alignment horizontal="center"/>
    </xf>
    <xf numFmtId="2" fontId="5" fillId="0" borderId="34" xfId="34" applyNumberFormat="1" applyFont="1" applyFill="1" applyBorder="1" applyAlignment="1">
      <alignment horizontal="center"/>
    </xf>
    <xf numFmtId="2" fontId="5" fillId="0" borderId="33" xfId="34" applyNumberFormat="1" applyFont="1" applyFill="1" applyBorder="1" applyAlignment="1">
      <alignment horizontal="center"/>
    </xf>
    <xf numFmtId="167" fontId="5" fillId="0" borderId="33" xfId="34" applyNumberFormat="1" applyFont="1" applyFill="1" applyBorder="1" applyAlignment="1">
      <alignment horizontal="center"/>
    </xf>
    <xf numFmtId="167" fontId="5" fillId="0" borderId="34" xfId="34" applyNumberFormat="1" applyFont="1" applyFill="1" applyBorder="1" applyAlignment="1">
      <alignment horizontal="center"/>
    </xf>
    <xf numFmtId="167" fontId="5" fillId="0" borderId="35" xfId="34" applyNumberFormat="1" applyFont="1" applyFill="1" applyBorder="1" applyAlignment="1">
      <alignment horizontal="center"/>
    </xf>
    <xf numFmtId="168" fontId="5" fillId="0" borderId="72" xfId="34" applyNumberFormat="1" applyFont="1" applyFill="1" applyBorder="1" applyAlignment="1">
      <alignment horizontal="center"/>
    </xf>
    <xf numFmtId="168" fontId="5" fillId="0" borderId="57" xfId="34" applyNumberFormat="1" applyFont="1" applyFill="1" applyBorder="1" applyAlignment="1">
      <alignment horizontal="center"/>
    </xf>
    <xf numFmtId="2" fontId="5" fillId="0" borderId="72" xfId="34" applyNumberFormat="1" applyFont="1" applyFill="1" applyBorder="1" applyAlignment="1">
      <alignment horizontal="center"/>
    </xf>
    <xf numFmtId="2" fontId="5" fillId="0" borderId="57" xfId="34" applyNumberFormat="1" applyFont="1" applyFill="1" applyBorder="1" applyAlignment="1">
      <alignment horizontal="center"/>
    </xf>
    <xf numFmtId="167" fontId="5" fillId="0" borderId="57" xfId="34" applyNumberFormat="1" applyFont="1" applyFill="1" applyBorder="1" applyAlignment="1">
      <alignment horizontal="center"/>
    </xf>
    <xf numFmtId="167" fontId="5" fillId="0" borderId="72" xfId="34" applyNumberFormat="1" applyFont="1" applyFill="1" applyBorder="1" applyAlignment="1">
      <alignment horizontal="center"/>
    </xf>
    <xf numFmtId="167" fontId="5" fillId="0" borderId="58" xfId="34" applyNumberFormat="1" applyFont="1" applyFill="1" applyBorder="1" applyAlignment="1">
      <alignment horizontal="center"/>
    </xf>
    <xf numFmtId="2" fontId="5" fillId="0" borderId="8" xfId="34" applyNumberFormat="1" applyFont="1" applyFill="1" applyBorder="1" applyAlignment="1">
      <alignment horizontal="center"/>
    </xf>
    <xf numFmtId="2" fontId="5" fillId="0" borderId="0" xfId="34" applyNumberFormat="1" applyFont="1" applyFill="1" applyBorder="1" applyAlignment="1">
      <alignment horizontal="center"/>
    </xf>
    <xf numFmtId="2" fontId="5" fillId="0" borderId="28" xfId="34" applyNumberFormat="1" applyFont="1" applyFill="1" applyBorder="1" applyAlignment="1">
      <alignment horizontal="center"/>
    </xf>
    <xf numFmtId="168" fontId="5" fillId="0" borderId="8" xfId="34" applyNumberFormat="1" applyFont="1" applyFill="1" applyBorder="1" applyAlignment="1">
      <alignment horizontal="center"/>
    </xf>
    <xf numFmtId="167" fontId="5" fillId="0" borderId="0" xfId="34" applyNumberFormat="1" applyFont="1" applyFill="1" applyBorder="1" applyAlignment="1">
      <alignment horizontal="center"/>
    </xf>
    <xf numFmtId="167" fontId="5" fillId="0" borderId="8" xfId="34" applyNumberFormat="1" applyFont="1" applyFill="1" applyBorder="1" applyAlignment="1">
      <alignment horizontal="center"/>
    </xf>
    <xf numFmtId="167" fontId="5" fillId="0" borderId="28" xfId="34" applyNumberFormat="1" applyFont="1" applyFill="1" applyBorder="1" applyAlignment="1">
      <alignment horizontal="center"/>
    </xf>
    <xf numFmtId="2" fontId="5" fillId="0" borderId="9" xfId="34" applyNumberFormat="1" applyFont="1" applyFill="1" applyBorder="1" applyAlignment="1">
      <alignment horizontal="center"/>
    </xf>
    <xf numFmtId="0" fontId="0" fillId="0" borderId="18" xfId="0" applyBorder="1"/>
    <xf numFmtId="0" fontId="0" fillId="0" borderId="6" xfId="0" applyBorder="1"/>
    <xf numFmtId="2" fontId="5" fillId="0" borderId="35" xfId="34" applyNumberFormat="1" applyFont="1" applyFill="1" applyBorder="1" applyAlignment="1">
      <alignment horizontal="center"/>
    </xf>
    <xf numFmtId="2" fontId="5" fillId="0" borderId="41" xfId="34" applyNumberFormat="1" applyFont="1" applyFill="1" applyBorder="1" applyAlignment="1">
      <alignment horizontal="center"/>
    </xf>
    <xf numFmtId="2" fontId="5" fillId="0" borderId="20" xfId="34" applyNumberFormat="1" applyFont="1" applyFill="1" applyBorder="1" applyAlignment="1">
      <alignment horizontal="center"/>
    </xf>
    <xf numFmtId="1" fontId="5" fillId="0" borderId="34" xfId="34" applyNumberFormat="1" applyFont="1" applyFill="1" applyBorder="1" applyAlignment="1">
      <alignment horizontal="center"/>
    </xf>
    <xf numFmtId="1" fontId="5" fillId="0" borderId="72" xfId="34" applyNumberFormat="1" applyFont="1" applyFill="1" applyBorder="1" applyAlignment="1">
      <alignment horizontal="center"/>
    </xf>
    <xf numFmtId="0" fontId="5" fillId="0" borderId="8" xfId="24" applyFont="1" applyBorder="1" applyAlignment="1">
      <alignment horizontal="center"/>
    </xf>
    <xf numFmtId="0" fontId="5" fillId="0" borderId="9" xfId="24" applyFont="1" applyBorder="1" applyAlignment="1">
      <alignment horizontal="center"/>
    </xf>
    <xf numFmtId="1" fontId="5" fillId="0" borderId="8" xfId="24" applyNumberFormat="1" applyFont="1" applyBorder="1" applyAlignment="1">
      <alignment horizontal="center"/>
    </xf>
    <xf numFmtId="1" fontId="5" fillId="0" borderId="0" xfId="24" applyNumberFormat="1" applyFont="1" applyBorder="1" applyAlignment="1">
      <alignment horizontal="center"/>
    </xf>
    <xf numFmtId="1" fontId="5" fillId="0" borderId="9" xfId="24" applyNumberFormat="1" applyFont="1" applyBorder="1" applyAlignment="1">
      <alignment horizontal="center"/>
    </xf>
    <xf numFmtId="0" fontId="5" fillId="0" borderId="0" xfId="24" applyFont="1" applyBorder="1" applyAlignment="1">
      <alignment horizontal="center"/>
    </xf>
    <xf numFmtId="168" fontId="5" fillId="0" borderId="0" xfId="24" applyNumberFormat="1" applyFont="1" applyBorder="1" applyAlignment="1">
      <alignment horizontal="center"/>
    </xf>
    <xf numFmtId="168" fontId="5" fillId="0" borderId="18" xfId="0" applyNumberFormat="1" applyFont="1" applyBorder="1" applyAlignment="1">
      <alignment horizontal="center"/>
    </xf>
    <xf numFmtId="2" fontId="5" fillId="0" borderId="18" xfId="0" applyNumberFormat="1" applyFont="1" applyBorder="1" applyAlignment="1">
      <alignment horizontal="center"/>
    </xf>
    <xf numFmtId="169" fontId="5" fillId="0" borderId="18" xfId="0" applyNumberFormat="1" applyFont="1" applyBorder="1" applyAlignment="1">
      <alignment horizontal="center"/>
    </xf>
    <xf numFmtId="0" fontId="5" fillId="0" borderId="18" xfId="0" applyFont="1" applyBorder="1" applyAlignment="1">
      <alignment horizontal="center"/>
    </xf>
    <xf numFmtId="1" fontId="5" fillId="0" borderId="0" xfId="34" applyNumberFormat="1" applyFont="1" applyFill="1" applyBorder="1" applyAlignment="1" applyProtection="1">
      <alignment horizontal="center"/>
    </xf>
    <xf numFmtId="0" fontId="5" fillId="0" borderId="8" xfId="34" applyFont="1" applyFill="1" applyBorder="1" applyAlignment="1" applyProtection="1">
      <alignment horizontal="center"/>
    </xf>
    <xf numFmtId="0" fontId="5" fillId="0" borderId="0" xfId="34" applyFont="1" applyFill="1" applyBorder="1" applyAlignment="1" applyProtection="1">
      <alignment horizontal="center"/>
    </xf>
    <xf numFmtId="1" fontId="5" fillId="0" borderId="0" xfId="34" applyNumberFormat="1" applyFont="1" applyFill="1" applyBorder="1" applyAlignment="1">
      <alignment horizontal="center"/>
    </xf>
    <xf numFmtId="2" fontId="5" fillId="0" borderId="0" xfId="34" applyNumberFormat="1" applyFont="1" applyFill="1" applyBorder="1"/>
    <xf numFmtId="2" fontId="5" fillId="0" borderId="9" xfId="34" applyNumberFormat="1" applyFont="1" applyFill="1" applyBorder="1"/>
    <xf numFmtId="1" fontId="5" fillId="0" borderId="9" xfId="34" applyNumberFormat="1" applyFont="1" applyFill="1" applyBorder="1" applyAlignment="1">
      <alignment horizontal="center"/>
    </xf>
    <xf numFmtId="1" fontId="5" fillId="0" borderId="0" xfId="34" applyNumberFormat="1" applyFont="1" applyFill="1" applyBorder="1"/>
    <xf numFmtId="2" fontId="5" fillId="0" borderId="8" xfId="34" applyNumberFormat="1" applyFont="1" applyFill="1" applyBorder="1"/>
    <xf numFmtId="0" fontId="5" fillId="0" borderId="0" xfId="27" applyFont="1" applyFill="1" applyBorder="1" applyAlignment="1">
      <alignment horizontal="center"/>
    </xf>
    <xf numFmtId="0" fontId="5" fillId="0" borderId="9" xfId="27" applyFont="1" applyFill="1" applyBorder="1" applyAlignment="1">
      <alignment horizontal="center"/>
    </xf>
    <xf numFmtId="1" fontId="5" fillId="0" borderId="0" xfId="27" applyNumberFormat="1" applyFont="1" applyFill="1" applyBorder="1" applyAlignment="1">
      <alignment horizontal="center"/>
    </xf>
    <xf numFmtId="0" fontId="5" fillId="0" borderId="3" xfId="27" applyFont="1" applyFill="1" applyBorder="1" applyAlignment="1">
      <alignment horizontal="center"/>
    </xf>
    <xf numFmtId="1" fontId="5" fillId="0" borderId="3" xfId="27" applyNumberFormat="1" applyFont="1" applyFill="1" applyBorder="1" applyAlignment="1">
      <alignment horizontal="center"/>
    </xf>
    <xf numFmtId="0" fontId="5" fillId="0" borderId="11" xfId="27" applyFont="1" applyFill="1" applyBorder="1" applyAlignment="1">
      <alignment horizontal="center"/>
    </xf>
    <xf numFmtId="0" fontId="7" fillId="0" borderId="8" xfId="27" applyFont="1" applyFill="1" applyBorder="1" applyAlignment="1">
      <alignment horizontal="left"/>
    </xf>
    <xf numFmtId="0" fontId="9" fillId="0" borderId="10" xfId="34" applyFont="1" applyFill="1" applyBorder="1" applyAlignment="1" applyProtection="1">
      <alignment horizontal="left"/>
    </xf>
    <xf numFmtId="0" fontId="5" fillId="0" borderId="8" xfId="27" applyFont="1" applyFill="1" applyBorder="1" applyAlignment="1">
      <alignment horizontal="center"/>
    </xf>
    <xf numFmtId="0" fontId="5" fillId="0" borderId="10" xfId="27" applyFont="1" applyFill="1" applyBorder="1" applyAlignment="1">
      <alignment horizontal="center"/>
    </xf>
    <xf numFmtId="167" fontId="5" fillId="0" borderId="0" xfId="34" applyNumberFormat="1" applyFont="1" applyFill="1" applyBorder="1" applyAlignment="1" applyProtection="1">
      <alignment horizontal="center"/>
    </xf>
    <xf numFmtId="167" fontId="5" fillId="0" borderId="9" xfId="34" applyNumberFormat="1" applyFont="1" applyFill="1" applyBorder="1" applyAlignment="1" applyProtection="1">
      <alignment horizontal="center"/>
    </xf>
    <xf numFmtId="0" fontId="46" fillId="0" borderId="17" xfId="0" applyFont="1" applyFill="1" applyBorder="1" applyAlignment="1">
      <alignment vertical="top"/>
    </xf>
    <xf numFmtId="11" fontId="46" fillId="0" borderId="12" xfId="0" applyNumberFormat="1" applyFont="1" applyFill="1" applyBorder="1" applyAlignment="1">
      <alignment horizontal="center" vertical="top" wrapText="1"/>
    </xf>
    <xf numFmtId="0" fontId="9" fillId="0" borderId="8" xfId="16" applyFont="1" applyBorder="1" applyAlignment="1">
      <alignment horizontal="center"/>
    </xf>
    <xf numFmtId="0" fontId="9" fillId="0" borderId="10" xfId="16" applyFont="1" applyBorder="1" applyAlignment="1">
      <alignment horizontal="center"/>
    </xf>
    <xf numFmtId="0" fontId="9" fillId="0" borderId="7" xfId="16" applyFont="1" applyBorder="1" applyAlignment="1">
      <alignment horizontal="center"/>
    </xf>
    <xf numFmtId="0" fontId="9" fillId="0" borderId="4" xfId="16" applyFont="1" applyBorder="1" applyAlignment="1">
      <alignment horizontal="center"/>
    </xf>
    <xf numFmtId="0" fontId="9" fillId="0" borderId="3" xfId="16" applyFont="1" applyBorder="1" applyAlignment="1">
      <alignment horizontal="center"/>
    </xf>
    <xf numFmtId="0" fontId="5" fillId="0" borderId="0" xfId="34" applyFont="1" applyBorder="1" applyAlignment="1">
      <alignment horizontal="center"/>
    </xf>
    <xf numFmtId="1" fontId="5" fillId="0" borderId="9" xfId="34" applyNumberFormat="1" applyFont="1" applyBorder="1" applyAlignment="1">
      <alignment horizontal="center"/>
    </xf>
    <xf numFmtId="0" fontId="5" fillId="0" borderId="8" xfId="34" applyFont="1" applyBorder="1" applyAlignment="1">
      <alignment horizontal="center"/>
    </xf>
    <xf numFmtId="167" fontId="5" fillId="0" borderId="8" xfId="34" applyNumberFormat="1" applyFont="1" applyBorder="1" applyAlignment="1">
      <alignment horizontal="center"/>
    </xf>
    <xf numFmtId="169" fontId="5" fillId="0" borderId="8" xfId="34" applyNumberFormat="1" applyFont="1" applyBorder="1" applyAlignment="1">
      <alignment horizontal="center"/>
    </xf>
    <xf numFmtId="170" fontId="5" fillId="0" borderId="8" xfId="34" applyNumberFormat="1" applyFont="1" applyBorder="1" applyAlignment="1">
      <alignment horizontal="center"/>
    </xf>
    <xf numFmtId="1" fontId="5" fillId="0" borderId="8" xfId="34" applyNumberFormat="1" applyFont="1" applyBorder="1" applyAlignment="1">
      <alignment horizontal="center"/>
    </xf>
    <xf numFmtId="1" fontId="24" fillId="0" borderId="73" xfId="6" applyNumberFormat="1" applyFont="1" applyFill="1" applyBorder="1" applyAlignment="1">
      <alignment horizontal="center" wrapText="1"/>
    </xf>
    <xf numFmtId="1" fontId="24" fillId="0" borderId="74" xfId="6" applyNumberFormat="1" applyFont="1" applyFill="1" applyBorder="1" applyAlignment="1">
      <alignment horizontal="center" wrapText="1"/>
    </xf>
    <xf numFmtId="1" fontId="24" fillId="0" borderId="75" xfId="6" applyNumberFormat="1" applyFont="1" applyFill="1" applyBorder="1" applyAlignment="1">
      <alignment horizontal="center" wrapText="1"/>
    </xf>
    <xf numFmtId="1" fontId="24" fillId="0" borderId="76" xfId="6" applyNumberFormat="1" applyFont="1" applyFill="1" applyBorder="1" applyAlignment="1">
      <alignment horizontal="center" wrapText="1"/>
    </xf>
    <xf numFmtId="1" fontId="24" fillId="0" borderId="1" xfId="6" applyNumberFormat="1" applyFont="1" applyFill="1" applyBorder="1" applyAlignment="1">
      <alignment horizontal="center" wrapText="1"/>
    </xf>
    <xf numFmtId="1" fontId="24" fillId="0" borderId="46" xfId="6" applyNumberFormat="1" applyFont="1" applyFill="1" applyBorder="1" applyAlignment="1">
      <alignment horizontal="center" wrapText="1"/>
    </xf>
    <xf numFmtId="0" fontId="34" fillId="0" borderId="14" xfId="6" applyFont="1" applyFill="1" applyBorder="1" applyAlignment="1">
      <alignment horizontal="center"/>
    </xf>
    <xf numFmtId="1" fontId="5" fillId="0" borderId="0" xfId="32" applyNumberFormat="1" applyBorder="1" applyAlignment="1">
      <alignment horizontal="center"/>
    </xf>
    <xf numFmtId="167" fontId="5" fillId="0" borderId="7" xfId="27" applyNumberFormat="1" applyFont="1" applyFill="1" applyBorder="1" applyAlignment="1" applyProtection="1">
      <alignment horizontal="center"/>
    </xf>
    <xf numFmtId="167" fontId="5" fillId="0" borderId="4" xfId="27" applyNumberFormat="1" applyFont="1" applyFill="1" applyBorder="1" applyAlignment="1" applyProtection="1">
      <alignment horizontal="center"/>
    </xf>
    <xf numFmtId="0" fontId="5" fillId="0" borderId="5" xfId="27" applyFont="1" applyFill="1" applyBorder="1" applyAlignment="1">
      <alignment horizontal="center"/>
    </xf>
    <xf numFmtId="167" fontId="5" fillId="0" borderId="8" xfId="27" applyNumberFormat="1" applyFont="1" applyFill="1" applyBorder="1" applyAlignment="1" applyProtection="1">
      <alignment horizontal="center"/>
    </xf>
    <xf numFmtId="167" fontId="5" fillId="0" borderId="0" xfId="27" applyNumberFormat="1" applyFont="1" applyFill="1" applyBorder="1" applyAlignment="1" applyProtection="1">
      <alignment horizontal="center"/>
    </xf>
    <xf numFmtId="167" fontId="5" fillId="0" borderId="9" xfId="27" applyNumberFormat="1" applyFont="1" applyFill="1" applyBorder="1" applyAlignment="1" applyProtection="1">
      <alignment horizontal="center"/>
    </xf>
    <xf numFmtId="0" fontId="5" fillId="0" borderId="8" xfId="27" applyFont="1" applyFill="1" applyBorder="1"/>
    <xf numFmtId="0" fontId="5" fillId="0" borderId="0" xfId="27" applyFont="1" applyFill="1" applyBorder="1"/>
    <xf numFmtId="167" fontId="5" fillId="0" borderId="10" xfId="27" applyNumberFormat="1" applyFont="1" applyFill="1" applyBorder="1" applyAlignment="1" applyProtection="1">
      <alignment horizontal="center"/>
    </xf>
    <xf numFmtId="167" fontId="5" fillId="0" borderId="3" xfId="27" applyNumberFormat="1" applyFont="1" applyFill="1" applyBorder="1" applyAlignment="1" applyProtection="1">
      <alignment horizontal="center"/>
    </xf>
    <xf numFmtId="167" fontId="5" fillId="0" borderId="0" xfId="0" applyNumberFormat="1" applyFont="1" applyBorder="1" applyAlignment="1">
      <alignment horizontal="center"/>
    </xf>
    <xf numFmtId="167" fontId="5" fillId="0" borderId="0" xfId="0" applyNumberFormat="1" applyFont="1" applyBorder="1" applyAlignment="1">
      <alignment horizontal="center" vertical="top"/>
    </xf>
    <xf numFmtId="167" fontId="5" fillId="0" borderId="8" xfId="0" applyNumberFormat="1" applyFont="1" applyBorder="1" applyAlignment="1">
      <alignment horizontal="center"/>
    </xf>
    <xf numFmtId="167" fontId="5" fillId="0" borderId="8" xfId="0" applyNumberFormat="1" applyFont="1" applyBorder="1" applyAlignment="1">
      <alignment horizontal="center" vertical="top"/>
    </xf>
    <xf numFmtId="0" fontId="5" fillId="0" borderId="9" xfId="27" applyFont="1" applyFill="1" applyBorder="1"/>
    <xf numFmtId="167" fontId="5" fillId="0" borderId="0" xfId="0" quotePrefix="1" applyNumberFormat="1" applyFont="1" applyBorder="1" applyAlignment="1">
      <alignment horizontal="center" vertical="top"/>
    </xf>
    <xf numFmtId="0" fontId="5" fillId="0" borderId="2" xfId="27" applyFont="1" applyFill="1" applyBorder="1"/>
    <xf numFmtId="167" fontId="5" fillId="0" borderId="9" xfId="0" applyNumberFormat="1" applyFont="1" applyBorder="1" applyAlignment="1">
      <alignment horizontal="center"/>
    </xf>
    <xf numFmtId="167" fontId="5" fillId="0" borderId="9" xfId="0" applyNumberFormat="1" applyFont="1" applyBorder="1" applyAlignment="1">
      <alignment horizontal="center" vertical="top"/>
    </xf>
    <xf numFmtId="167" fontId="7" fillId="0" borderId="12" xfId="0" applyNumberFormat="1" applyFont="1" applyBorder="1" applyAlignment="1">
      <alignment horizontal="center" vertical="top"/>
    </xf>
    <xf numFmtId="167" fontId="8" fillId="0" borderId="9" xfId="0" applyNumberFormat="1" applyFont="1" applyBorder="1" applyAlignment="1">
      <alignment horizontal="center" vertical="top"/>
    </xf>
    <xf numFmtId="167" fontId="5" fillId="0" borderId="8" xfId="0" applyNumberFormat="1" applyFont="1" applyFill="1" applyBorder="1" applyAlignment="1" applyProtection="1">
      <alignment horizontal="center"/>
    </xf>
    <xf numFmtId="167" fontId="5" fillId="0" borderId="0" xfId="0" applyNumberFormat="1" applyFont="1" applyFill="1" applyBorder="1" applyAlignment="1" applyProtection="1">
      <alignment horizontal="center"/>
    </xf>
    <xf numFmtId="167" fontId="5" fillId="0" borderId="9" xfId="0" applyNumberFormat="1" applyFont="1" applyFill="1" applyBorder="1" applyAlignment="1" applyProtection="1">
      <alignment horizontal="center"/>
    </xf>
    <xf numFmtId="167" fontId="5" fillId="0" borderId="10" xfId="0" applyNumberFormat="1" applyFont="1" applyFill="1" applyBorder="1" applyAlignment="1" applyProtection="1">
      <alignment horizontal="center"/>
    </xf>
    <xf numFmtId="167" fontId="5" fillId="0" borderId="3" xfId="0" applyNumberFormat="1" applyFont="1" applyFill="1" applyBorder="1" applyAlignment="1" applyProtection="1">
      <alignment horizontal="center"/>
    </xf>
    <xf numFmtId="167" fontId="5" fillId="0" borderId="11" xfId="0" applyNumberFormat="1" applyFont="1" applyFill="1" applyBorder="1" applyAlignment="1" applyProtection="1">
      <alignment horizontal="center"/>
    </xf>
    <xf numFmtId="168" fontId="0" fillId="0" borderId="0" xfId="0" applyNumberFormat="1" applyFill="1" applyBorder="1" applyAlignment="1">
      <alignment horizontal="center"/>
    </xf>
    <xf numFmtId="0" fontId="0" fillId="0" borderId="0" xfId="0" applyNumberFormat="1" applyFill="1" applyBorder="1" applyAlignment="1">
      <alignment horizontal="center"/>
    </xf>
    <xf numFmtId="1" fontId="5" fillId="0" borderId="0" xfId="34" applyNumberFormat="1" applyFont="1" applyBorder="1" applyAlignment="1">
      <alignment horizontal="center"/>
    </xf>
    <xf numFmtId="0" fontId="48" fillId="0" borderId="8" xfId="22" applyBorder="1" applyAlignment="1">
      <alignment horizontal="center"/>
    </xf>
    <xf numFmtId="0" fontId="48" fillId="0" borderId="8" xfId="22" applyFill="1" applyBorder="1" applyAlignment="1">
      <alignment horizontal="center"/>
    </xf>
    <xf numFmtId="0" fontId="5" fillId="10" borderId="17" xfId="22" applyFont="1" applyFill="1" applyBorder="1"/>
    <xf numFmtId="0" fontId="48" fillId="0" borderId="5" xfId="22" applyFont="1" applyBorder="1"/>
    <xf numFmtId="1" fontId="9" fillId="0" borderId="6" xfId="22" applyNumberFormat="1" applyFont="1" applyFill="1" applyBorder="1" applyAlignment="1">
      <alignment horizontal="center"/>
    </xf>
    <xf numFmtId="0" fontId="7" fillId="0" borderId="2" xfId="22" applyFont="1" applyFill="1" applyBorder="1" applyAlignment="1"/>
    <xf numFmtId="0" fontId="76" fillId="0" borderId="0" xfId="11" applyFont="1" applyFill="1" applyBorder="1"/>
    <xf numFmtId="0" fontId="14" fillId="10" borderId="14" xfId="19" applyFill="1" applyBorder="1" applyAlignment="1">
      <alignment horizontal="left"/>
    </xf>
    <xf numFmtId="168" fontId="5" fillId="0" borderId="0" xfId="19" quotePrefix="1" applyNumberFormat="1" applyFont="1" applyProtection="1">
      <protection hidden="1"/>
    </xf>
    <xf numFmtId="0" fontId="18" fillId="0" borderId="10" xfId="0" applyFont="1" applyBorder="1"/>
    <xf numFmtId="168" fontId="10" fillId="0" borderId="8" xfId="0" applyNumberFormat="1" applyFont="1" applyFill="1" applyBorder="1" applyAlignment="1">
      <alignment horizontal="center"/>
    </xf>
    <xf numFmtId="168" fontId="10" fillId="0" borderId="0" xfId="0" applyNumberFormat="1" applyFont="1" applyFill="1" applyBorder="1" applyAlignment="1">
      <alignment horizontal="center"/>
    </xf>
    <xf numFmtId="0" fontId="10" fillId="0" borderId="8" xfId="0" applyFont="1" applyFill="1" applyBorder="1"/>
    <xf numFmtId="0" fontId="10" fillId="0" borderId="0" xfId="0" applyFont="1" applyFill="1" applyBorder="1"/>
    <xf numFmtId="2" fontId="10" fillId="0" borderId="8" xfId="0" applyNumberFormat="1" applyFont="1" applyFill="1" applyBorder="1" applyAlignment="1">
      <alignment horizontal="center"/>
    </xf>
    <xf numFmtId="168" fontId="10" fillId="0" borderId="9" xfId="0" applyNumberFormat="1" applyFont="1" applyFill="1" applyBorder="1" applyAlignment="1">
      <alignment horizontal="center"/>
    </xf>
    <xf numFmtId="2" fontId="10" fillId="0" borderId="9" xfId="0" applyNumberFormat="1" applyFont="1" applyFill="1" applyBorder="1" applyAlignment="1">
      <alignment horizontal="center"/>
    </xf>
    <xf numFmtId="0" fontId="5" fillId="0" borderId="0" xfId="14" applyFont="1"/>
    <xf numFmtId="0" fontId="5" fillId="0" borderId="9" xfId="0" applyFont="1" applyBorder="1"/>
    <xf numFmtId="0" fontId="41" fillId="3" borderId="0" xfId="2" applyFont="1" applyFill="1" applyAlignment="1" applyProtection="1">
      <alignment horizontal="center"/>
    </xf>
    <xf numFmtId="168" fontId="5" fillId="0" borderId="0" xfId="14" applyNumberFormat="1" applyFont="1" applyFill="1" applyBorder="1" applyAlignment="1">
      <alignment horizontal="center"/>
    </xf>
    <xf numFmtId="168" fontId="5" fillId="0" borderId="9" xfId="14" applyNumberFormat="1" applyFont="1" applyFill="1" applyBorder="1" applyAlignment="1">
      <alignment horizontal="center"/>
    </xf>
    <xf numFmtId="167" fontId="5" fillId="0" borderId="8" xfId="14" applyNumberFormat="1" applyFont="1" applyFill="1" applyBorder="1" applyAlignment="1">
      <alignment horizontal="center"/>
    </xf>
    <xf numFmtId="167" fontId="5" fillId="0" borderId="0" xfId="14" applyNumberFormat="1" applyFont="1" applyFill="1" applyBorder="1" applyAlignment="1">
      <alignment horizontal="center"/>
    </xf>
    <xf numFmtId="167" fontId="5" fillId="0" borderId="9" xfId="14" applyNumberFormat="1" applyFont="1" applyFill="1" applyBorder="1" applyAlignment="1">
      <alignment horizontal="center"/>
    </xf>
    <xf numFmtId="0" fontId="5" fillId="0" borderId="0" xfId="51" applyFill="1"/>
    <xf numFmtId="0" fontId="5" fillId="0" borderId="0" xfId="51"/>
    <xf numFmtId="0" fontId="6" fillId="0" borderId="0" xfId="51" applyFont="1"/>
    <xf numFmtId="0" fontId="5" fillId="0" borderId="7" xfId="51" applyBorder="1"/>
    <xf numFmtId="0" fontId="5" fillId="0" borderId="5" xfId="51" applyBorder="1"/>
    <xf numFmtId="0" fontId="5" fillId="0" borderId="17" xfId="0" applyFont="1" applyBorder="1"/>
    <xf numFmtId="0" fontId="5" fillId="0" borderId="2" xfId="0" applyFont="1" applyBorder="1"/>
    <xf numFmtId="0" fontId="5" fillId="0" borderId="10" xfId="51" applyBorder="1"/>
    <xf numFmtId="0" fontId="5" fillId="0" borderId="11" xfId="51" applyBorder="1"/>
    <xf numFmtId="0" fontId="5" fillId="0" borderId="14" xfId="0" applyFont="1" applyBorder="1" applyAlignment="1">
      <alignment horizontal="center"/>
    </xf>
    <xf numFmtId="0" fontId="0" fillId="0" borderId="14" xfId="0" applyBorder="1" applyAlignment="1">
      <alignment horizontal="center"/>
    </xf>
    <xf numFmtId="0" fontId="5" fillId="0" borderId="7" xfId="51" applyFill="1" applyBorder="1"/>
    <xf numFmtId="0" fontId="5" fillId="0" borderId="5" xfId="51" applyFill="1" applyBorder="1"/>
    <xf numFmtId="0" fontId="7" fillId="0" borderId="8" xfId="51" applyFont="1" applyFill="1" applyBorder="1"/>
    <xf numFmtId="0" fontId="5" fillId="0" borderId="9" xfId="51" applyFill="1" applyBorder="1"/>
    <xf numFmtId="0" fontId="5" fillId="0" borderId="8" xfId="51" applyFill="1" applyBorder="1"/>
    <xf numFmtId="1" fontId="0" fillId="0" borderId="8" xfId="0" applyNumberFormat="1" applyBorder="1" applyAlignment="1">
      <alignment horizontal="center"/>
    </xf>
    <xf numFmtId="2" fontId="0" fillId="0" borderId="8" xfId="0" applyNumberFormat="1" applyBorder="1" applyAlignment="1">
      <alignment horizontal="center"/>
    </xf>
    <xf numFmtId="167" fontId="0" fillId="0" borderId="0" xfId="0" applyNumberFormat="1" applyBorder="1" applyAlignment="1">
      <alignment horizontal="center"/>
    </xf>
    <xf numFmtId="168" fontId="0" fillId="0" borderId="8" xfId="0" quotePrefix="1" applyNumberFormat="1" applyBorder="1" applyAlignment="1">
      <alignment horizontal="center"/>
    </xf>
    <xf numFmtId="2" fontId="0" fillId="0" borderId="0" xfId="0" quotePrefix="1" applyNumberFormat="1" applyBorder="1" applyAlignment="1">
      <alignment horizontal="center"/>
    </xf>
    <xf numFmtId="167" fontId="0" fillId="0" borderId="0" xfId="0" quotePrefix="1" applyNumberFormat="1" applyBorder="1" applyAlignment="1">
      <alignment horizontal="center"/>
    </xf>
    <xf numFmtId="1" fontId="0" fillId="0" borderId="0" xfId="0" quotePrefix="1" applyNumberFormat="1" applyBorder="1" applyAlignment="1">
      <alignment horizontal="center"/>
    </xf>
    <xf numFmtId="168" fontId="0" fillId="0" borderId="0" xfId="0" quotePrefix="1" applyNumberFormat="1" applyBorder="1" applyAlignment="1">
      <alignment horizontal="center"/>
    </xf>
    <xf numFmtId="1" fontId="0" fillId="0" borderId="9" xfId="0" quotePrefix="1" applyNumberFormat="1" applyBorder="1" applyAlignment="1">
      <alignment horizontal="center"/>
    </xf>
    <xf numFmtId="0" fontId="17" fillId="2" borderId="18" xfId="2" applyFill="1" applyBorder="1" applyAlignment="1" applyProtection="1"/>
    <xf numFmtId="0" fontId="0" fillId="0" borderId="0" xfId="0" applyAlignment="1">
      <alignment vertical="top"/>
    </xf>
    <xf numFmtId="0" fontId="43" fillId="4" borderId="0" xfId="0" applyFont="1" applyFill="1" applyAlignment="1">
      <alignment vertical="top"/>
    </xf>
    <xf numFmtId="0" fontId="43" fillId="4" borderId="23" xfId="0" applyFont="1" applyFill="1" applyBorder="1" applyAlignment="1">
      <alignment vertical="center"/>
    </xf>
    <xf numFmtId="0" fontId="43" fillId="4" borderId="77" xfId="0" applyFont="1" applyFill="1" applyBorder="1" applyAlignment="1">
      <alignment vertical="center"/>
    </xf>
    <xf numFmtId="0" fontId="0" fillId="4" borderId="19" xfId="0" applyFill="1" applyBorder="1" applyAlignment="1">
      <alignment vertical="top"/>
    </xf>
    <xf numFmtId="0" fontId="0" fillId="4" borderId="20" xfId="0" applyFill="1" applyBorder="1" applyAlignment="1">
      <alignment vertical="top"/>
    </xf>
    <xf numFmtId="0" fontId="11" fillId="4" borderId="20" xfId="0" applyFont="1" applyFill="1" applyBorder="1" applyAlignment="1">
      <alignment vertical="top" wrapText="1"/>
    </xf>
    <xf numFmtId="0" fontId="11" fillId="0" borderId="78" xfId="0" applyFont="1" applyBorder="1" applyAlignment="1">
      <alignment horizontal="center" vertical="top"/>
    </xf>
    <xf numFmtId="0" fontId="11" fillId="0" borderId="79" xfId="0" applyFont="1" applyBorder="1" applyAlignment="1">
      <alignment horizontal="center" vertical="top"/>
    </xf>
    <xf numFmtId="0" fontId="11" fillId="0" borderId="80" xfId="0" applyFont="1" applyBorder="1" applyAlignment="1">
      <alignment horizontal="center" vertical="top"/>
    </xf>
    <xf numFmtId="0" fontId="7" fillId="25" borderId="17" xfId="0" applyFont="1" applyFill="1" applyBorder="1" applyAlignment="1">
      <alignment vertical="center"/>
    </xf>
    <xf numFmtId="0" fontId="0" fillId="25" borderId="4" xfId="0" applyFill="1" applyBorder="1" applyAlignment="1">
      <alignment vertical="center"/>
    </xf>
    <xf numFmtId="0" fontId="0" fillId="25" borderId="5" xfId="0" applyFill="1" applyBorder="1" applyAlignment="1">
      <alignment vertical="center"/>
    </xf>
    <xf numFmtId="0" fontId="0" fillId="25" borderId="28" xfId="0" applyFill="1" applyBorder="1" applyAlignment="1">
      <alignment vertical="center"/>
    </xf>
    <xf numFmtId="0" fontId="0" fillId="25" borderId="0" xfId="0" applyFill="1" applyBorder="1" applyAlignment="1">
      <alignment vertical="center"/>
    </xf>
    <xf numFmtId="0" fontId="0" fillId="4" borderId="21" xfId="0" applyFill="1" applyBorder="1" applyAlignment="1">
      <alignment vertical="top"/>
    </xf>
    <xf numFmtId="0" fontId="7" fillId="26" borderId="17" xfId="0" applyFont="1" applyFill="1" applyBorder="1" applyAlignment="1">
      <alignment vertical="top"/>
    </xf>
    <xf numFmtId="0" fontId="0" fillId="26" borderId="12" xfId="0" applyFill="1" applyBorder="1" applyAlignment="1">
      <alignment vertical="top"/>
    </xf>
    <xf numFmtId="0" fontId="0" fillId="0" borderId="14" xfId="0" applyBorder="1" applyAlignment="1">
      <alignment vertical="top"/>
    </xf>
    <xf numFmtId="0" fontId="0" fillId="0" borderId="2" xfId="0" applyBorder="1" applyAlignment="1">
      <alignment vertical="top"/>
    </xf>
    <xf numFmtId="0" fontId="0" fillId="4" borderId="0" xfId="0" applyFill="1" applyBorder="1" applyAlignment="1">
      <alignment vertical="top"/>
    </xf>
    <xf numFmtId="0" fontId="94" fillId="0" borderId="13" xfId="0" applyFont="1" applyBorder="1" applyAlignment="1">
      <alignment vertical="top" wrapText="1"/>
    </xf>
    <xf numFmtId="0" fontId="94" fillId="0" borderId="5" xfId="0" applyFont="1" applyBorder="1" applyAlignment="1">
      <alignment vertical="top" wrapText="1"/>
    </xf>
    <xf numFmtId="0" fontId="0" fillId="0" borderId="13" xfId="0" applyBorder="1" applyAlignment="1">
      <alignment vertical="top" wrapText="1"/>
    </xf>
    <xf numFmtId="0" fontId="94" fillId="0" borderId="18" xfId="0" applyFont="1" applyBorder="1" applyAlignment="1">
      <alignment horizontal="justify" vertical="top"/>
    </xf>
    <xf numFmtId="0" fontId="94" fillId="0" borderId="14" xfId="0" applyFont="1" applyBorder="1" applyAlignment="1">
      <alignment vertical="top" wrapText="1"/>
    </xf>
    <xf numFmtId="0" fontId="94" fillId="0" borderId="18" xfId="0" applyFont="1" applyBorder="1" applyAlignment="1">
      <alignment vertical="top" wrapText="1"/>
    </xf>
    <xf numFmtId="0" fontId="0" fillId="0" borderId="18" xfId="0" applyBorder="1" applyAlignment="1">
      <alignment vertical="top" wrapText="1"/>
    </xf>
    <xf numFmtId="0" fontId="0" fillId="0" borderId="18" xfId="0" applyBorder="1" applyAlignment="1">
      <alignment vertical="top"/>
    </xf>
    <xf numFmtId="0" fontId="94" fillId="0" borderId="0" xfId="0" applyFont="1" applyBorder="1" applyAlignment="1">
      <alignment horizontal="justify" vertical="top"/>
    </xf>
    <xf numFmtId="0" fontId="94" fillId="0" borderId="8" xfId="0" applyFont="1" applyBorder="1" applyAlignment="1">
      <alignment vertical="top" wrapText="1"/>
    </xf>
    <xf numFmtId="0" fontId="30" fillId="0" borderId="14" xfId="0" applyFont="1" applyBorder="1" applyAlignment="1">
      <alignment horizontal="left" indent="4"/>
    </xf>
    <xf numFmtId="0" fontId="0" fillId="0" borderId="6" xfId="0" applyBorder="1" applyAlignment="1">
      <alignment vertical="top"/>
    </xf>
    <xf numFmtId="0" fontId="94" fillId="0" borderId="10" xfId="0" applyFont="1" applyBorder="1" applyAlignment="1">
      <alignment vertical="top" wrapText="1"/>
    </xf>
    <xf numFmtId="0" fontId="0" fillId="0" borderId="6" xfId="0" applyBorder="1" applyAlignment="1">
      <alignment vertical="top" wrapText="1"/>
    </xf>
    <xf numFmtId="0" fontId="24" fillId="3" borderId="14" xfId="0" applyFont="1" applyFill="1" applyBorder="1" applyAlignment="1">
      <alignment vertical="top" wrapText="1"/>
    </xf>
    <xf numFmtId="0" fontId="0" fillId="0" borderId="10" xfId="0" applyBorder="1" applyAlignment="1">
      <alignment vertical="top"/>
    </xf>
    <xf numFmtId="0" fontId="94" fillId="0" borderId="14" xfId="0" applyFont="1" applyBorder="1" applyAlignment="1">
      <alignment horizontal="justify" vertical="top"/>
    </xf>
    <xf numFmtId="0" fontId="0" fillId="0" borderId="17" xfId="0" applyBorder="1" applyAlignment="1">
      <alignment vertical="top"/>
    </xf>
    <xf numFmtId="0" fontId="94" fillId="0" borderId="14" xfId="0" applyFont="1" applyBorder="1" applyAlignment="1">
      <alignment horizontal="justify" vertical="top" wrapText="1"/>
    </xf>
    <xf numFmtId="0" fontId="94" fillId="0" borderId="17" xfId="0" applyFont="1" applyBorder="1" applyAlignment="1">
      <alignment horizontal="justify" vertical="top"/>
    </xf>
    <xf numFmtId="0" fontId="0" fillId="0" borderId="14" xfId="0" applyBorder="1" applyAlignment="1">
      <alignment vertical="top" wrapText="1"/>
    </xf>
    <xf numFmtId="0" fontId="94" fillId="0" borderId="8" xfId="0" applyFont="1" applyBorder="1" applyAlignment="1">
      <alignment horizontal="justify" vertical="top"/>
    </xf>
    <xf numFmtId="0" fontId="0" fillId="26" borderId="4" xfId="0" applyFill="1" applyBorder="1" applyAlignment="1">
      <alignment vertical="top" wrapText="1"/>
    </xf>
    <xf numFmtId="0" fontId="0" fillId="0" borderId="7" xfId="0" applyBorder="1" applyAlignment="1">
      <alignment vertical="top" wrapText="1"/>
    </xf>
    <xf numFmtId="0" fontId="7" fillId="25" borderId="22" xfId="0" applyFont="1" applyFill="1" applyBorder="1" applyAlignment="1">
      <alignment vertical="center"/>
    </xf>
    <xf numFmtId="0" fontId="0" fillId="25" borderId="17" xfId="0" applyFill="1" applyBorder="1" applyAlignment="1">
      <alignment vertical="top"/>
    </xf>
    <xf numFmtId="0" fontId="0" fillId="25" borderId="2" xfId="0" applyFill="1" applyBorder="1" applyAlignment="1">
      <alignment vertical="top" wrapText="1"/>
    </xf>
    <xf numFmtId="0" fontId="0" fillId="25" borderId="14" xfId="0" applyFill="1" applyBorder="1" applyAlignment="1">
      <alignment vertical="top"/>
    </xf>
    <xf numFmtId="0" fontId="0" fillId="25" borderId="12" xfId="0" applyFill="1" applyBorder="1" applyAlignment="1">
      <alignment vertical="top"/>
    </xf>
    <xf numFmtId="0" fontId="0" fillId="25" borderId="2" xfId="0" applyFill="1" applyBorder="1" applyAlignment="1">
      <alignment vertical="top"/>
    </xf>
    <xf numFmtId="0" fontId="7" fillId="4" borderId="21" xfId="0" applyFont="1" applyFill="1" applyBorder="1" applyAlignment="1">
      <alignment vertical="center"/>
    </xf>
    <xf numFmtId="0" fontId="24" fillId="3" borderId="18" xfId="0" applyFont="1" applyFill="1" applyBorder="1" applyAlignment="1">
      <alignment vertical="top" wrapText="1"/>
    </xf>
    <xf numFmtId="0" fontId="0" fillId="0" borderId="17" xfId="0" applyBorder="1" applyAlignment="1">
      <alignment vertical="top" wrapText="1"/>
    </xf>
    <xf numFmtId="0" fontId="94" fillId="0" borderId="14" xfId="0" applyFont="1" applyBorder="1" applyAlignment="1">
      <alignment vertical="top"/>
    </xf>
    <xf numFmtId="0" fontId="0" fillId="0" borderId="10" xfId="0" applyBorder="1" applyAlignment="1">
      <alignment vertical="top" wrapText="1"/>
    </xf>
    <xf numFmtId="0" fontId="94" fillId="0" borderId="14" xfId="0" applyNumberFormat="1" applyFont="1" applyBorder="1" applyAlignment="1">
      <alignment vertical="top" wrapText="1"/>
    </xf>
    <xf numFmtId="0" fontId="0" fillId="4" borderId="3" xfId="0" applyFill="1" applyBorder="1" applyAlignment="1">
      <alignment vertical="top"/>
    </xf>
    <xf numFmtId="0" fontId="7" fillId="4" borderId="81" xfId="0" applyFont="1" applyFill="1" applyBorder="1" applyAlignment="1">
      <alignment vertical="center"/>
    </xf>
    <xf numFmtId="0" fontId="0" fillId="26" borderId="3" xfId="0" applyFill="1" applyBorder="1" applyAlignment="1">
      <alignment vertical="top" wrapText="1"/>
    </xf>
    <xf numFmtId="0" fontId="94" fillId="0" borderId="6" xfId="0" applyFont="1" applyBorder="1" applyAlignment="1">
      <alignment vertical="top" wrapText="1"/>
    </xf>
    <xf numFmtId="0" fontId="0" fillId="0" borderId="13" xfId="0" applyBorder="1" applyAlignment="1">
      <alignment vertical="top"/>
    </xf>
    <xf numFmtId="0" fontId="0" fillId="0" borderId="7" xfId="0" applyBorder="1" applyAlignment="1">
      <alignment vertical="top"/>
    </xf>
    <xf numFmtId="0" fontId="7" fillId="26" borderId="10" xfId="0" applyFont="1" applyFill="1" applyBorder="1" applyAlignment="1">
      <alignment vertical="top"/>
    </xf>
    <xf numFmtId="0" fontId="94" fillId="0" borderId="82" xfId="0" applyFont="1" applyBorder="1" applyAlignment="1">
      <alignment vertical="top" wrapText="1"/>
    </xf>
    <xf numFmtId="0" fontId="94" fillId="0" borderId="82" xfId="0" applyNumberFormat="1" applyFont="1" applyBorder="1" applyAlignment="1">
      <alignment vertical="top" wrapText="1"/>
    </xf>
    <xf numFmtId="0" fontId="0" fillId="4" borderId="83" xfId="0" applyFill="1" applyBorder="1" applyAlignment="1">
      <alignment vertical="top"/>
    </xf>
    <xf numFmtId="0" fontId="0" fillId="4" borderId="84" xfId="0" applyFill="1" applyBorder="1" applyAlignment="1">
      <alignment vertical="top"/>
    </xf>
    <xf numFmtId="0" fontId="0" fillId="4" borderId="17" xfId="0" applyFill="1" applyBorder="1" applyAlignment="1">
      <alignment vertical="top"/>
    </xf>
    <xf numFmtId="0" fontId="0" fillId="4" borderId="14" xfId="0" applyFill="1" applyBorder="1" applyAlignment="1">
      <alignment vertical="top"/>
    </xf>
    <xf numFmtId="0" fontId="14" fillId="0" borderId="18" xfId="23" applyFont="1" applyBorder="1"/>
    <xf numFmtId="0" fontId="5" fillId="0" borderId="0" xfId="0" quotePrefix="1" applyFont="1"/>
    <xf numFmtId="0" fontId="5" fillId="0" borderId="0" xfId="0" applyFont="1"/>
    <xf numFmtId="0" fontId="5" fillId="0" borderId="3" xfId="34" applyFont="1" applyBorder="1" applyAlignment="1">
      <alignment horizontal="center"/>
    </xf>
    <xf numFmtId="0" fontId="5" fillId="0" borderId="17" xfId="52" applyFont="1" applyBorder="1"/>
    <xf numFmtId="0" fontId="5" fillId="0" borderId="2" xfId="52" applyFont="1" applyBorder="1"/>
    <xf numFmtId="0" fontId="5" fillId="0" borderId="12" xfId="52" applyFont="1" applyBorder="1"/>
    <xf numFmtId="0" fontId="5" fillId="0" borderId="8" xfId="52" applyFont="1" applyBorder="1"/>
    <xf numFmtId="0" fontId="5" fillId="0" borderId="0" xfId="52" applyFont="1" applyBorder="1"/>
    <xf numFmtId="0" fontId="5" fillId="0" borderId="9" xfId="52" applyFont="1" applyBorder="1"/>
    <xf numFmtId="0" fontId="7" fillId="0" borderId="8" xfId="52" applyFont="1" applyBorder="1"/>
    <xf numFmtId="0" fontId="7" fillId="0" borderId="0" xfId="52" applyFont="1" applyBorder="1"/>
    <xf numFmtId="0" fontId="31" fillId="0" borderId="9" xfId="52" applyFont="1" applyBorder="1"/>
    <xf numFmtId="0" fontId="5" fillId="0" borderId="0" xfId="51" applyFont="1" applyBorder="1"/>
    <xf numFmtId="0" fontId="8" fillId="0" borderId="9" xfId="52" applyFont="1" applyBorder="1" applyAlignment="1"/>
    <xf numFmtId="0" fontId="5" fillId="0" borderId="10" xfId="52" applyFont="1" applyBorder="1"/>
    <xf numFmtId="0" fontId="5" fillId="0" borderId="3" xfId="52" applyFont="1" applyBorder="1"/>
    <xf numFmtId="0" fontId="5" fillId="0" borderId="11" xfId="52" applyFont="1" applyBorder="1"/>
    <xf numFmtId="0" fontId="5" fillId="0" borderId="3" xfId="52" applyFont="1" applyFill="1" applyBorder="1"/>
    <xf numFmtId="0" fontId="5" fillId="0" borderId="11" xfId="52" applyFont="1" applyFill="1" applyBorder="1"/>
    <xf numFmtId="2" fontId="5" fillId="0" borderId="0" xfId="34" applyNumberFormat="1" applyFont="1" applyFill="1" applyAlignment="1">
      <alignment horizontal="center"/>
    </xf>
    <xf numFmtId="0" fontId="6" fillId="0" borderId="13" xfId="34" applyFont="1" applyFill="1" applyBorder="1" applyAlignment="1" applyProtection="1">
      <alignment horizontal="left"/>
    </xf>
    <xf numFmtId="0" fontId="5" fillId="0" borderId="6" xfId="34" applyFont="1" applyFill="1" applyBorder="1"/>
    <xf numFmtId="0" fontId="5" fillId="0" borderId="4" xfId="34" applyFont="1" applyFill="1" applyBorder="1" applyAlignment="1" applyProtection="1">
      <alignment horizontal="center"/>
    </xf>
    <xf numFmtId="2" fontId="5" fillId="0" borderId="6" xfId="34" applyNumberFormat="1" applyFont="1" applyFill="1" applyBorder="1" applyAlignment="1">
      <alignment horizontal="center"/>
    </xf>
    <xf numFmtId="0" fontId="5" fillId="0" borderId="8" xfId="34" applyFont="1" applyFill="1" applyBorder="1" applyAlignment="1" applyProtection="1">
      <alignment horizontal="fill"/>
    </xf>
    <xf numFmtId="0" fontId="5" fillId="0" borderId="4" xfId="34" applyFont="1" applyFill="1" applyBorder="1" applyAlignment="1" applyProtection="1">
      <alignment horizontal="fill"/>
    </xf>
    <xf numFmtId="0" fontId="5" fillId="0" borderId="9" xfId="34" applyFont="1" applyFill="1" applyBorder="1" applyAlignment="1" applyProtection="1">
      <alignment horizontal="fill"/>
    </xf>
    <xf numFmtId="0" fontId="5" fillId="0" borderId="0" xfId="34" applyFont="1" applyFill="1" applyBorder="1" applyAlignment="1" applyProtection="1">
      <alignment horizontal="fill"/>
    </xf>
    <xf numFmtId="2" fontId="5" fillId="0" borderId="8" xfId="34" applyNumberFormat="1" applyFont="1" applyFill="1" applyBorder="1" applyAlignment="1" applyProtection="1">
      <alignment horizontal="center"/>
    </xf>
    <xf numFmtId="2" fontId="5" fillId="0" borderId="0" xfId="34" applyNumberFormat="1" applyFont="1" applyFill="1" applyBorder="1" applyAlignment="1" applyProtection="1">
      <alignment horizontal="center"/>
    </xf>
    <xf numFmtId="2" fontId="5" fillId="0" borderId="9" xfId="34" applyNumberFormat="1" applyFont="1" applyFill="1" applyBorder="1" applyAlignment="1" applyProtection="1">
      <alignment horizontal="center"/>
    </xf>
    <xf numFmtId="0" fontId="7" fillId="0" borderId="8" xfId="34" quotePrefix="1" applyFont="1" applyFill="1" applyBorder="1" applyAlignment="1" applyProtection="1">
      <alignment horizontal="left"/>
    </xf>
    <xf numFmtId="168" fontId="5" fillId="0" borderId="9" xfId="34" applyNumberFormat="1" applyFont="1" applyFill="1" applyBorder="1" applyAlignment="1" applyProtection="1">
      <alignment horizontal="center"/>
    </xf>
    <xf numFmtId="1" fontId="5" fillId="0" borderId="9" xfId="34" applyNumberFormat="1" applyFont="1" applyFill="1" applyBorder="1" applyAlignment="1" applyProtection="1">
      <alignment horizontal="center"/>
    </xf>
    <xf numFmtId="167" fontId="5" fillId="0" borderId="8" xfId="34" applyNumberFormat="1" applyFont="1" applyFill="1" applyBorder="1" applyAlignment="1" applyProtection="1">
      <alignment horizontal="center"/>
    </xf>
    <xf numFmtId="167" fontId="5" fillId="0" borderId="10" xfId="34" applyNumberFormat="1" applyFont="1" applyFill="1" applyBorder="1" applyAlignment="1" applyProtection="1">
      <alignment horizontal="center"/>
    </xf>
    <xf numFmtId="167" fontId="5" fillId="0" borderId="3" xfId="34" applyNumberFormat="1" applyFont="1" applyFill="1" applyBorder="1" applyAlignment="1" applyProtection="1">
      <alignment horizontal="center"/>
    </xf>
    <xf numFmtId="167" fontId="5" fillId="0" borderId="11" xfId="34" applyNumberFormat="1" applyFont="1" applyFill="1" applyBorder="1" applyAlignment="1" applyProtection="1">
      <alignment horizontal="center"/>
    </xf>
    <xf numFmtId="2" fontId="5" fillId="0" borderId="0" xfId="34" applyNumberFormat="1" applyFont="1" applyFill="1"/>
    <xf numFmtId="0" fontId="24" fillId="0" borderId="0" xfId="7" applyFont="1" applyFill="1" applyBorder="1" applyAlignment="1"/>
    <xf numFmtId="0" fontId="53" fillId="3" borderId="17" xfId="0" applyFont="1" applyFill="1" applyBorder="1" applyAlignment="1">
      <alignment horizontal="left"/>
    </xf>
    <xf numFmtId="0" fontId="53" fillId="3" borderId="2" xfId="0" applyFont="1" applyFill="1" applyBorder="1" applyAlignment="1"/>
    <xf numFmtId="0" fontId="53" fillId="3" borderId="12" xfId="0" applyFont="1" applyFill="1" applyBorder="1" applyAlignment="1"/>
    <xf numFmtId="0" fontId="41" fillId="3" borderId="0" xfId="2" applyFont="1" applyFill="1" applyAlignment="1" applyProtection="1">
      <alignment horizontal="center"/>
    </xf>
    <xf numFmtId="0" fontId="0" fillId="0" borderId="18" xfId="0" applyBorder="1"/>
    <xf numFmtId="0" fontId="0" fillId="0" borderId="6" xfId="0" applyBorder="1"/>
    <xf numFmtId="0" fontId="99" fillId="2" borderId="18" xfId="3" applyFont="1" applyFill="1" applyBorder="1" applyAlignment="1" applyProtection="1"/>
    <xf numFmtId="0" fontId="11" fillId="0" borderId="0" xfId="51" applyFont="1"/>
    <xf numFmtId="0" fontId="5" fillId="0" borderId="9" xfId="51" applyBorder="1"/>
    <xf numFmtId="0" fontId="5" fillId="0" borderId="8" xfId="21" applyFont="1" applyBorder="1" applyAlignment="1"/>
    <xf numFmtId="0" fontId="5" fillId="0" borderId="0" xfId="51" applyBorder="1"/>
    <xf numFmtId="0" fontId="5" fillId="0" borderId="8" xfId="51" applyBorder="1"/>
    <xf numFmtId="0" fontId="5" fillId="0" borderId="18" xfId="51" applyBorder="1" applyAlignment="1">
      <alignment horizontal="center"/>
    </xf>
    <xf numFmtId="0" fontId="8" fillId="0" borderId="13" xfId="21" applyFont="1" applyBorder="1" applyAlignment="1">
      <alignment horizontal="center"/>
    </xf>
    <xf numFmtId="0" fontId="8" fillId="0" borderId="0" xfId="51" applyFont="1" applyFill="1" applyBorder="1"/>
    <xf numFmtId="0" fontId="8" fillId="0" borderId="18" xfId="21" applyFont="1" applyBorder="1" applyAlignment="1">
      <alignment horizontal="center"/>
    </xf>
    <xf numFmtId="2" fontId="10" fillId="0" borderId="0" xfId="54" applyNumberFormat="1" applyFont="1" applyFill="1" applyBorder="1" applyAlignment="1">
      <alignment horizontal="center"/>
    </xf>
    <xf numFmtId="167" fontId="10" fillId="0" borderId="0" xfId="54" applyNumberFormat="1" applyFont="1" applyFill="1" applyBorder="1" applyAlignment="1">
      <alignment horizontal="center"/>
    </xf>
    <xf numFmtId="1" fontId="10" fillId="0" borderId="0" xfId="54" applyNumberFormat="1" applyFont="1" applyFill="1" applyBorder="1" applyAlignment="1">
      <alignment horizontal="center"/>
    </xf>
    <xf numFmtId="2" fontId="81" fillId="0" borderId="0" xfId="54" applyNumberFormat="1" applyFont="1" applyFill="1" applyBorder="1" applyAlignment="1">
      <alignment horizontal="center"/>
    </xf>
    <xf numFmtId="2" fontId="81" fillId="0" borderId="9" xfId="54" applyNumberFormat="1" applyFont="1" applyFill="1" applyBorder="1" applyAlignment="1">
      <alignment horizontal="center"/>
    </xf>
    <xf numFmtId="0" fontId="81" fillId="0" borderId="0" xfId="54" applyFont="1" applyFill="1" applyBorder="1" applyAlignment="1">
      <alignment horizontal="center"/>
    </xf>
    <xf numFmtId="0" fontId="81" fillId="0" borderId="9" xfId="54" applyFont="1" applyFill="1" applyBorder="1" applyAlignment="1">
      <alignment horizontal="center"/>
    </xf>
    <xf numFmtId="0" fontId="81" fillId="0" borderId="0" xfId="54" applyFont="1" applyBorder="1" applyAlignment="1">
      <alignment horizontal="center"/>
    </xf>
    <xf numFmtId="0" fontId="81" fillId="0" borderId="9" xfId="54" applyFont="1" applyBorder="1" applyAlignment="1">
      <alignment horizontal="center"/>
    </xf>
    <xf numFmtId="2" fontId="81" fillId="0" borderId="0" xfId="54" applyNumberFormat="1" applyFont="1" applyBorder="1" applyAlignment="1">
      <alignment horizontal="center"/>
    </xf>
    <xf numFmtId="2" fontId="81" fillId="0" borderId="9" xfId="54" applyNumberFormat="1" applyFont="1" applyBorder="1" applyAlignment="1">
      <alignment horizontal="center"/>
    </xf>
    <xf numFmtId="168" fontId="81" fillId="0" borderId="0" xfId="54" applyNumberFormat="1" applyFont="1" applyFill="1" applyBorder="1" applyAlignment="1">
      <alignment horizontal="center"/>
    </xf>
    <xf numFmtId="168" fontId="81" fillId="0" borderId="9" xfId="54" applyNumberFormat="1" applyFont="1" applyFill="1" applyBorder="1" applyAlignment="1">
      <alignment horizontal="center"/>
    </xf>
    <xf numFmtId="0" fontId="5" fillId="0" borderId="4" xfId="51" applyBorder="1"/>
    <xf numFmtId="0" fontId="5" fillId="0" borderId="13" xfId="51" applyFill="1" applyBorder="1"/>
    <xf numFmtId="0" fontId="5" fillId="0" borderId="13" xfId="51" applyBorder="1"/>
    <xf numFmtId="0" fontId="5" fillId="0" borderId="18" xfId="51" applyBorder="1"/>
    <xf numFmtId="0" fontId="7" fillId="0" borderId="8" xfId="51" applyFont="1" applyBorder="1"/>
    <xf numFmtId="0" fontId="7" fillId="0" borderId="0" xfId="51" applyFont="1" applyBorder="1"/>
    <xf numFmtId="0" fontId="5" fillId="0" borderId="3" xfId="51" applyBorder="1"/>
    <xf numFmtId="0" fontId="5" fillId="0" borderId="6" xfId="51" applyBorder="1"/>
    <xf numFmtId="0" fontId="5" fillId="0" borderId="6" xfId="51" applyFill="1" applyBorder="1"/>
    <xf numFmtId="0" fontId="12" fillId="0" borderId="6" xfId="51" applyFont="1" applyFill="1" applyBorder="1"/>
    <xf numFmtId="0" fontId="12" fillId="0" borderId="6" xfId="51" applyFont="1" applyBorder="1"/>
    <xf numFmtId="0" fontId="12" fillId="0" borderId="6" xfId="51" applyFont="1" applyBorder="1" applyAlignment="1">
      <alignment horizontal="left"/>
    </xf>
    <xf numFmtId="0" fontId="5" fillId="0" borderId="14" xfId="51" applyBorder="1"/>
    <xf numFmtId="0" fontId="5" fillId="0" borderId="14" xfId="51" applyFill="1" applyBorder="1"/>
    <xf numFmtId="0" fontId="12" fillId="0" borderId="14" xfId="51" applyFont="1" applyFill="1" applyBorder="1"/>
    <xf numFmtId="0" fontId="12" fillId="0" borderId="14" xfId="51" applyFont="1" applyBorder="1"/>
    <xf numFmtId="0" fontId="12" fillId="0" borderId="14" xfId="51" applyFont="1" applyBorder="1" applyAlignment="1">
      <alignment horizontal="left"/>
    </xf>
    <xf numFmtId="0" fontId="12" fillId="0" borderId="0" xfId="51" applyFont="1" applyBorder="1"/>
    <xf numFmtId="0" fontId="12" fillId="0" borderId="9" xfId="51" applyFont="1" applyBorder="1"/>
    <xf numFmtId="0" fontId="12" fillId="0" borderId="14" xfId="51" applyFont="1" applyFill="1" applyBorder="1" applyAlignment="1">
      <alignment horizontal="left"/>
    </xf>
    <xf numFmtId="0" fontId="12" fillId="0" borderId="13" xfId="51" applyFont="1" applyFill="1" applyBorder="1"/>
    <xf numFmtId="0" fontId="12" fillId="0" borderId="13" xfId="51" applyFont="1" applyBorder="1"/>
    <xf numFmtId="0" fontId="12" fillId="0" borderId="5" xfId="51" applyFont="1" applyBorder="1"/>
    <xf numFmtId="0" fontId="5" fillId="0" borderId="18" xfId="51" applyFill="1" applyBorder="1"/>
    <xf numFmtId="0" fontId="12" fillId="0" borderId="18" xfId="51" applyFont="1" applyFill="1" applyBorder="1"/>
    <xf numFmtId="0" fontId="12" fillId="0" borderId="18" xfId="51" applyFont="1" applyBorder="1"/>
    <xf numFmtId="0" fontId="12" fillId="0" borderId="11" xfId="51" applyFont="1" applyBorder="1"/>
    <xf numFmtId="0" fontId="12" fillId="0" borderId="12" xfId="51" applyFont="1" applyBorder="1"/>
    <xf numFmtId="17" fontId="12" fillId="0" borderId="14" xfId="51" quotePrefix="1" applyNumberFormat="1" applyFont="1" applyBorder="1" applyAlignment="1">
      <alignment horizontal="left"/>
    </xf>
    <xf numFmtId="0" fontId="12" fillId="0" borderId="4" xfId="51" applyFont="1" applyBorder="1"/>
    <xf numFmtId="0" fontId="12" fillId="0" borderId="3" xfId="51" applyFont="1" applyBorder="1"/>
    <xf numFmtId="0" fontId="12" fillId="0" borderId="4" xfId="51" applyFont="1" applyFill="1" applyBorder="1"/>
    <xf numFmtId="0" fontId="12" fillId="0" borderId="0" xfId="51" applyFont="1" applyFill="1" applyBorder="1"/>
    <xf numFmtId="0" fontId="12" fillId="0" borderId="3" xfId="51" applyFont="1" applyFill="1" applyBorder="1"/>
    <xf numFmtId="0" fontId="6" fillId="0" borderId="0" xfId="51" applyFont="1" applyFill="1" applyBorder="1"/>
    <xf numFmtId="0" fontId="12" fillId="0" borderId="14" xfId="51" applyFont="1" applyBorder="1" applyAlignment="1">
      <alignment horizontal="center"/>
    </xf>
    <xf numFmtId="0" fontId="5" fillId="0" borderId="14" xfId="51" applyFont="1" applyBorder="1"/>
    <xf numFmtId="0" fontId="5" fillId="0" borderId="14" xfId="51" applyFont="1" applyFill="1" applyBorder="1"/>
    <xf numFmtId="0" fontId="5" fillId="0" borderId="0" xfId="51" applyFont="1" applyFill="1" applyBorder="1"/>
    <xf numFmtId="0" fontId="7" fillId="0" borderId="0" xfId="51" applyFont="1" applyFill="1" applyBorder="1"/>
    <xf numFmtId="168" fontId="12" fillId="0" borderId="14" xfId="51" applyNumberFormat="1" applyFont="1" applyFill="1" applyBorder="1"/>
    <xf numFmtId="167" fontId="12" fillId="0" borderId="14" xfId="51" applyNumberFormat="1" applyFont="1" applyBorder="1"/>
    <xf numFmtId="0" fontId="12" fillId="0" borderId="2" xfId="51" applyFont="1" applyBorder="1"/>
    <xf numFmtId="168" fontId="12" fillId="0" borderId="2" xfId="51" applyNumberFormat="1" applyFont="1" applyFill="1" applyBorder="1"/>
    <xf numFmtId="0" fontId="6" fillId="0" borderId="3" xfId="51" applyFont="1" applyFill="1" applyBorder="1"/>
    <xf numFmtId="0" fontId="6" fillId="0" borderId="0" xfId="51" applyFont="1" applyFill="1"/>
    <xf numFmtId="0" fontId="7" fillId="0" borderId="0" xfId="51" applyFont="1" applyFill="1"/>
    <xf numFmtId="0" fontId="30" fillId="0" borderId="0" xfId="51" applyFont="1" applyFill="1"/>
    <xf numFmtId="0" fontId="7" fillId="0" borderId="2" xfId="21" applyFont="1" applyFill="1" applyBorder="1"/>
    <xf numFmtId="0" fontId="5" fillId="0" borderId="2" xfId="21" applyFont="1" applyFill="1" applyBorder="1"/>
    <xf numFmtId="0" fontId="5" fillId="0" borderId="2" xfId="22" applyFont="1" applyFill="1" applyBorder="1"/>
    <xf numFmtId="0" fontId="5" fillId="0" borderId="12" xfId="22" applyFont="1" applyFill="1" applyBorder="1"/>
    <xf numFmtId="0" fontId="8" fillId="0" borderId="9" xfId="21" applyFont="1" applyFill="1" applyBorder="1" applyAlignment="1">
      <alignment horizontal="center"/>
    </xf>
    <xf numFmtId="0" fontId="5" fillId="0" borderId="9" xfId="21" applyFont="1" applyFill="1" applyBorder="1" applyAlignment="1">
      <alignment horizontal="center"/>
    </xf>
    <xf numFmtId="0" fontId="5" fillId="0" borderId="13" xfId="22" applyFont="1" applyFill="1" applyBorder="1" applyAlignment="1">
      <alignment horizontal="center"/>
    </xf>
    <xf numFmtId="0" fontId="5" fillId="0" borderId="5" xfId="22" applyFont="1" applyFill="1" applyBorder="1" applyAlignment="1">
      <alignment horizontal="center"/>
    </xf>
    <xf numFmtId="0" fontId="5" fillId="0" borderId="5" xfId="21" applyFont="1" applyFill="1" applyBorder="1" applyAlignment="1">
      <alignment horizontal="center"/>
    </xf>
    <xf numFmtId="0" fontId="8" fillId="30" borderId="13" xfId="21" applyFont="1" applyFill="1" applyBorder="1" applyAlignment="1">
      <alignment horizontal="center"/>
    </xf>
    <xf numFmtId="0" fontId="8" fillId="0" borderId="6" xfId="21" applyFont="1" applyFill="1" applyBorder="1" applyAlignment="1">
      <alignment horizontal="center"/>
    </xf>
    <xf numFmtId="0" fontId="5" fillId="0" borderId="11" xfId="21" applyFont="1" applyFill="1" applyBorder="1" applyAlignment="1">
      <alignment horizontal="center"/>
    </xf>
    <xf numFmtId="0" fontId="5" fillId="0" borderId="6" xfId="21" applyFont="1" applyFill="1" applyBorder="1" applyAlignment="1">
      <alignment horizontal="center"/>
    </xf>
    <xf numFmtId="0" fontId="5" fillId="0" borderId="6" xfId="22" applyFont="1" applyFill="1" applyBorder="1" applyAlignment="1">
      <alignment horizontal="center"/>
    </xf>
    <xf numFmtId="0" fontId="5" fillId="0" borderId="11" xfId="22" applyFont="1" applyFill="1" applyBorder="1" applyAlignment="1">
      <alignment horizontal="center"/>
    </xf>
    <xf numFmtId="0" fontId="8" fillId="30" borderId="6" xfId="21" applyFont="1" applyFill="1" applyBorder="1" applyAlignment="1">
      <alignment horizontal="center"/>
    </xf>
    <xf numFmtId="0" fontId="8" fillId="0" borderId="0" xfId="21" applyFont="1" applyFill="1" applyBorder="1" applyAlignment="1">
      <alignment horizontal="center"/>
    </xf>
    <xf numFmtId="0" fontId="5" fillId="0" borderId="4" xfId="21" applyFont="1" applyFill="1" applyBorder="1" applyAlignment="1">
      <alignment horizontal="center"/>
    </xf>
    <xf numFmtId="0" fontId="5" fillId="0" borderId="0" xfId="21" applyFont="1" applyFill="1" applyBorder="1" applyAlignment="1">
      <alignment horizontal="center"/>
    </xf>
    <xf numFmtId="0" fontId="5" fillId="0" borderId="0" xfId="22" applyFont="1" applyFill="1" applyBorder="1" applyAlignment="1">
      <alignment horizontal="center"/>
    </xf>
    <xf numFmtId="0" fontId="5" fillId="30" borderId="0" xfId="21" applyFont="1" applyFill="1" applyBorder="1" applyAlignment="1">
      <alignment horizontal="center"/>
    </xf>
    <xf numFmtId="0" fontId="5" fillId="0" borderId="4" xfId="22" applyFont="1" applyFill="1" applyBorder="1" applyAlignment="1">
      <alignment horizontal="center"/>
    </xf>
    <xf numFmtId="1" fontId="5" fillId="0" borderId="7" xfId="21" quotePrefix="1" applyNumberFormat="1" applyFont="1" applyFill="1" applyBorder="1" applyAlignment="1">
      <alignment horizontal="center"/>
    </xf>
    <xf numFmtId="1" fontId="5" fillId="0" borderId="4" xfId="21" quotePrefix="1" applyNumberFormat="1" applyFont="1" applyFill="1" applyBorder="1" applyAlignment="1">
      <alignment horizontal="center"/>
    </xf>
    <xf numFmtId="1" fontId="5" fillId="30" borderId="13" xfId="22" quotePrefix="1" applyNumberFormat="1" applyFont="1" applyFill="1" applyBorder="1" applyAlignment="1">
      <alignment horizontal="center"/>
    </xf>
    <xf numFmtId="1" fontId="5" fillId="0" borderId="5" xfId="21" quotePrefix="1" applyNumberFormat="1" applyFont="1" applyFill="1" applyBorder="1" applyAlignment="1">
      <alignment horizontal="center"/>
    </xf>
    <xf numFmtId="1" fontId="5" fillId="0" borderId="8" xfId="21" quotePrefix="1" applyNumberFormat="1" applyFont="1" applyFill="1" applyBorder="1" applyAlignment="1">
      <alignment horizontal="center"/>
    </xf>
    <xf numFmtId="1" fontId="5" fillId="0" borderId="0" xfId="21" quotePrefix="1" applyNumberFormat="1" applyFont="1" applyFill="1" applyBorder="1" applyAlignment="1">
      <alignment horizontal="center"/>
    </xf>
    <xf numFmtId="1" fontId="5" fillId="30" borderId="18" xfId="22" quotePrefix="1" applyNumberFormat="1" applyFont="1" applyFill="1" applyBorder="1" applyAlignment="1">
      <alignment horizontal="center"/>
    </xf>
    <xf numFmtId="1" fontId="5" fillId="0" borderId="9" xfId="21" quotePrefix="1" applyNumberFormat="1" applyFont="1" applyFill="1" applyBorder="1" applyAlignment="1">
      <alignment horizontal="center"/>
    </xf>
    <xf numFmtId="1" fontId="5" fillId="0" borderId="10" xfId="21" quotePrefix="1" applyNumberFormat="1" applyFont="1" applyFill="1" applyBorder="1" applyAlignment="1">
      <alignment horizontal="center"/>
    </xf>
    <xf numFmtId="1" fontId="5" fillId="0" borderId="3" xfId="21" quotePrefix="1" applyNumberFormat="1" applyFont="1" applyFill="1" applyBorder="1" applyAlignment="1">
      <alignment horizontal="center"/>
    </xf>
    <xf numFmtId="1" fontId="5" fillId="30" borderId="6" xfId="22" quotePrefix="1" applyNumberFormat="1" applyFont="1" applyFill="1" applyBorder="1" applyAlignment="1">
      <alignment horizontal="center"/>
    </xf>
    <xf numFmtId="1" fontId="5" fillId="0" borderId="11" xfId="21" quotePrefix="1" applyNumberFormat="1" applyFont="1" applyFill="1" applyBorder="1" applyAlignment="1">
      <alignment horizontal="center"/>
    </xf>
    <xf numFmtId="1" fontId="7" fillId="0" borderId="8" xfId="21" applyNumberFormat="1" applyFont="1" applyFill="1" applyBorder="1" applyAlignment="1">
      <alignment horizontal="center"/>
    </xf>
    <xf numFmtId="1" fontId="7" fillId="0" borderId="0" xfId="21" applyNumberFormat="1" applyFont="1" applyFill="1" applyBorder="1" applyAlignment="1">
      <alignment horizontal="center"/>
    </xf>
    <xf numFmtId="1" fontId="7" fillId="0" borderId="0" xfId="22" applyNumberFormat="1" applyFont="1" applyFill="1" applyBorder="1" applyAlignment="1">
      <alignment horizontal="center"/>
    </xf>
    <xf numFmtId="1" fontId="7" fillId="30" borderId="18" xfId="22" applyNumberFormat="1" applyFont="1" applyFill="1" applyBorder="1" applyAlignment="1">
      <alignment horizontal="center"/>
    </xf>
    <xf numFmtId="1" fontId="7" fillId="0" borderId="9" xfId="22" applyNumberFormat="1" applyFont="1" applyFill="1" applyBorder="1" applyAlignment="1">
      <alignment horizontal="center"/>
    </xf>
    <xf numFmtId="1" fontId="7" fillId="0" borderId="3" xfId="21" applyNumberFormat="1" applyFont="1" applyFill="1" applyBorder="1" applyAlignment="1">
      <alignment horizontal="center"/>
    </xf>
    <xf numFmtId="1" fontId="7" fillId="0" borderId="3" xfId="22" applyNumberFormat="1" applyFont="1" applyFill="1" applyBorder="1" applyAlignment="1">
      <alignment horizontal="center"/>
    </xf>
    <xf numFmtId="1" fontId="7" fillId="0" borderId="11" xfId="22" applyNumberFormat="1" applyFont="1" applyFill="1" applyBorder="1" applyAlignment="1">
      <alignment horizontal="center"/>
    </xf>
    <xf numFmtId="1" fontId="7" fillId="0" borderId="10" xfId="21" applyNumberFormat="1" applyFont="1" applyFill="1" applyBorder="1" applyAlignment="1">
      <alignment horizontal="center"/>
    </xf>
    <xf numFmtId="1" fontId="7" fillId="30" borderId="6" xfId="22" applyNumberFormat="1" applyFont="1" applyFill="1" applyBorder="1" applyAlignment="1">
      <alignment horizontal="center"/>
    </xf>
    <xf numFmtId="1" fontId="7" fillId="0" borderId="2" xfId="22" applyNumberFormat="1" applyFont="1" applyFill="1" applyBorder="1" applyAlignment="1">
      <alignment horizontal="center"/>
    </xf>
    <xf numFmtId="0" fontId="7" fillId="0" borderId="17" xfId="21" applyFont="1" applyFill="1" applyBorder="1"/>
    <xf numFmtId="0" fontId="7" fillId="0" borderId="2" xfId="22" applyFont="1" applyFill="1" applyBorder="1"/>
    <xf numFmtId="0" fontId="5" fillId="0" borderId="18" xfId="21" applyFont="1" applyFill="1" applyBorder="1" applyAlignment="1">
      <alignment horizontal="center"/>
    </xf>
    <xf numFmtId="0" fontId="5" fillId="0" borderId="9" xfId="22" applyFont="1" applyFill="1" applyBorder="1" applyAlignment="1">
      <alignment horizontal="center"/>
    </xf>
    <xf numFmtId="0" fontId="8" fillId="30" borderId="18" xfId="21" applyFont="1" applyFill="1" applyBorder="1" applyAlignment="1">
      <alignment horizontal="center"/>
    </xf>
    <xf numFmtId="0" fontId="5" fillId="0" borderId="10" xfId="22" applyFont="1" applyFill="1" applyBorder="1" applyAlignment="1">
      <alignment horizontal="center"/>
    </xf>
    <xf numFmtId="0" fontId="8" fillId="0" borderId="0" xfId="22" applyFont="1" applyFill="1" applyBorder="1" applyAlignment="1">
      <alignment horizontal="center"/>
    </xf>
    <xf numFmtId="0" fontId="5" fillId="0" borderId="2" xfId="22" applyFont="1" applyFill="1" applyBorder="1" applyAlignment="1">
      <alignment horizontal="center"/>
    </xf>
    <xf numFmtId="0" fontId="5" fillId="30" borderId="18" xfId="21" applyFont="1" applyFill="1" applyBorder="1" applyAlignment="1">
      <alignment horizontal="center"/>
    </xf>
    <xf numFmtId="0" fontId="5" fillId="0" borderId="12" xfId="22" applyFont="1" applyFill="1" applyBorder="1" applyAlignment="1">
      <alignment horizontal="center"/>
    </xf>
    <xf numFmtId="1" fontId="5" fillId="0" borderId="7" xfId="22" quotePrefix="1" applyNumberFormat="1" applyFont="1" applyFill="1" applyBorder="1" applyAlignment="1">
      <alignment horizontal="center"/>
    </xf>
    <xf numFmtId="1" fontId="5" fillId="0" borderId="4" xfId="22" quotePrefix="1" applyNumberFormat="1" applyFont="1" applyFill="1" applyBorder="1" applyAlignment="1">
      <alignment horizontal="center"/>
    </xf>
    <xf numFmtId="1" fontId="5" fillId="0" borderId="0" xfId="22" quotePrefix="1" applyNumberFormat="1" applyFont="1" applyFill="1" applyBorder="1" applyAlignment="1">
      <alignment horizontal="center"/>
    </xf>
    <xf numFmtId="1" fontId="5" fillId="0" borderId="5" xfId="22" quotePrefix="1" applyNumberFormat="1" applyFont="1" applyFill="1" applyBorder="1" applyAlignment="1">
      <alignment horizontal="center"/>
    </xf>
    <xf numFmtId="1" fontId="5" fillId="0" borderId="8" xfId="22" quotePrefix="1" applyNumberFormat="1" applyFont="1" applyFill="1" applyBorder="1" applyAlignment="1">
      <alignment horizontal="center"/>
    </xf>
    <xf numFmtId="1" fontId="5" fillId="0" borderId="9" xfId="22" quotePrefix="1" applyNumberFormat="1" applyFont="1" applyFill="1" applyBorder="1" applyAlignment="1">
      <alignment horizontal="center"/>
    </xf>
    <xf numFmtId="1" fontId="5" fillId="0" borderId="10" xfId="22" quotePrefix="1" applyNumberFormat="1" applyFont="1" applyFill="1" applyBorder="1" applyAlignment="1">
      <alignment horizontal="center"/>
    </xf>
    <xf numFmtId="1" fontId="5" fillId="0" borderId="3" xfId="22" quotePrefix="1" applyNumberFormat="1" applyFont="1" applyFill="1" applyBorder="1" applyAlignment="1">
      <alignment horizontal="center"/>
    </xf>
    <xf numFmtId="1" fontId="7" fillId="0" borderId="13" xfId="22" applyNumberFormat="1" applyFont="1" applyFill="1" applyBorder="1" applyAlignment="1">
      <alignment horizontal="center"/>
    </xf>
    <xf numFmtId="1" fontId="7" fillId="0" borderId="7" xfId="22" applyNumberFormat="1" applyFont="1" applyFill="1" applyBorder="1" applyAlignment="1">
      <alignment horizontal="center"/>
    </xf>
    <xf numFmtId="1" fontId="7" fillId="0" borderId="4" xfId="22" applyNumberFormat="1" applyFont="1" applyFill="1" applyBorder="1" applyAlignment="1">
      <alignment horizontal="center"/>
    </xf>
    <xf numFmtId="1" fontId="7" fillId="0" borderId="5" xfId="22" applyNumberFormat="1" applyFont="1" applyFill="1" applyBorder="1" applyAlignment="1">
      <alignment horizontal="center"/>
    </xf>
    <xf numFmtId="1" fontId="5" fillId="0" borderId="11" xfId="22" quotePrefix="1" applyNumberFormat="1" applyFont="1" applyFill="1" applyBorder="1" applyAlignment="1">
      <alignment horizontal="center"/>
    </xf>
    <xf numFmtId="1" fontId="7" fillId="0" borderId="8" xfId="22" applyNumberFormat="1" applyFont="1" applyFill="1" applyBorder="1" applyAlignment="1">
      <alignment horizontal="center"/>
    </xf>
    <xf numFmtId="1" fontId="7" fillId="0" borderId="10" xfId="22" applyNumberFormat="1" applyFont="1" applyFill="1" applyBorder="1" applyAlignment="1">
      <alignment horizontal="center"/>
    </xf>
    <xf numFmtId="0" fontId="5" fillId="0" borderId="0" xfId="21" applyFont="1" applyFill="1" applyBorder="1" applyAlignment="1">
      <alignment horizontal="left"/>
    </xf>
    <xf numFmtId="167" fontId="5" fillId="0" borderId="8" xfId="21" quotePrefix="1" applyNumberFormat="1" applyFont="1" applyFill="1" applyBorder="1" applyAlignment="1">
      <alignment horizontal="center"/>
    </xf>
    <xf numFmtId="167" fontId="5" fillId="0" borderId="0" xfId="21" quotePrefix="1" applyNumberFormat="1" applyFont="1" applyFill="1" applyBorder="1" applyAlignment="1">
      <alignment horizontal="center"/>
    </xf>
    <xf numFmtId="0" fontId="5" fillId="0" borderId="0" xfId="0" applyFont="1" applyFill="1" applyBorder="1"/>
    <xf numFmtId="0" fontId="5" fillId="0" borderId="9" xfId="0" applyFont="1" applyFill="1" applyBorder="1"/>
    <xf numFmtId="2" fontId="5" fillId="0" borderId="0" xfId="0" applyNumberFormat="1" applyFont="1" applyFill="1" applyBorder="1" applyAlignment="1">
      <alignment horizontal="center"/>
    </xf>
    <xf numFmtId="167" fontId="5" fillId="0" borderId="0" xfId="0" applyNumberFormat="1" applyFont="1" applyFill="1" applyBorder="1"/>
    <xf numFmtId="0" fontId="5" fillId="0" borderId="3" xfId="0" applyFont="1" applyFill="1" applyBorder="1"/>
    <xf numFmtId="0" fontId="5" fillId="0" borderId="10" xfId="0" applyFont="1" applyFill="1" applyBorder="1"/>
    <xf numFmtId="0" fontId="5" fillId="0" borderId="11" xfId="0" applyFont="1" applyFill="1" applyBorder="1"/>
    <xf numFmtId="0" fontId="7" fillId="0" borderId="8" xfId="0" applyFont="1" applyFill="1" applyBorder="1"/>
    <xf numFmtId="0" fontId="5" fillId="0" borderId="8" xfId="0" applyFont="1" applyFill="1" applyBorder="1"/>
    <xf numFmtId="0" fontId="5" fillId="0" borderId="0" xfId="0" applyNumberFormat="1" applyFont="1" applyFill="1" applyBorder="1"/>
    <xf numFmtId="0" fontId="5" fillId="0" borderId="7" xfId="0" applyFont="1" applyFill="1" applyBorder="1" applyAlignment="1">
      <alignment horizontal="center"/>
    </xf>
    <xf numFmtId="0" fontId="5" fillId="0" borderId="4" xfId="0" applyFont="1" applyFill="1" applyBorder="1" applyAlignment="1">
      <alignment horizontal="center"/>
    </xf>
    <xf numFmtId="168" fontId="5" fillId="0" borderId="0" xfId="0" applyNumberFormat="1" applyFont="1" applyFill="1" applyBorder="1"/>
    <xf numFmtId="0" fontId="5" fillId="0" borderId="8" xfId="0" applyFont="1" applyFill="1" applyBorder="1" applyAlignment="1">
      <alignment horizontal="center"/>
    </xf>
    <xf numFmtId="0" fontId="5" fillId="0" borderId="0" xfId="0" applyFont="1" applyFill="1" applyBorder="1" applyAlignment="1">
      <alignment horizontal="center"/>
    </xf>
    <xf numFmtId="0" fontId="5" fillId="0" borderId="5" xfId="0" applyFont="1" applyFill="1" applyBorder="1" applyAlignment="1">
      <alignment horizontal="center"/>
    </xf>
    <xf numFmtId="0" fontId="5" fillId="0" borderId="10" xfId="0" applyFont="1" applyFill="1" applyBorder="1" applyAlignment="1">
      <alignment horizontal="center"/>
    </xf>
    <xf numFmtId="0" fontId="5" fillId="0" borderId="3" xfId="0" applyFont="1" applyFill="1" applyBorder="1" applyAlignment="1">
      <alignment horizontal="center"/>
    </xf>
    <xf numFmtId="0" fontId="5" fillId="0" borderId="11" xfId="0" applyFont="1" applyFill="1" applyBorder="1" applyAlignment="1">
      <alignment horizontal="center"/>
    </xf>
    <xf numFmtId="0" fontId="8" fillId="0" borderId="0" xfId="0" applyFont="1" applyFill="1" applyBorder="1"/>
    <xf numFmtId="0" fontId="5" fillId="0" borderId="9" xfId="0" applyNumberFormat="1" applyFont="1" applyFill="1" applyBorder="1"/>
    <xf numFmtId="1" fontId="5" fillId="0" borderId="0" xfId="0" applyNumberFormat="1" applyFont="1" applyFill="1" applyBorder="1" applyAlignment="1">
      <alignment horizontal="center"/>
    </xf>
    <xf numFmtId="1" fontId="5" fillId="0" borderId="9" xfId="0" applyNumberFormat="1" applyFont="1" applyFill="1" applyBorder="1" applyAlignment="1">
      <alignment horizontal="center"/>
    </xf>
    <xf numFmtId="0" fontId="5" fillId="0" borderId="0" xfId="0" applyNumberFormat="1" applyFont="1" applyFill="1" applyBorder="1" applyAlignment="1">
      <alignment horizontal="center"/>
    </xf>
    <xf numFmtId="0" fontId="5" fillId="0" borderId="9" xfId="0" applyNumberFormat="1" applyFont="1" applyFill="1" applyBorder="1" applyAlignment="1">
      <alignment horizontal="center"/>
    </xf>
    <xf numFmtId="0" fontId="5" fillId="0" borderId="3" xfId="0" applyNumberFormat="1" applyFont="1" applyFill="1" applyBorder="1"/>
    <xf numFmtId="0" fontId="5" fillId="0" borderId="11" xfId="0" applyNumberFormat="1" applyFont="1" applyFill="1" applyBorder="1"/>
    <xf numFmtId="0" fontId="8" fillId="0" borderId="2" xfId="0" applyFont="1" applyFill="1" applyBorder="1"/>
    <xf numFmtId="0" fontId="8" fillId="0" borderId="12" xfId="0" applyFont="1" applyFill="1" applyBorder="1"/>
    <xf numFmtId="0" fontId="8" fillId="0" borderId="17" xfId="0" applyFont="1" applyFill="1" applyBorder="1"/>
    <xf numFmtId="0" fontId="8" fillId="0" borderId="17" xfId="0" applyFont="1" applyFill="1" applyBorder="1" applyAlignment="1">
      <alignment horizontal="center"/>
    </xf>
    <xf numFmtId="0" fontId="8" fillId="0" borderId="2" xfId="0" applyFont="1" applyFill="1" applyBorder="1" applyAlignment="1">
      <alignment horizontal="center"/>
    </xf>
    <xf numFmtId="0" fontId="8" fillId="0" borderId="12" xfId="0" applyFont="1" applyFill="1" applyBorder="1" applyAlignment="1">
      <alignment horizontal="center"/>
    </xf>
    <xf numFmtId="166" fontId="8" fillId="0" borderId="14" xfId="34" applyNumberFormat="1" applyFont="1" applyFill="1" applyBorder="1" applyAlignment="1" applyProtection="1">
      <alignment horizontal="center"/>
    </xf>
    <xf numFmtId="166" fontId="8" fillId="0" borderId="30" xfId="34" applyNumberFormat="1" applyFont="1" applyFill="1" applyBorder="1" applyAlignment="1" applyProtection="1">
      <alignment horizontal="center"/>
    </xf>
    <xf numFmtId="0" fontId="9" fillId="0" borderId="21" xfId="34" applyNumberFormat="1" applyFont="1" applyFill="1" applyBorder="1" applyAlignment="1">
      <alignment horizontal="left"/>
    </xf>
    <xf numFmtId="0" fontId="66" fillId="0" borderId="4" xfId="8" applyBorder="1"/>
    <xf numFmtId="0" fontId="5" fillId="0" borderId="8" xfId="34" applyFont="1" applyFill="1" applyBorder="1" applyAlignment="1">
      <alignment horizontal="left"/>
    </xf>
    <xf numFmtId="170" fontId="5" fillId="0" borderId="8" xfId="34" applyNumberFormat="1" applyFont="1" applyFill="1" applyBorder="1" applyAlignment="1">
      <alignment horizontal="center"/>
    </xf>
    <xf numFmtId="0" fontId="13" fillId="0" borderId="9" xfId="33" applyFont="1" applyFill="1" applyBorder="1"/>
    <xf numFmtId="0" fontId="5" fillId="0" borderId="0" xfId="34" applyFont="1" applyFill="1" applyBorder="1" applyAlignment="1">
      <alignment horizontal="center"/>
    </xf>
    <xf numFmtId="1" fontId="13" fillId="0" borderId="9" xfId="33" applyNumberFormat="1" applyFont="1" applyFill="1" applyBorder="1"/>
    <xf numFmtId="1" fontId="5" fillId="0" borderId="8" xfId="34" applyNumberFormat="1" applyFont="1" applyFill="1" applyBorder="1" applyAlignment="1">
      <alignment horizontal="center"/>
    </xf>
    <xf numFmtId="0" fontId="5" fillId="0" borderId="8" xfId="32" applyFont="1" applyFill="1" applyBorder="1" applyAlignment="1">
      <alignment horizontal="center"/>
    </xf>
    <xf numFmtId="2" fontId="5" fillId="0" borderId="0" xfId="32" applyNumberFormat="1" applyFont="1" applyFill="1" applyBorder="1" applyAlignment="1">
      <alignment horizontal="center"/>
    </xf>
    <xf numFmtId="2" fontId="5" fillId="0" borderId="9" xfId="32" applyNumberFormat="1" applyFont="1" applyFill="1" applyBorder="1" applyAlignment="1">
      <alignment horizontal="center"/>
    </xf>
    <xf numFmtId="0" fontId="8" fillId="0" borderId="14" xfId="0" applyFont="1" applyBorder="1"/>
    <xf numFmtId="0" fontId="5" fillId="0" borderId="18" xfId="0" applyFont="1" applyFill="1" applyBorder="1"/>
    <xf numFmtId="168" fontId="5" fillId="0" borderId="8" xfId="0" applyNumberFormat="1" applyFont="1" applyFill="1" applyBorder="1"/>
    <xf numFmtId="2" fontId="5" fillId="0" borderId="0" xfId="0" applyNumberFormat="1" applyFont="1" applyFill="1" applyBorder="1"/>
    <xf numFmtId="2" fontId="5" fillId="0" borderId="9" xfId="0" applyNumberFormat="1" applyFont="1" applyFill="1" applyBorder="1"/>
    <xf numFmtId="0" fontId="7" fillId="0" borderId="18" xfId="0" applyNumberFormat="1" applyFont="1" applyFill="1" applyBorder="1"/>
    <xf numFmtId="0" fontId="5" fillId="0" borderId="6" xfId="0" applyFont="1" applyFill="1" applyBorder="1"/>
    <xf numFmtId="0" fontId="101" fillId="0" borderId="2" xfId="11" applyFont="1" applyFill="1" applyBorder="1"/>
    <xf numFmtId="0" fontId="100" fillId="0" borderId="2" xfId="11" applyFont="1" applyFill="1" applyBorder="1"/>
    <xf numFmtId="0" fontId="101" fillId="0" borderId="6" xfId="11" applyFont="1" applyFill="1" applyBorder="1" applyAlignment="1">
      <alignment horizontal="center"/>
    </xf>
    <xf numFmtId="0" fontId="101" fillId="0" borderId="7" xfId="11" applyFont="1" applyFill="1" applyBorder="1"/>
    <xf numFmtId="0" fontId="101" fillId="0" borderId="4" xfId="11" applyFont="1" applyFill="1" applyBorder="1"/>
    <xf numFmtId="0" fontId="100" fillId="0" borderId="5" xfId="11" applyFont="1" applyFill="1" applyBorder="1"/>
    <xf numFmtId="0" fontId="101" fillId="0" borderId="10" xfId="11" applyFont="1" applyFill="1" applyBorder="1"/>
    <xf numFmtId="0" fontId="101" fillId="0" borderId="3" xfId="11" applyFont="1" applyFill="1" applyBorder="1"/>
    <xf numFmtId="0" fontId="100" fillId="0" borderId="11" xfId="11" applyFont="1" applyFill="1" applyBorder="1"/>
    <xf numFmtId="167" fontId="101" fillId="0" borderId="12" xfId="11" applyNumberFormat="1" applyFont="1" applyFill="1" applyBorder="1"/>
    <xf numFmtId="167" fontId="101" fillId="0" borderId="17" xfId="11" applyNumberFormat="1" applyFont="1" applyFill="1" applyBorder="1"/>
    <xf numFmtId="167" fontId="101" fillId="0" borderId="2" xfId="11" applyNumberFormat="1" applyFont="1" applyFill="1" applyBorder="1"/>
    <xf numFmtId="167" fontId="101" fillId="0" borderId="11" xfId="11" applyNumberFormat="1" applyFont="1" applyFill="1" applyBorder="1"/>
    <xf numFmtId="0" fontId="101" fillId="0" borderId="17" xfId="11" applyFont="1" applyFill="1" applyBorder="1"/>
    <xf numFmtId="0" fontId="101" fillId="0" borderId="12" xfId="11" applyFont="1" applyFill="1" applyBorder="1"/>
    <xf numFmtId="2" fontId="101" fillId="0" borderId="12" xfId="11" applyNumberFormat="1" applyFont="1" applyFill="1" applyBorder="1"/>
    <xf numFmtId="0" fontId="101" fillId="0" borderId="0" xfId="11" applyFont="1" applyFill="1" applyBorder="1"/>
    <xf numFmtId="0" fontId="101" fillId="0" borderId="9" xfId="11" applyFont="1" applyFill="1" applyBorder="1"/>
    <xf numFmtId="0" fontId="5" fillId="0" borderId="10" xfId="52" applyFont="1" applyFill="1" applyBorder="1"/>
    <xf numFmtId="0" fontId="7" fillId="0" borderId="7" xfId="52" applyFont="1" applyFill="1" applyBorder="1" applyAlignment="1">
      <alignment horizontal="center"/>
    </xf>
    <xf numFmtId="0" fontId="7" fillId="0" borderId="4" xfId="52" applyFont="1" applyFill="1" applyBorder="1" applyAlignment="1">
      <alignment horizontal="center"/>
    </xf>
    <xf numFmtId="0" fontId="7" fillId="0" borderId="5" xfId="52" applyFont="1" applyFill="1" applyBorder="1" applyAlignment="1">
      <alignment horizontal="center"/>
    </xf>
    <xf numFmtId="0" fontId="5" fillId="0" borderId="7" xfId="52" applyFont="1" applyFill="1" applyBorder="1" applyAlignment="1">
      <alignment horizontal="center"/>
    </xf>
    <xf numFmtId="0" fontId="5" fillId="0" borderId="4" xfId="52" applyFont="1" applyFill="1" applyBorder="1" applyAlignment="1">
      <alignment horizontal="center"/>
    </xf>
    <xf numFmtId="0" fontId="5" fillId="0" borderId="4" xfId="52" applyFont="1" applyFill="1" applyBorder="1"/>
    <xf numFmtId="0" fontId="5" fillId="0" borderId="5" xfId="52" applyFont="1" applyFill="1" applyBorder="1"/>
    <xf numFmtId="0" fontId="5" fillId="0" borderId="8" xfId="52" applyFont="1" applyFill="1" applyBorder="1" applyAlignment="1">
      <alignment horizontal="center"/>
    </xf>
    <xf numFmtId="0" fontId="5" fillId="0" borderId="0" xfId="52" applyFont="1" applyFill="1" applyBorder="1" applyAlignment="1">
      <alignment horizontal="center"/>
    </xf>
    <xf numFmtId="0" fontId="5" fillId="0" borderId="0" xfId="52" applyFont="1" applyFill="1" applyBorder="1"/>
    <xf numFmtId="0" fontId="5" fillId="0" borderId="9" xfId="52" applyFont="1" applyFill="1" applyBorder="1"/>
    <xf numFmtId="1" fontId="5" fillId="0" borderId="8" xfId="14" applyNumberFormat="1" applyFont="1" applyFill="1" applyBorder="1" applyAlignment="1">
      <alignment horizontal="center"/>
    </xf>
    <xf numFmtId="1" fontId="5" fillId="0" borderId="0" xfId="14" applyNumberFormat="1" applyFont="1" applyFill="1" applyBorder="1" applyAlignment="1">
      <alignment horizontal="center"/>
    </xf>
    <xf numFmtId="1" fontId="5" fillId="0" borderId="9" xfId="14" applyNumberFormat="1" applyFont="1" applyFill="1" applyBorder="1" applyAlignment="1">
      <alignment horizontal="center"/>
    </xf>
    <xf numFmtId="2" fontId="5" fillId="0" borderId="0" xfId="14" applyNumberFormat="1" applyFont="1" applyFill="1" applyBorder="1" applyAlignment="1">
      <alignment horizontal="center"/>
    </xf>
    <xf numFmtId="169" fontId="5" fillId="0" borderId="8" xfId="14" applyNumberFormat="1" applyFont="1" applyFill="1" applyBorder="1" applyAlignment="1">
      <alignment horizontal="center"/>
    </xf>
    <xf numFmtId="169" fontId="5" fillId="0" borderId="0" xfId="14" applyNumberFormat="1" applyFont="1" applyFill="1" applyBorder="1" applyAlignment="1">
      <alignment horizontal="center"/>
    </xf>
    <xf numFmtId="169" fontId="5" fillId="0" borderId="9" xfId="14" applyNumberFormat="1" applyFont="1" applyFill="1" applyBorder="1" applyAlignment="1">
      <alignment horizontal="center"/>
    </xf>
    <xf numFmtId="2" fontId="5" fillId="0" borderId="8" xfId="14" applyNumberFormat="1" applyFont="1" applyFill="1" applyBorder="1" applyAlignment="1">
      <alignment horizontal="center"/>
    </xf>
    <xf numFmtId="2" fontId="5" fillId="0" borderId="9" xfId="14" applyNumberFormat="1" applyFont="1" applyFill="1" applyBorder="1" applyAlignment="1">
      <alignment horizontal="center"/>
    </xf>
    <xf numFmtId="168" fontId="5" fillId="0" borderId="8" xfId="14" applyNumberFormat="1" applyFont="1" applyFill="1" applyBorder="1" applyAlignment="1">
      <alignment horizontal="center"/>
    </xf>
    <xf numFmtId="178" fontId="5" fillId="0" borderId="8" xfId="14" applyNumberFormat="1" applyFont="1" applyFill="1" applyBorder="1" applyAlignment="1">
      <alignment horizontal="center"/>
    </xf>
    <xf numFmtId="178" fontId="5" fillId="0" borderId="0" xfId="14" applyNumberFormat="1" applyFont="1" applyFill="1" applyBorder="1" applyAlignment="1">
      <alignment horizontal="center"/>
    </xf>
    <xf numFmtId="0" fontId="8" fillId="0" borderId="4" xfId="52" applyFont="1" applyFill="1" applyBorder="1" applyAlignment="1">
      <alignment horizontal="center"/>
    </xf>
    <xf numFmtId="0" fontId="13" fillId="0" borderId="0" xfId="14" applyFont="1"/>
    <xf numFmtId="2" fontId="5" fillId="31" borderId="13" xfId="19" applyNumberFormat="1" applyFont="1" applyFill="1" applyBorder="1"/>
    <xf numFmtId="2" fontId="5" fillId="32" borderId="7" xfId="19" applyNumberFormat="1" applyFont="1" applyFill="1" applyBorder="1" applyAlignment="1">
      <alignment horizontal="center"/>
    </xf>
    <xf numFmtId="1" fontId="5" fillId="31" borderId="7" xfId="34" applyNumberFormat="1" applyFont="1" applyFill="1" applyBorder="1" applyAlignment="1">
      <alignment horizontal="center"/>
    </xf>
    <xf numFmtId="1" fontId="5" fillId="31" borderId="5" xfId="34" applyNumberFormat="1" applyFont="1" applyFill="1" applyBorder="1" applyAlignment="1">
      <alignment horizontal="center"/>
    </xf>
    <xf numFmtId="2" fontId="5" fillId="31" borderId="18" xfId="19" applyNumberFormat="1" applyFont="1" applyFill="1" applyBorder="1"/>
    <xf numFmtId="2" fontId="5" fillId="33" borderId="7" xfId="19" applyNumberFormat="1" applyFont="1" applyFill="1" applyBorder="1" applyAlignment="1">
      <alignment horizontal="center"/>
    </xf>
    <xf numFmtId="1" fontId="5" fillId="31" borderId="8" xfId="34" applyNumberFormat="1" applyFont="1" applyFill="1" applyBorder="1" applyAlignment="1">
      <alignment horizontal="center"/>
    </xf>
    <xf numFmtId="1" fontId="5" fillId="31" borderId="9" xfId="34" applyNumberFormat="1" applyFont="1" applyFill="1" applyBorder="1" applyAlignment="1">
      <alignment horizontal="center"/>
    </xf>
    <xf numFmtId="2" fontId="5" fillId="33" borderId="8" xfId="19" applyNumberFormat="1" applyFont="1" applyFill="1" applyBorder="1" applyAlignment="1">
      <alignment horizontal="center"/>
    </xf>
    <xf numFmtId="2" fontId="5" fillId="33" borderId="10" xfId="19" applyNumberFormat="1" applyFont="1" applyFill="1" applyBorder="1" applyAlignment="1">
      <alignment horizontal="center"/>
    </xf>
    <xf numFmtId="2" fontId="5" fillId="34" borderId="8" xfId="19" applyNumberFormat="1" applyFont="1" applyFill="1" applyBorder="1" applyAlignment="1">
      <alignment horizontal="center"/>
    </xf>
    <xf numFmtId="2" fontId="7" fillId="35" borderId="17" xfId="19" applyNumberFormat="1" applyFont="1" applyFill="1" applyBorder="1" applyAlignment="1">
      <alignment horizontal="center"/>
    </xf>
    <xf numFmtId="2" fontId="5" fillId="36" borderId="8" xfId="19" applyNumberFormat="1" applyFont="1" applyFill="1" applyBorder="1" applyAlignment="1">
      <alignment horizontal="center"/>
    </xf>
    <xf numFmtId="2" fontId="5" fillId="31" borderId="18" xfId="19" applyNumberFormat="1" applyFont="1" applyFill="1" applyBorder="1" applyProtection="1">
      <protection hidden="1"/>
    </xf>
    <xf numFmtId="2" fontId="5" fillId="35" borderId="17" xfId="19" applyNumberFormat="1" applyFont="1" applyFill="1" applyBorder="1" applyAlignment="1">
      <alignment horizontal="center"/>
    </xf>
    <xf numFmtId="2" fontId="5" fillId="37" borderId="13" xfId="19" applyNumberFormat="1" applyFont="1" applyFill="1" applyBorder="1"/>
    <xf numFmtId="2" fontId="5" fillId="37" borderId="18" xfId="19" applyNumberFormat="1" applyFont="1" applyFill="1" applyBorder="1"/>
    <xf numFmtId="2" fontId="5" fillId="35" borderId="7" xfId="19" applyNumberFormat="1" applyFont="1" applyFill="1" applyBorder="1" applyAlignment="1">
      <alignment horizontal="center"/>
    </xf>
    <xf numFmtId="2" fontId="5" fillId="35" borderId="8" xfId="19" applyNumberFormat="1" applyFont="1" applyFill="1" applyBorder="1" applyAlignment="1">
      <alignment horizontal="center"/>
    </xf>
    <xf numFmtId="0" fontId="10" fillId="0" borderId="9" xfId="0" applyFont="1" applyFill="1" applyBorder="1"/>
    <xf numFmtId="0" fontId="10" fillId="0" borderId="9" xfId="0" applyFont="1" applyFill="1" applyBorder="1" applyAlignment="1">
      <alignment horizontal="center"/>
    </xf>
    <xf numFmtId="1" fontId="10" fillId="0" borderId="0" xfId="0" applyNumberFormat="1" applyFont="1" applyFill="1" applyBorder="1"/>
    <xf numFmtId="1" fontId="10" fillId="0" borderId="0" xfId="0" applyNumberFormat="1" applyFont="1" applyFill="1" applyBorder="1" applyAlignment="1">
      <alignment horizontal="center"/>
    </xf>
    <xf numFmtId="1" fontId="10" fillId="0" borderId="9" xfId="0" applyNumberFormat="1" applyFont="1" applyFill="1" applyBorder="1" applyAlignment="1">
      <alignment horizontal="center"/>
    </xf>
    <xf numFmtId="168" fontId="10" fillId="0" borderId="0" xfId="0" applyNumberFormat="1" applyFont="1" applyFill="1" applyBorder="1"/>
    <xf numFmtId="2" fontId="10" fillId="0" borderId="0" xfId="0" applyNumberFormat="1" applyFont="1" applyFill="1" applyBorder="1"/>
    <xf numFmtId="0" fontId="5" fillId="0" borderId="0" xfId="0" applyFont="1" applyBorder="1"/>
    <xf numFmtId="0" fontId="41" fillId="3" borderId="0" xfId="2" applyFont="1" applyFill="1" applyAlignment="1" applyProtection="1">
      <alignment horizontal="left"/>
    </xf>
    <xf numFmtId="0" fontId="13" fillId="0" borderId="0" xfId="0" applyFont="1" applyFill="1" applyBorder="1"/>
    <xf numFmtId="0" fontId="87" fillId="24" borderId="0" xfId="34" applyFont="1" applyFill="1"/>
    <xf numFmtId="0" fontId="41" fillId="24" borderId="0" xfId="2" applyFont="1" applyFill="1" applyAlignment="1" applyProtection="1"/>
    <xf numFmtId="0" fontId="5" fillId="0" borderId="0" xfId="27" applyFont="1" applyFill="1"/>
    <xf numFmtId="0" fontId="5" fillId="0" borderId="13" xfId="27" applyFont="1" applyFill="1" applyBorder="1"/>
    <xf numFmtId="0" fontId="5" fillId="0" borderId="18" xfId="27" applyFont="1" applyFill="1" applyBorder="1"/>
    <xf numFmtId="0" fontId="5" fillId="0" borderId="7" xfId="27" applyFont="1" applyFill="1" applyBorder="1"/>
    <xf numFmtId="0" fontId="5" fillId="0" borderId="5" xfId="27" applyFont="1" applyFill="1" applyBorder="1"/>
    <xf numFmtId="0" fontId="87" fillId="0" borderId="0" xfId="46" applyFont="1"/>
    <xf numFmtId="0" fontId="105" fillId="0" borderId="0" xfId="46" applyFont="1"/>
    <xf numFmtId="0" fontId="105" fillId="0" borderId="0" xfId="46" applyFont="1" applyFill="1"/>
    <xf numFmtId="0" fontId="87" fillId="0" borderId="0" xfId="46" applyFont="1" applyFill="1"/>
    <xf numFmtId="0" fontId="88" fillId="0" borderId="8" xfId="49" applyFont="1" applyBorder="1" applyAlignment="1">
      <alignment horizontal="left" vertical="center" wrapText="1"/>
    </xf>
    <xf numFmtId="0" fontId="88" fillId="0" borderId="0" xfId="49" applyFont="1" applyBorder="1" applyAlignment="1">
      <alignment horizontal="left" vertical="center" wrapText="1"/>
    </xf>
    <xf numFmtId="0" fontId="88" fillId="0" borderId="9" xfId="49" applyFont="1" applyBorder="1" applyAlignment="1">
      <alignment horizontal="center" vertical="center" wrapText="1"/>
    </xf>
    <xf numFmtId="9" fontId="88" fillId="14" borderId="7" xfId="49" applyNumberFormat="1" applyFont="1" applyFill="1" applyBorder="1" applyAlignment="1">
      <alignment horizontal="center" vertical="center" wrapText="1"/>
    </xf>
    <xf numFmtId="9" fontId="88" fillId="14" borderId="4" xfId="49" applyNumberFormat="1" applyFont="1" applyFill="1" applyBorder="1" applyAlignment="1">
      <alignment horizontal="center" vertical="center" wrapText="1"/>
    </xf>
    <xf numFmtId="9" fontId="88" fillId="15" borderId="4" xfId="49" applyNumberFormat="1" applyFont="1" applyFill="1" applyBorder="1" applyAlignment="1">
      <alignment horizontal="center" vertical="center" wrapText="1"/>
    </xf>
    <xf numFmtId="9" fontId="88" fillId="0" borderId="4" xfId="49" applyNumberFormat="1" applyFont="1" applyBorder="1" applyAlignment="1">
      <alignment horizontal="center" vertical="center" wrapText="1"/>
    </xf>
    <xf numFmtId="9" fontId="88" fillId="0" borderId="5" xfId="49" applyNumberFormat="1" applyFont="1" applyBorder="1" applyAlignment="1">
      <alignment horizontal="center" vertical="center" wrapText="1"/>
    </xf>
    <xf numFmtId="9" fontId="88" fillId="14" borderId="8" xfId="50" applyFont="1" applyFill="1" applyBorder="1" applyAlignment="1">
      <alignment horizontal="center" vertical="center" wrapText="1"/>
    </xf>
    <xf numFmtId="9" fontId="88" fillId="14" borderId="0" xfId="50" applyFont="1" applyFill="1" applyBorder="1" applyAlignment="1">
      <alignment horizontal="center" vertical="center" wrapText="1"/>
    </xf>
    <xf numFmtId="9" fontId="88" fillId="13" borderId="0" xfId="49" applyNumberFormat="1" applyFont="1" applyFill="1" applyBorder="1" applyAlignment="1">
      <alignment horizontal="center" vertical="center" wrapText="1"/>
    </xf>
    <xf numFmtId="9" fontId="88" fillId="0" borderId="0" xfId="50" applyFont="1" applyBorder="1" applyAlignment="1">
      <alignment horizontal="center" vertical="center" wrapText="1"/>
    </xf>
    <xf numFmtId="9" fontId="88" fillId="0" borderId="9" xfId="50" applyFont="1" applyBorder="1" applyAlignment="1">
      <alignment horizontal="center" vertical="center" wrapText="1"/>
    </xf>
    <xf numFmtId="9" fontId="88" fillId="15" borderId="0" xfId="49" applyNumberFormat="1" applyFont="1" applyFill="1" applyBorder="1" applyAlignment="1">
      <alignment horizontal="center" vertical="center" wrapText="1"/>
    </xf>
    <xf numFmtId="0" fontId="88" fillId="0" borderId="8" xfId="49" applyFont="1" applyBorder="1"/>
    <xf numFmtId="0" fontId="88" fillId="0" borderId="0" xfId="49" applyFont="1" applyBorder="1"/>
    <xf numFmtId="0" fontId="88" fillId="0" borderId="9" xfId="49" applyFont="1" applyBorder="1"/>
    <xf numFmtId="9" fontId="88" fillId="15" borderId="0" xfId="50" applyFont="1" applyFill="1" applyBorder="1" applyAlignment="1">
      <alignment horizontal="center" vertical="center" wrapText="1"/>
    </xf>
    <xf numFmtId="9" fontId="88" fillId="16" borderId="0" xfId="50" applyFont="1" applyFill="1" applyBorder="1" applyAlignment="1">
      <alignment horizontal="center" vertical="center" wrapText="1"/>
    </xf>
    <xf numFmtId="9" fontId="88" fillId="13" borderId="0" xfId="50" applyFont="1" applyFill="1" applyBorder="1" applyAlignment="1">
      <alignment horizontal="center" vertical="center" wrapText="1"/>
    </xf>
    <xf numFmtId="9" fontId="88" fillId="16" borderId="25" xfId="50" applyFont="1" applyFill="1" applyBorder="1" applyAlignment="1">
      <alignment horizontal="center" vertical="center" wrapText="1"/>
    </xf>
    <xf numFmtId="9" fontId="88" fillId="16" borderId="27" xfId="50" applyFont="1" applyFill="1" applyBorder="1" applyAlignment="1">
      <alignment horizontal="center" vertical="center" wrapText="1"/>
    </xf>
    <xf numFmtId="9" fontId="88" fillId="16" borderId="8" xfId="50" applyFont="1" applyFill="1" applyBorder="1" applyAlignment="1">
      <alignment horizontal="center" vertical="center" wrapText="1"/>
    </xf>
    <xf numFmtId="9" fontId="88" fillId="16" borderId="28" xfId="50" applyFont="1" applyFill="1" applyBorder="1" applyAlignment="1">
      <alignment horizontal="center" vertical="center" wrapText="1"/>
    </xf>
    <xf numFmtId="9" fontId="88" fillId="16" borderId="41" xfId="50" applyFont="1" applyFill="1" applyBorder="1" applyAlignment="1">
      <alignment horizontal="center" vertical="center" wrapText="1"/>
    </xf>
    <xf numFmtId="9" fontId="88" fillId="16" borderId="42" xfId="50" applyFont="1" applyFill="1" applyBorder="1" applyAlignment="1">
      <alignment horizontal="center" vertical="center" wrapText="1"/>
    </xf>
    <xf numFmtId="0" fontId="88" fillId="0" borderId="9" xfId="49" applyFont="1" applyFill="1" applyBorder="1" applyAlignment="1">
      <alignment horizontal="center" vertical="center" wrapText="1"/>
    </xf>
    <xf numFmtId="9" fontId="88" fillId="0" borderId="8" xfId="50" applyFont="1" applyFill="1" applyBorder="1" applyAlignment="1">
      <alignment horizontal="center" vertical="center" wrapText="1"/>
    </xf>
    <xf numFmtId="9" fontId="88" fillId="0" borderId="0" xfId="50" applyFont="1" applyFill="1" applyBorder="1" applyAlignment="1">
      <alignment horizontal="center" vertical="center" wrapText="1"/>
    </xf>
    <xf numFmtId="0" fontId="88" fillId="0" borderId="0" xfId="49" applyFont="1" applyFill="1" applyBorder="1"/>
    <xf numFmtId="9" fontId="88" fillId="15" borderId="8" xfId="50" applyFont="1" applyFill="1" applyBorder="1" applyAlignment="1">
      <alignment horizontal="center" vertical="center" wrapText="1"/>
    </xf>
    <xf numFmtId="0" fontId="5" fillId="0" borderId="10" xfId="0" applyFont="1" applyBorder="1" applyAlignment="1">
      <alignment horizontal="center"/>
    </xf>
    <xf numFmtId="0" fontId="108" fillId="0" borderId="14" xfId="34" applyFont="1" applyBorder="1" applyAlignment="1">
      <alignment wrapText="1"/>
    </xf>
    <xf numFmtId="0" fontId="109" fillId="0" borderId="12" xfId="34" applyFont="1" applyBorder="1" applyAlignment="1">
      <alignment horizontal="center" vertical="center" wrapText="1"/>
    </xf>
    <xf numFmtId="0" fontId="109" fillId="0" borderId="14" xfId="34" applyFont="1" applyBorder="1" applyAlignment="1">
      <alignment horizontal="center" vertical="center" wrapText="1"/>
    </xf>
    <xf numFmtId="0" fontId="110" fillId="0" borderId="18" xfId="20" applyFont="1" applyFill="1" applyBorder="1" applyAlignment="1"/>
    <xf numFmtId="0" fontId="110" fillId="0" borderId="9" xfId="20" applyFont="1" applyFill="1" applyBorder="1" applyAlignment="1">
      <alignment horizontal="right"/>
    </xf>
    <xf numFmtId="0" fontId="110" fillId="0" borderId="9" xfId="20" applyFont="1" applyFill="1" applyBorder="1" applyAlignment="1"/>
    <xf numFmtId="1" fontId="110" fillId="0" borderId="9" xfId="20" applyNumberFormat="1" applyFont="1" applyFill="1" applyBorder="1" applyAlignment="1">
      <alignment horizontal="right"/>
    </xf>
    <xf numFmtId="2" fontId="110" fillId="0" borderId="9" xfId="20" applyNumberFormat="1" applyFont="1" applyFill="1" applyBorder="1" applyAlignment="1">
      <alignment horizontal="right"/>
    </xf>
    <xf numFmtId="0" fontId="111" fillId="0" borderId="6" xfId="34" applyFont="1" applyBorder="1"/>
    <xf numFmtId="0" fontId="111" fillId="0" borderId="11" xfId="34" applyFont="1" applyBorder="1"/>
    <xf numFmtId="0" fontId="112" fillId="3" borderId="0" xfId="2" applyFont="1" applyFill="1" applyAlignment="1" applyProtection="1">
      <alignment horizontal="left"/>
    </xf>
    <xf numFmtId="0" fontId="111" fillId="0" borderId="0" xfId="34" applyFont="1"/>
    <xf numFmtId="0" fontId="109" fillId="0" borderId="0" xfId="34" applyFont="1"/>
    <xf numFmtId="0" fontId="111" fillId="0" borderId="10" xfId="34" applyFont="1" applyBorder="1"/>
    <xf numFmtId="0" fontId="111" fillId="0" borderId="4" xfId="34" applyFont="1" applyBorder="1"/>
    <xf numFmtId="0" fontId="40" fillId="2" borderId="8" xfId="3" applyFont="1" applyFill="1" applyBorder="1" applyAlignment="1" applyProtection="1"/>
    <xf numFmtId="0" fontId="39" fillId="2" borderId="9" xfId="0" applyFont="1" applyFill="1" applyBorder="1"/>
    <xf numFmtId="0" fontId="40" fillId="2" borderId="6" xfId="3" applyFont="1" applyFill="1" applyBorder="1" applyAlignment="1" applyProtection="1"/>
    <xf numFmtId="0" fontId="108" fillId="0" borderId="7" xfId="34" applyFont="1" applyBorder="1" applyAlignment="1">
      <alignment vertical="center"/>
    </xf>
    <xf numFmtId="0" fontId="118" fillId="0" borderId="14" xfId="0" applyFont="1" applyBorder="1" applyAlignment="1">
      <alignment vertical="top" wrapText="1"/>
    </xf>
    <xf numFmtId="0" fontId="119" fillId="0" borderId="14" xfId="0" applyFont="1" applyBorder="1" applyAlignment="1">
      <alignment vertical="top" wrapText="1"/>
    </xf>
    <xf numFmtId="0" fontId="94" fillId="0" borderId="14" xfId="8" applyFont="1" applyBorder="1" applyAlignment="1">
      <alignment horizontal="justify" vertical="top"/>
    </xf>
    <xf numFmtId="0" fontId="118" fillId="0" borderId="0" xfId="0" applyFont="1" applyAlignment="1">
      <alignment vertical="top" wrapText="1"/>
    </xf>
    <xf numFmtId="0" fontId="119" fillId="0" borderId="0" xfId="0" applyFont="1" applyAlignment="1">
      <alignment vertical="top" wrapText="1"/>
    </xf>
    <xf numFmtId="0" fontId="94" fillId="0" borderId="14" xfId="8" applyFont="1" applyBorder="1" applyAlignment="1">
      <alignment vertical="top" wrapText="1"/>
    </xf>
    <xf numFmtId="0" fontId="66" fillId="0" borderId="14" xfId="8" applyBorder="1" applyAlignment="1">
      <alignment vertical="top"/>
    </xf>
    <xf numFmtId="0" fontId="0" fillId="0" borderId="18" xfId="0" applyBorder="1"/>
    <xf numFmtId="0" fontId="7" fillId="0" borderId="12" xfId="0" applyFont="1" applyBorder="1" applyAlignment="1">
      <alignment horizontal="center"/>
    </xf>
    <xf numFmtId="0" fontId="0" fillId="0" borderId="2" xfId="0" applyBorder="1" applyAlignment="1">
      <alignment horizontal="center"/>
    </xf>
    <xf numFmtId="168" fontId="22" fillId="10" borderId="12" xfId="26" applyNumberFormat="1" applyFont="1" applyFill="1" applyBorder="1" applyAlignment="1">
      <alignment horizontal="center" vertical="center"/>
    </xf>
    <xf numFmtId="168" fontId="5" fillId="0" borderId="12" xfId="26" applyNumberFormat="1" applyFont="1" applyFill="1" applyBorder="1" applyAlignment="1">
      <alignment horizontal="center" vertical="center"/>
    </xf>
    <xf numFmtId="168" fontId="5" fillId="0" borderId="14" xfId="26" applyNumberFormat="1" applyFont="1" applyFill="1" applyBorder="1" applyAlignment="1">
      <alignment horizontal="center" vertical="center"/>
    </xf>
    <xf numFmtId="1" fontId="5" fillId="0" borderId="14" xfId="26" applyNumberFormat="1" applyFont="1" applyFill="1" applyBorder="1" applyAlignment="1">
      <alignment horizontal="center" vertical="center"/>
    </xf>
    <xf numFmtId="0" fontId="7" fillId="0" borderId="17" xfId="52" applyFont="1" applyBorder="1" applyAlignment="1">
      <alignment horizontal="center"/>
    </xf>
    <xf numFmtId="0" fontId="7" fillId="0" borderId="2" xfId="52" applyFont="1" applyBorder="1" applyAlignment="1">
      <alignment horizontal="center"/>
    </xf>
    <xf numFmtId="0" fontId="7" fillId="0" borderId="2" xfId="14" applyFont="1" applyBorder="1" applyAlignment="1">
      <alignment horizontal="center"/>
    </xf>
    <xf numFmtId="0" fontId="7" fillId="0" borderId="12" xfId="52" applyFont="1" applyBorder="1" applyAlignment="1">
      <alignment horizontal="center"/>
    </xf>
    <xf numFmtId="0" fontId="5" fillId="0" borderId="7" xfId="52" applyFont="1" applyBorder="1" applyAlignment="1">
      <alignment horizontal="center"/>
    </xf>
    <xf numFmtId="0" fontId="5" fillId="0" borderId="4" xfId="52" applyFont="1" applyBorder="1" applyAlignment="1">
      <alignment horizontal="center"/>
    </xf>
    <xf numFmtId="0" fontId="5" fillId="0" borderId="4" xfId="52" applyFont="1" applyBorder="1"/>
    <xf numFmtId="0" fontId="5" fillId="0" borderId="4" xfId="14" applyFont="1" applyBorder="1"/>
    <xf numFmtId="0" fontId="5" fillId="0" borderId="5" xfId="14" applyFont="1" applyBorder="1"/>
    <xf numFmtId="0" fontId="5" fillId="0" borderId="8" xfId="52" applyFont="1" applyBorder="1" applyAlignment="1">
      <alignment horizontal="center"/>
    </xf>
    <xf numFmtId="0" fontId="5" fillId="0" borderId="0" xfId="52" applyFont="1" applyBorder="1" applyAlignment="1">
      <alignment horizontal="center"/>
    </xf>
    <xf numFmtId="0" fontId="31" fillId="0" borderId="0" xfId="52" applyFont="1" applyBorder="1"/>
    <xf numFmtId="0" fontId="8" fillId="0" borderId="0" xfId="52" applyFont="1" applyBorder="1"/>
    <xf numFmtId="0" fontId="22" fillId="0" borderId="0" xfId="52" applyFont="1" applyBorder="1"/>
    <xf numFmtId="1" fontId="31" fillId="0" borderId="18" xfId="52" applyNumberFormat="1" applyFont="1" applyBorder="1"/>
    <xf numFmtId="0" fontId="8" fillId="0" borderId="18" xfId="52" applyFont="1" applyBorder="1"/>
    <xf numFmtId="0" fontId="5" fillId="0" borderId="9" xfId="14" applyFont="1" applyBorder="1" applyAlignment="1" applyProtection="1">
      <alignment horizontal="left"/>
    </xf>
    <xf numFmtId="0" fontId="22" fillId="0" borderId="0" xfId="52" applyFont="1" applyBorder="1" applyAlignment="1" applyProtection="1">
      <alignment horizontal="left"/>
    </xf>
    <xf numFmtId="0" fontId="5" fillId="0" borderId="8" xfId="14" applyFont="1" applyBorder="1"/>
    <xf numFmtId="0" fontId="19" fillId="0" borderId="8" xfId="52" applyFont="1" applyBorder="1"/>
    <xf numFmtId="0" fontId="19" fillId="0" borderId="18" xfId="52" applyFont="1" applyBorder="1"/>
    <xf numFmtId="167" fontId="5" fillId="10" borderId="8" xfId="14" applyNumberFormat="1" applyFont="1" applyFill="1" applyBorder="1" applyAlignment="1">
      <alignment horizontal="left"/>
    </xf>
    <xf numFmtId="167" fontId="5" fillId="10" borderId="0" xfId="14" applyNumberFormat="1" applyFont="1" applyFill="1" applyBorder="1" applyAlignment="1">
      <alignment horizontal="center"/>
    </xf>
    <xf numFmtId="0" fontId="8" fillId="0" borderId="0" xfId="52" applyFont="1" applyBorder="1" applyAlignment="1"/>
    <xf numFmtId="0" fontId="7" fillId="0" borderId="9" xfId="52" applyFont="1" applyBorder="1"/>
    <xf numFmtId="0" fontId="31" fillId="0" borderId="8" xfId="52" applyFont="1" applyBorder="1"/>
    <xf numFmtId="0" fontId="31" fillId="0" borderId="18" xfId="52" applyFont="1" applyBorder="1"/>
    <xf numFmtId="0" fontId="8" fillId="0" borderId="18" xfId="52" applyFont="1" applyBorder="1" applyAlignment="1"/>
    <xf numFmtId="0" fontId="5" fillId="0" borderId="8" xfId="14" applyFont="1" applyBorder="1" applyAlignment="1">
      <alignment horizontal="center"/>
    </xf>
    <xf numFmtId="0" fontId="5" fillId="0" borderId="0" xfId="14" applyFont="1" applyBorder="1" applyAlignment="1">
      <alignment horizontal="center"/>
    </xf>
    <xf numFmtId="0" fontId="75" fillId="0" borderId="18" xfId="49" applyFont="1" applyBorder="1"/>
    <xf numFmtId="0" fontId="75" fillId="0" borderId="0" xfId="49" applyFont="1" applyBorder="1"/>
    <xf numFmtId="0" fontId="75" fillId="0" borderId="9" xfId="49" applyFont="1" applyBorder="1"/>
    <xf numFmtId="0" fontId="84" fillId="0" borderId="0" xfId="51" applyFont="1"/>
    <xf numFmtId="0" fontId="121" fillId="0" borderId="0" xfId="51" applyFont="1"/>
    <xf numFmtId="0" fontId="5" fillId="0" borderId="17" xfId="51" applyBorder="1"/>
    <xf numFmtId="0" fontId="5" fillId="0" borderId="2" xfId="51" applyBorder="1"/>
    <xf numFmtId="0" fontId="5" fillId="0" borderId="12" xfId="51" applyBorder="1"/>
    <xf numFmtId="0" fontId="80" fillId="0" borderId="7" xfId="51" applyFont="1" applyBorder="1"/>
    <xf numFmtId="0" fontId="80" fillId="0" borderId="4" xfId="51" applyFont="1" applyBorder="1"/>
    <xf numFmtId="0" fontId="80" fillId="0" borderId="5" xfId="51" applyFont="1" applyBorder="1"/>
    <xf numFmtId="0" fontId="80" fillId="0" borderId="8" xfId="51" applyFont="1" applyBorder="1"/>
    <xf numFmtId="0" fontId="80" fillId="0" borderId="0" xfId="51" applyFont="1" applyBorder="1"/>
    <xf numFmtId="0" fontId="80" fillId="0" borderId="9" xfId="51" applyFont="1" applyBorder="1"/>
    <xf numFmtId="0" fontId="82" fillId="0" borderId="8" xfId="51" applyFont="1" applyBorder="1" applyAlignment="1">
      <alignment horizontal="left"/>
    </xf>
    <xf numFmtId="168" fontId="74" fillId="0" borderId="8" xfId="51" applyNumberFormat="1" applyFont="1" applyBorder="1" applyAlignment="1">
      <alignment horizontal="center"/>
    </xf>
    <xf numFmtId="168" fontId="74" fillId="0" borderId="0" xfId="51" applyNumberFormat="1" applyFont="1" applyBorder="1" applyAlignment="1">
      <alignment horizontal="center"/>
    </xf>
    <xf numFmtId="168" fontId="74" fillId="0" borderId="9" xfId="51" applyNumberFormat="1" applyFont="1" applyBorder="1" applyAlignment="1">
      <alignment horizontal="center"/>
    </xf>
    <xf numFmtId="4" fontId="74" fillId="0" borderId="9" xfId="51" applyNumberFormat="1" applyFont="1" applyFill="1" applyBorder="1" applyAlignment="1">
      <alignment horizontal="center"/>
    </xf>
    <xf numFmtId="0" fontId="82" fillId="0" borderId="8" xfId="51" applyFont="1" applyFill="1" applyBorder="1" applyAlignment="1">
      <alignment horizontal="left"/>
    </xf>
    <xf numFmtId="168" fontId="74" fillId="0" borderId="9" xfId="51" applyNumberFormat="1" applyFont="1" applyFill="1" applyBorder="1" applyAlignment="1">
      <alignment horizontal="center"/>
    </xf>
    <xf numFmtId="179" fontId="74" fillId="0" borderId="9" xfId="51" applyNumberFormat="1" applyFont="1" applyFill="1" applyBorder="1" applyAlignment="1">
      <alignment horizontal="center"/>
    </xf>
    <xf numFmtId="0" fontId="82" fillId="0" borderId="10" xfId="51" applyFont="1" applyFill="1" applyBorder="1" applyAlignment="1">
      <alignment horizontal="left"/>
    </xf>
    <xf numFmtId="168" fontId="74" fillId="0" borderId="10" xfId="51" applyNumberFormat="1" applyFont="1" applyBorder="1" applyAlignment="1">
      <alignment horizontal="center"/>
    </xf>
    <xf numFmtId="168" fontId="74" fillId="0" borderId="3" xfId="51" applyNumberFormat="1" applyFont="1" applyBorder="1" applyAlignment="1">
      <alignment horizontal="center"/>
    </xf>
    <xf numFmtId="168" fontId="74" fillId="0" borderId="11" xfId="51" applyNumberFormat="1" applyFont="1" applyBorder="1" applyAlignment="1">
      <alignment horizontal="center"/>
    </xf>
    <xf numFmtId="0" fontId="82" fillId="0" borderId="0" xfId="51" applyFont="1"/>
    <xf numFmtId="0" fontId="104" fillId="3" borderId="0" xfId="2" applyFont="1" applyFill="1" applyAlignment="1" applyProtection="1"/>
    <xf numFmtId="0" fontId="14" fillId="0" borderId="18" xfId="51" applyFont="1" applyBorder="1"/>
    <xf numFmtId="0" fontId="80" fillId="0" borderId="2" xfId="51" applyFont="1" applyBorder="1"/>
    <xf numFmtId="1" fontId="74" fillId="0" borderId="7" xfId="51" applyNumberFormat="1" applyFont="1" applyFill="1" applyBorder="1" applyAlignment="1">
      <alignment horizontal="center"/>
    </xf>
    <xf numFmtId="1" fontId="74" fillId="0" borderId="4" xfId="51" applyNumberFormat="1" applyFont="1" applyFill="1" applyBorder="1" applyAlignment="1">
      <alignment horizontal="center"/>
    </xf>
    <xf numFmtId="1" fontId="74" fillId="0" borderId="5" xfId="51" applyNumberFormat="1" applyFont="1" applyFill="1" applyBorder="1" applyAlignment="1">
      <alignment horizontal="center"/>
    </xf>
    <xf numFmtId="168" fontId="74" fillId="0" borderId="7" xfId="51" applyNumberFormat="1" applyFont="1" applyFill="1" applyBorder="1" applyAlignment="1">
      <alignment horizontal="center"/>
    </xf>
    <xf numFmtId="168" fontId="74" fillId="0" borderId="4" xfId="51" applyNumberFormat="1" applyFont="1" applyFill="1" applyBorder="1" applyAlignment="1">
      <alignment horizontal="center"/>
    </xf>
    <xf numFmtId="168" fontId="74" fillId="0" borderId="5" xfId="51" applyNumberFormat="1" applyFont="1" applyFill="1" applyBorder="1" applyAlignment="1">
      <alignment horizontal="center"/>
    </xf>
    <xf numFmtId="168" fontId="5" fillId="0" borderId="7" xfId="51" applyNumberFormat="1" applyBorder="1"/>
    <xf numFmtId="1" fontId="74" fillId="0" borderId="8" xfId="51" applyNumberFormat="1" applyFont="1" applyFill="1" applyBorder="1" applyAlignment="1">
      <alignment horizontal="center"/>
    </xf>
    <xf numFmtId="1" fontId="74" fillId="0" borderId="0" xfId="51" applyNumberFormat="1" applyFont="1" applyFill="1" applyBorder="1" applyAlignment="1">
      <alignment horizontal="center"/>
    </xf>
    <xf numFmtId="1" fontId="74" fillId="0" borderId="9" xfId="51" applyNumberFormat="1" applyFont="1" applyBorder="1" applyAlignment="1">
      <alignment horizontal="center"/>
    </xf>
    <xf numFmtId="168" fontId="74" fillId="0" borderId="8" xfId="51" applyNumberFormat="1" applyFont="1" applyFill="1" applyBorder="1" applyAlignment="1">
      <alignment horizontal="center"/>
    </xf>
    <xf numFmtId="168" fontId="74" fillId="0" borderId="0" xfId="51" applyNumberFormat="1" applyFont="1" applyFill="1" applyBorder="1" applyAlignment="1">
      <alignment horizontal="center"/>
    </xf>
    <xf numFmtId="168" fontId="5" fillId="0" borderId="8" xfId="51" applyNumberFormat="1" applyBorder="1"/>
    <xf numFmtId="1" fontId="74" fillId="0" borderId="9" xfId="51" applyNumberFormat="1" applyFont="1" applyFill="1" applyBorder="1" applyAlignment="1">
      <alignment horizontal="center"/>
    </xf>
    <xf numFmtId="1" fontId="74" fillId="0" borderId="10" xfId="51" applyNumberFormat="1" applyFont="1" applyFill="1" applyBorder="1" applyAlignment="1">
      <alignment horizontal="center"/>
    </xf>
    <xf numFmtId="1" fontId="74" fillId="0" borderId="3" xfId="51" applyNumberFormat="1" applyFont="1" applyFill="1" applyBorder="1" applyAlignment="1">
      <alignment horizontal="center"/>
    </xf>
    <xf numFmtId="1" fontId="74" fillId="0" borderId="11" xfId="51" applyNumberFormat="1" applyFont="1" applyFill="1" applyBorder="1" applyAlignment="1">
      <alignment horizontal="center"/>
    </xf>
    <xf numFmtId="168" fontId="74" fillId="0" borderId="10" xfId="51" applyNumberFormat="1" applyFont="1" applyFill="1" applyBorder="1" applyAlignment="1">
      <alignment horizontal="center"/>
    </xf>
    <xf numFmtId="168" fontId="74" fillId="0" borderId="3" xfId="51" applyNumberFormat="1" applyFont="1" applyFill="1" applyBorder="1" applyAlignment="1">
      <alignment horizontal="center"/>
    </xf>
    <xf numFmtId="168" fontId="74" fillId="0" borderId="11" xfId="51" applyNumberFormat="1" applyFont="1" applyFill="1" applyBorder="1" applyAlignment="1">
      <alignment horizontal="center"/>
    </xf>
    <xf numFmtId="0" fontId="41" fillId="3" borderId="0" xfId="2" applyFont="1" applyFill="1" applyAlignment="1" applyProtection="1"/>
    <xf numFmtId="0" fontId="123" fillId="0" borderId="0" xfId="2" applyFont="1" applyAlignment="1" applyProtection="1">
      <alignment vertical="center"/>
    </xf>
    <xf numFmtId="0" fontId="5" fillId="0" borderId="7" xfId="21" applyFont="1" applyBorder="1" applyAlignment="1"/>
    <xf numFmtId="0" fontId="5" fillId="0" borderId="5" xfId="21" applyFont="1" applyBorder="1" applyAlignment="1"/>
    <xf numFmtId="0" fontId="7" fillId="0" borderId="2" xfId="21" applyFont="1" applyBorder="1"/>
    <xf numFmtId="0" fontId="5" fillId="0" borderId="2" xfId="21" applyFont="1" applyBorder="1"/>
    <xf numFmtId="0" fontId="5" fillId="0" borderId="12" xfId="21" applyFont="1" applyBorder="1"/>
    <xf numFmtId="0" fontId="5" fillId="0" borderId="9" xfId="21" applyFont="1" applyBorder="1" applyAlignment="1"/>
    <xf numFmtId="0" fontId="5" fillId="0" borderId="9" xfId="21" applyFont="1" applyBorder="1" applyAlignment="1">
      <alignment horizontal="center"/>
    </xf>
    <xf numFmtId="0" fontId="5" fillId="0" borderId="11" xfId="21" applyFont="1" applyBorder="1" applyAlignment="1">
      <alignment horizontal="center"/>
    </xf>
    <xf numFmtId="0" fontId="5" fillId="0" borderId="6" xfId="21" applyFont="1" applyBorder="1" applyAlignment="1">
      <alignment horizontal="center"/>
    </xf>
    <xf numFmtId="0" fontId="8" fillId="0" borderId="5" xfId="21" applyFont="1" applyBorder="1" applyAlignment="1"/>
    <xf numFmtId="0" fontId="8" fillId="0" borderId="0" xfId="21" applyFont="1" applyBorder="1" applyAlignment="1">
      <alignment horizontal="center"/>
    </xf>
    <xf numFmtId="0" fontId="8" fillId="0" borderId="4" xfId="21" applyFont="1" applyBorder="1" applyAlignment="1">
      <alignment horizontal="center"/>
    </xf>
    <xf numFmtId="0" fontId="5" fillId="0" borderId="4" xfId="21" applyFont="1" applyBorder="1" applyAlignment="1">
      <alignment horizontal="center"/>
    </xf>
    <xf numFmtId="0" fontId="5" fillId="0" borderId="0" xfId="21" applyFont="1" applyBorder="1" applyAlignment="1">
      <alignment horizontal="center"/>
    </xf>
    <xf numFmtId="0" fontId="5" fillId="0" borderId="8" xfId="21" applyFont="1" applyBorder="1" applyAlignment="1">
      <alignment horizontal="left"/>
    </xf>
    <xf numFmtId="0" fontId="12" fillId="0" borderId="0" xfId="21" applyFont="1" applyBorder="1" applyAlignment="1">
      <alignment horizontal="left"/>
    </xf>
    <xf numFmtId="2" fontId="5" fillId="0" borderId="8" xfId="21" quotePrefix="1" applyNumberFormat="1" applyFont="1" applyBorder="1" applyAlignment="1">
      <alignment horizontal="center"/>
    </xf>
    <xf numFmtId="168" fontId="5" fillId="0" borderId="9" xfId="21" quotePrefix="1" applyNumberFormat="1" applyFont="1" applyBorder="1" applyAlignment="1">
      <alignment horizontal="center"/>
    </xf>
    <xf numFmtId="2" fontId="5" fillId="0" borderId="0" xfId="21" quotePrefix="1" applyNumberFormat="1" applyFont="1" applyBorder="1" applyAlignment="1">
      <alignment horizontal="center"/>
    </xf>
    <xf numFmtId="168" fontId="5" fillId="0" borderId="0" xfId="21" quotePrefix="1" applyNumberFormat="1" applyFont="1" applyBorder="1" applyAlignment="1">
      <alignment horizontal="center"/>
    </xf>
    <xf numFmtId="0" fontId="5" fillId="0" borderId="10" xfId="21" applyFont="1" applyBorder="1" applyAlignment="1">
      <alignment horizontal="left"/>
    </xf>
    <xf numFmtId="0" fontId="12" fillId="0" borderId="11" xfId="21" applyFont="1" applyBorder="1" applyAlignment="1">
      <alignment horizontal="left"/>
    </xf>
    <xf numFmtId="0" fontId="5" fillId="0" borderId="7" xfId="21" applyFont="1" applyBorder="1" applyAlignment="1">
      <alignment horizontal="left"/>
    </xf>
    <xf numFmtId="0" fontId="12" fillId="0" borderId="5" xfId="21" applyFont="1" applyBorder="1" applyAlignment="1">
      <alignment horizontal="left"/>
    </xf>
    <xf numFmtId="2" fontId="5" fillId="0" borderId="4" xfId="21" quotePrefix="1" applyNumberFormat="1" applyFont="1" applyBorder="1" applyAlignment="1">
      <alignment horizontal="center"/>
    </xf>
    <xf numFmtId="168" fontId="5" fillId="0" borderId="5" xfId="21" quotePrefix="1" applyNumberFormat="1" applyFont="1" applyBorder="1" applyAlignment="1">
      <alignment horizontal="center"/>
    </xf>
    <xf numFmtId="0" fontId="12" fillId="0" borderId="9" xfId="21" applyFont="1" applyBorder="1" applyAlignment="1">
      <alignment horizontal="left"/>
    </xf>
    <xf numFmtId="2" fontId="5" fillId="0" borderId="3" xfId="21" quotePrefix="1" applyNumberFormat="1" applyFont="1" applyBorder="1" applyAlignment="1">
      <alignment horizontal="center"/>
    </xf>
    <xf numFmtId="168" fontId="5" fillId="0" borderId="11" xfId="21" quotePrefix="1" applyNumberFormat="1" applyFont="1" applyBorder="1" applyAlignment="1">
      <alignment horizontal="center"/>
    </xf>
    <xf numFmtId="167" fontId="5" fillId="0" borderId="0" xfId="21" quotePrefix="1" applyNumberFormat="1" applyFont="1" applyBorder="1" applyAlignment="1">
      <alignment horizontal="center"/>
    </xf>
    <xf numFmtId="167" fontId="0" fillId="0" borderId="0" xfId="0" applyNumberFormat="1"/>
    <xf numFmtId="2" fontId="5" fillId="0" borderId="9" xfId="21" quotePrefix="1" applyNumberFormat="1" applyFont="1" applyBorder="1" applyAlignment="1">
      <alignment horizontal="center"/>
    </xf>
    <xf numFmtId="0" fontId="7" fillId="0" borderId="4" xfId="21" applyFont="1" applyBorder="1"/>
    <xf numFmtId="0" fontId="5" fillId="0" borderId="4" xfId="21" applyFont="1" applyBorder="1"/>
    <xf numFmtId="0" fontId="5" fillId="0" borderId="5" xfId="21" applyFont="1" applyBorder="1" applyAlignment="1">
      <alignment horizontal="center"/>
    </xf>
    <xf numFmtId="0" fontId="5" fillId="0" borderId="13" xfId="21" applyFont="1" applyBorder="1" applyAlignment="1">
      <alignment horizontal="center"/>
    </xf>
    <xf numFmtId="2" fontId="5" fillId="0" borderId="10" xfId="21" quotePrefix="1" applyNumberFormat="1" applyFont="1" applyBorder="1" applyAlignment="1">
      <alignment horizontal="center"/>
    </xf>
    <xf numFmtId="167" fontId="5" fillId="0" borderId="8" xfId="21" quotePrefix="1" applyNumberFormat="1" applyFont="1" applyBorder="1" applyAlignment="1">
      <alignment horizontal="center"/>
    </xf>
    <xf numFmtId="1" fontId="5" fillId="0" borderId="0" xfId="21" quotePrefix="1" applyNumberFormat="1" applyFont="1" applyBorder="1" applyAlignment="1">
      <alignment horizontal="center"/>
    </xf>
    <xf numFmtId="0" fontId="12" fillId="0" borderId="3" xfId="21" applyFont="1" applyBorder="1" applyAlignment="1">
      <alignment horizontal="left"/>
    </xf>
    <xf numFmtId="167" fontId="5" fillId="0" borderId="10" xfId="21" quotePrefix="1" applyNumberFormat="1" applyFont="1" applyBorder="1" applyAlignment="1">
      <alignment horizontal="center"/>
    </xf>
    <xf numFmtId="167" fontId="5" fillId="0" borderId="3" xfId="21" quotePrefix="1" applyNumberFormat="1" applyFont="1" applyBorder="1" applyAlignment="1">
      <alignment horizontal="center"/>
    </xf>
    <xf numFmtId="167" fontId="5" fillId="0" borderId="4" xfId="21" quotePrefix="1" applyNumberFormat="1" applyFont="1" applyBorder="1" applyAlignment="1">
      <alignment horizontal="center"/>
    </xf>
    <xf numFmtId="0" fontId="5" fillId="0" borderId="2" xfId="21" applyFont="1" applyBorder="1" applyAlignment="1">
      <alignment horizontal="center"/>
    </xf>
    <xf numFmtId="0" fontId="8" fillId="0" borderId="7" xfId="21" applyFont="1" applyBorder="1" applyAlignment="1">
      <alignment horizontal="center"/>
    </xf>
    <xf numFmtId="167" fontId="5" fillId="0" borderId="9" xfId="21" quotePrefix="1" applyNumberFormat="1" applyFont="1" applyBorder="1" applyAlignment="1">
      <alignment horizontal="center"/>
    </xf>
    <xf numFmtId="167" fontId="5" fillId="0" borderId="11" xfId="21" quotePrefix="1" applyNumberFormat="1" applyFont="1" applyBorder="1" applyAlignment="1">
      <alignment horizontal="center"/>
    </xf>
    <xf numFmtId="167" fontId="5" fillId="0" borderId="7" xfId="21" quotePrefix="1" applyNumberFormat="1" applyFont="1" applyBorder="1" applyAlignment="1">
      <alignment horizontal="center"/>
    </xf>
    <xf numFmtId="167" fontId="5" fillId="0" borderId="5" xfId="21" quotePrefix="1" applyNumberFormat="1" applyFont="1" applyBorder="1" applyAlignment="1">
      <alignment horizontal="center"/>
    </xf>
    <xf numFmtId="1" fontId="5" fillId="0" borderId="8" xfId="4" applyNumberFormat="1" applyBorder="1" applyAlignment="1">
      <alignment horizontal="center"/>
    </xf>
    <xf numFmtId="1" fontId="5" fillId="0" borderId="0" xfId="4" applyNumberFormat="1" applyBorder="1" applyAlignment="1">
      <alignment horizontal="center"/>
    </xf>
    <xf numFmtId="1" fontId="5" fillId="0" borderId="9" xfId="4" applyNumberFormat="1" applyBorder="1" applyAlignment="1">
      <alignment horizontal="center"/>
    </xf>
    <xf numFmtId="1" fontId="7" fillId="0" borderId="8" xfId="4" applyNumberFormat="1" applyFont="1" applyBorder="1" applyAlignment="1">
      <alignment horizontal="center"/>
    </xf>
    <xf numFmtId="1" fontId="7" fillId="0" borderId="0" xfId="4" applyNumberFormat="1" applyFont="1" applyBorder="1" applyAlignment="1">
      <alignment horizontal="center"/>
    </xf>
    <xf numFmtId="1" fontId="7" fillId="0" borderId="9" xfId="4" applyNumberFormat="1" applyFont="1" applyBorder="1" applyAlignment="1">
      <alignment horizontal="center"/>
    </xf>
    <xf numFmtId="177" fontId="5" fillId="0" borderId="10" xfId="4" applyNumberFormat="1" applyBorder="1"/>
    <xf numFmtId="177" fontId="5" fillId="0" borderId="3" xfId="4" applyNumberFormat="1" applyBorder="1"/>
    <xf numFmtId="177" fontId="5" fillId="0" borderId="11" xfId="4" applyNumberFormat="1" applyBorder="1"/>
    <xf numFmtId="0" fontId="12" fillId="0" borderId="0" xfId="0" applyFont="1"/>
    <xf numFmtId="0" fontId="30" fillId="0" borderId="0" xfId="0" applyFont="1"/>
    <xf numFmtId="1" fontId="5" fillId="0" borderId="0" xfId="4" applyNumberFormat="1" applyBorder="1"/>
    <xf numFmtId="1" fontId="5" fillId="0" borderId="9" xfId="4" applyNumberFormat="1" applyBorder="1"/>
    <xf numFmtId="168" fontId="5" fillId="0" borderId="8" xfId="4" applyNumberFormat="1" applyBorder="1" applyAlignment="1">
      <alignment horizontal="center"/>
    </xf>
    <xf numFmtId="168" fontId="5" fillId="0" borderId="0" xfId="4" applyNumberFormat="1" applyBorder="1" applyAlignment="1">
      <alignment horizontal="center"/>
    </xf>
    <xf numFmtId="168" fontId="5" fillId="0" borderId="9" xfId="4" applyNumberFormat="1" applyBorder="1" applyAlignment="1">
      <alignment horizontal="center"/>
    </xf>
    <xf numFmtId="168" fontId="7" fillId="0" borderId="8" xfId="4" applyNumberFormat="1" applyFont="1" applyBorder="1" applyAlignment="1">
      <alignment horizontal="center"/>
    </xf>
    <xf numFmtId="168" fontId="7" fillId="0" borderId="0" xfId="4" applyNumberFormat="1" applyFont="1" applyBorder="1" applyAlignment="1">
      <alignment horizontal="center"/>
    </xf>
    <xf numFmtId="168" fontId="7" fillId="0" borderId="9" xfId="4" applyNumberFormat="1" applyFont="1" applyBorder="1" applyAlignment="1">
      <alignment horizontal="center"/>
    </xf>
    <xf numFmtId="0" fontId="7" fillId="0" borderId="4" xfId="0" applyNumberFormat="1" applyFont="1" applyBorder="1"/>
    <xf numFmtId="0" fontId="0" fillId="0" borderId="4" xfId="0" applyNumberFormat="1" applyFill="1" applyBorder="1"/>
    <xf numFmtId="0" fontId="0" fillId="0" borderId="0" xfId="0" applyNumberFormat="1" applyFill="1" applyBorder="1"/>
    <xf numFmtId="0" fontId="7" fillId="0" borderId="0" xfId="0" applyNumberFormat="1" applyFont="1" applyBorder="1"/>
    <xf numFmtId="0" fontId="0" fillId="0" borderId="8" xfId="0" applyNumberFormat="1" applyBorder="1"/>
    <xf numFmtId="0" fontId="5" fillId="0" borderId="4" xfId="0" applyFont="1" applyBorder="1" applyAlignment="1">
      <alignment horizontal="center"/>
    </xf>
    <xf numFmtId="0" fontId="5" fillId="0" borderId="12" xfId="0" applyFont="1" applyBorder="1" applyAlignment="1">
      <alignment horizontal="center"/>
    </xf>
    <xf numFmtId="1" fontId="0" fillId="0" borderId="8" xfId="0" applyNumberFormat="1" applyBorder="1"/>
    <xf numFmtId="1" fontId="0" fillId="0" borderId="0" xfId="0" applyNumberFormat="1" applyBorder="1"/>
    <xf numFmtId="168" fontId="7" fillId="0" borderId="8" xfId="0" applyNumberFormat="1" applyFont="1" applyBorder="1" applyAlignment="1">
      <alignment horizontal="center"/>
    </xf>
    <xf numFmtId="168" fontId="7" fillId="0" borderId="0" xfId="0" applyNumberFormat="1" applyFont="1" applyBorder="1" applyAlignment="1">
      <alignment horizontal="center"/>
    </xf>
    <xf numFmtId="1" fontId="7" fillId="0" borderId="8" xfId="0" applyNumberFormat="1" applyFont="1" applyBorder="1" applyAlignment="1">
      <alignment horizontal="center"/>
    </xf>
    <xf numFmtId="1" fontId="7" fillId="0" borderId="0" xfId="0" applyNumberFormat="1" applyFont="1" applyBorder="1" applyAlignment="1">
      <alignment horizontal="center"/>
    </xf>
    <xf numFmtId="1" fontId="7" fillId="0" borderId="9" xfId="0" applyNumberFormat="1" applyFont="1" applyBorder="1" applyAlignment="1">
      <alignment horizontal="center"/>
    </xf>
    <xf numFmtId="168" fontId="0" fillId="0" borderId="0" xfId="0" applyNumberFormat="1" applyBorder="1"/>
    <xf numFmtId="0" fontId="5" fillId="0" borderId="17" xfId="18" applyFont="1" applyBorder="1" applyAlignment="1">
      <alignment horizontal="center"/>
    </xf>
    <xf numFmtId="0" fontId="5" fillId="0" borderId="2" xfId="18" applyFont="1" applyBorder="1" applyAlignment="1">
      <alignment horizontal="center"/>
    </xf>
    <xf numFmtId="0" fontId="5" fillId="0" borderId="12" xfId="18" applyFont="1" applyBorder="1" applyAlignment="1">
      <alignment horizontal="center"/>
    </xf>
    <xf numFmtId="0" fontId="8" fillId="0" borderId="18" xfId="0" applyFont="1" applyBorder="1" applyAlignment="1">
      <alignment horizontal="left" vertical="top"/>
    </xf>
    <xf numFmtId="0" fontId="8" fillId="0" borderId="0" xfId="18" applyFont="1" applyBorder="1" applyAlignment="1">
      <alignment horizontal="center"/>
    </xf>
    <xf numFmtId="0" fontId="5" fillId="0" borderId="0" xfId="18" applyFont="1" applyBorder="1" applyAlignment="1"/>
    <xf numFmtId="0" fontId="5" fillId="0" borderId="9" xfId="18" applyFont="1" applyBorder="1" applyAlignment="1"/>
    <xf numFmtId="0" fontId="5" fillId="0" borderId="8" xfId="18" applyFont="1" applyBorder="1" applyAlignment="1">
      <alignment horizontal="center"/>
    </xf>
    <xf numFmtId="0" fontId="5" fillId="0" borderId="0" xfId="18" applyFont="1" applyBorder="1" applyAlignment="1">
      <alignment horizontal="center"/>
    </xf>
    <xf numFmtId="2" fontId="7" fillId="0" borderId="8" xfId="18" applyNumberFormat="1" applyFont="1" applyBorder="1" applyAlignment="1">
      <alignment horizontal="center"/>
    </xf>
    <xf numFmtId="2" fontId="7" fillId="0" borderId="0" xfId="18" applyNumberFormat="1" applyFont="1" applyBorder="1" applyAlignment="1">
      <alignment horizontal="center"/>
    </xf>
    <xf numFmtId="2" fontId="7" fillId="0" borderId="9" xfId="18" applyNumberFormat="1" applyFont="1" applyBorder="1" applyAlignment="1">
      <alignment horizontal="center"/>
    </xf>
    <xf numFmtId="2" fontId="5" fillId="0" borderId="8" xfId="18" applyNumberFormat="1" applyFont="1" applyBorder="1" applyAlignment="1">
      <alignment horizontal="center"/>
    </xf>
    <xf numFmtId="2" fontId="5" fillId="0" borderId="0" xfId="18" applyNumberFormat="1" applyFont="1" applyBorder="1" applyAlignment="1">
      <alignment horizontal="center"/>
    </xf>
    <xf numFmtId="2" fontId="5" fillId="0" borderId="9" xfId="18" applyNumberFormat="1" applyFont="1" applyBorder="1" applyAlignment="1">
      <alignment horizontal="center"/>
    </xf>
    <xf numFmtId="0" fontId="5" fillId="0" borderId="9" xfId="18" applyFont="1" applyBorder="1" applyAlignment="1">
      <alignment horizontal="center"/>
    </xf>
    <xf numFmtId="2" fontId="5" fillId="0" borderId="10" xfId="18" applyNumberFormat="1" applyFont="1" applyBorder="1" applyAlignment="1">
      <alignment horizontal="center"/>
    </xf>
    <xf numFmtId="2" fontId="5" fillId="0" borderId="3" xfId="18" applyNumberFormat="1" applyFont="1" applyBorder="1" applyAlignment="1">
      <alignment horizontal="center"/>
    </xf>
    <xf numFmtId="0" fontId="5" fillId="0" borderId="3" xfId="18" applyFont="1" applyBorder="1" applyAlignment="1"/>
    <xf numFmtId="0" fontId="5" fillId="0" borderId="11" xfId="18" applyFont="1" applyBorder="1" applyAlignment="1"/>
    <xf numFmtId="0" fontId="5" fillId="0" borderId="8" xfId="34" applyFont="1" applyBorder="1" applyAlignment="1">
      <alignment horizontal="left"/>
    </xf>
    <xf numFmtId="2" fontId="5" fillId="0" borderId="0" xfId="32" applyNumberFormat="1" applyBorder="1" applyAlignment="1">
      <alignment horizontal="center"/>
    </xf>
    <xf numFmtId="2" fontId="5" fillId="0" borderId="9" xfId="32" applyNumberFormat="1" applyBorder="1" applyAlignment="1">
      <alignment horizontal="center"/>
    </xf>
    <xf numFmtId="167" fontId="10" fillId="0" borderId="9" xfId="54" applyNumberFormat="1" applyFont="1" applyFill="1" applyBorder="1" applyAlignment="1">
      <alignment horizontal="center"/>
    </xf>
    <xf numFmtId="1" fontId="10" fillId="0" borderId="9" xfId="54" applyNumberFormat="1" applyFont="1" applyFill="1" applyBorder="1" applyAlignment="1">
      <alignment horizontal="center"/>
    </xf>
    <xf numFmtId="0" fontId="73" fillId="0" borderId="2" xfId="11" applyBorder="1"/>
    <xf numFmtId="0" fontId="73" fillId="0" borderId="12" xfId="11" applyBorder="1"/>
    <xf numFmtId="0" fontId="75" fillId="0" borderId="11" xfId="11" applyFont="1" applyFill="1" applyBorder="1" applyAlignment="1">
      <alignment horizontal="center"/>
    </xf>
    <xf numFmtId="0" fontId="73" fillId="0" borderId="13" xfId="11" applyBorder="1"/>
    <xf numFmtId="0" fontId="73" fillId="0" borderId="5" xfId="11" applyBorder="1"/>
    <xf numFmtId="0" fontId="73" fillId="0" borderId="6" xfId="11" applyBorder="1"/>
    <xf numFmtId="0" fontId="73" fillId="0" borderId="11" xfId="11" applyBorder="1"/>
    <xf numFmtId="167" fontId="75" fillId="0" borderId="14" xfId="11" applyNumberFormat="1" applyFont="1" applyFill="1" applyBorder="1"/>
    <xf numFmtId="167" fontId="75" fillId="0" borderId="12" xfId="11" applyNumberFormat="1" applyFont="1" applyFill="1" applyBorder="1"/>
    <xf numFmtId="167" fontId="75" fillId="0" borderId="6" xfId="11" applyNumberFormat="1" applyFont="1" applyFill="1" applyBorder="1"/>
    <xf numFmtId="167" fontId="75" fillId="0" borderId="11" xfId="11" applyNumberFormat="1" applyFont="1" applyFill="1" applyBorder="1"/>
    <xf numFmtId="0" fontId="75" fillId="0" borderId="14" xfId="11" applyFont="1" applyFill="1" applyBorder="1"/>
    <xf numFmtId="0" fontId="75" fillId="0" borderId="12" xfId="11" applyFont="1" applyFill="1" applyBorder="1"/>
    <xf numFmtId="2" fontId="75" fillId="0" borderId="14" xfId="11" applyNumberFormat="1" applyFont="1" applyFill="1" applyBorder="1"/>
    <xf numFmtId="2" fontId="75" fillId="0" borderId="12" xfId="11" applyNumberFormat="1" applyFont="1" applyFill="1" applyBorder="1"/>
    <xf numFmtId="0" fontId="7" fillId="0" borderId="12" xfId="52" applyFont="1" applyFill="1" applyBorder="1" applyAlignment="1">
      <alignment horizontal="center"/>
    </xf>
    <xf numFmtId="0" fontId="9" fillId="0" borderId="5" xfId="14" applyFont="1" applyBorder="1"/>
    <xf numFmtId="0" fontId="9" fillId="0" borderId="11" xfId="14" applyFont="1" applyBorder="1"/>
    <xf numFmtId="2" fontId="5" fillId="3" borderId="18" xfId="19" applyNumberFormat="1" applyFont="1" applyFill="1" applyBorder="1"/>
    <xf numFmtId="2" fontId="5" fillId="0" borderId="0" xfId="0" applyNumberFormat="1" applyFont="1" applyBorder="1" applyAlignment="1">
      <alignment horizontal="center"/>
    </xf>
    <xf numFmtId="2" fontId="5" fillId="4" borderId="8" xfId="19" applyNumberFormat="1" applyFont="1" applyFill="1" applyBorder="1" applyAlignment="1">
      <alignment horizontal="center"/>
    </xf>
    <xf numFmtId="1" fontId="5" fillId="10" borderId="8" xfId="34" applyNumberFormat="1" applyFont="1" applyFill="1" applyBorder="1" applyAlignment="1">
      <alignment horizontal="center"/>
    </xf>
    <xf numFmtId="1" fontId="5" fillId="10" borderId="9" xfId="34" applyNumberFormat="1" applyFont="1" applyFill="1" applyBorder="1" applyAlignment="1">
      <alignment horizontal="center"/>
    </xf>
    <xf numFmtId="2" fontId="5" fillId="3" borderId="6" xfId="19" applyNumberFormat="1" applyFont="1" applyFill="1" applyBorder="1"/>
    <xf numFmtId="2" fontId="5" fillId="4" borderId="10" xfId="19" applyNumberFormat="1" applyFont="1" applyFill="1" applyBorder="1" applyAlignment="1">
      <alignment horizontal="center"/>
    </xf>
    <xf numFmtId="1" fontId="5" fillId="10" borderId="10" xfId="34" applyNumberFormat="1" applyFont="1" applyFill="1" applyBorder="1" applyAlignment="1">
      <alignment horizontal="center"/>
    </xf>
    <xf numFmtId="1" fontId="5" fillId="10" borderId="11" xfId="34" applyNumberFormat="1" applyFont="1" applyFill="1" applyBorder="1" applyAlignment="1">
      <alignment horizontal="center"/>
    </xf>
    <xf numFmtId="0" fontId="5" fillId="0" borderId="0" xfId="0" applyFont="1" applyBorder="1" applyAlignment="1">
      <alignment horizontal="center"/>
    </xf>
    <xf numFmtId="0" fontId="7" fillId="0" borderId="8" xfId="0" applyFont="1" applyFill="1" applyBorder="1" applyAlignment="1">
      <alignment horizontal="left"/>
    </xf>
    <xf numFmtId="0" fontId="8" fillId="0" borderId="8" xfId="0" applyFont="1" applyBorder="1" applyAlignment="1">
      <alignment horizontal="left"/>
    </xf>
    <xf numFmtId="0" fontId="124" fillId="0" borderId="0" xfId="56" applyFont="1" applyFill="1" applyBorder="1" applyAlignment="1"/>
    <xf numFmtId="0" fontId="124" fillId="0" borderId="9" xfId="56" applyFont="1" applyFill="1" applyBorder="1" applyAlignment="1"/>
    <xf numFmtId="167" fontId="0" fillId="0" borderId="8" xfId="0" applyNumberFormat="1" applyBorder="1" applyAlignment="1">
      <alignment horizontal="center"/>
    </xf>
    <xf numFmtId="0" fontId="7" fillId="0" borderId="10" xfId="0" applyFont="1" applyBorder="1"/>
    <xf numFmtId="0" fontId="5" fillId="0" borderId="7" xfId="52" applyFont="1" applyBorder="1"/>
    <xf numFmtId="0" fontId="5" fillId="0" borderId="5" xfId="52" applyFont="1" applyBorder="1"/>
    <xf numFmtId="0" fontId="5" fillId="0" borderId="13" xfId="52" applyFont="1" applyBorder="1"/>
    <xf numFmtId="0" fontId="12" fillId="0" borderId="9" xfId="0" applyFont="1" applyBorder="1"/>
    <xf numFmtId="168" fontId="5" fillId="0" borderId="8" xfId="14" applyNumberFormat="1" applyFont="1" applyBorder="1"/>
    <xf numFmtId="168" fontId="5" fillId="0" borderId="0" xfId="14" applyNumberFormat="1" applyFont="1" applyBorder="1"/>
    <xf numFmtId="168" fontId="5" fillId="0" borderId="9" xfId="14" applyNumberFormat="1" applyFont="1" applyBorder="1"/>
    <xf numFmtId="2" fontId="5" fillId="0" borderId="8" xfId="14" applyNumberFormat="1" applyFont="1" applyBorder="1"/>
    <xf numFmtId="2" fontId="5" fillId="0" borderId="0" xfId="14" applyNumberFormat="1" applyFont="1" applyBorder="1"/>
    <xf numFmtId="2" fontId="5" fillId="0" borderId="9" xfId="14" applyNumberFormat="1" applyFont="1" applyBorder="1"/>
    <xf numFmtId="0" fontId="5" fillId="0" borderId="10" xfId="14" applyFont="1" applyBorder="1"/>
    <xf numFmtId="0" fontId="5" fillId="0" borderId="3" xfId="14" applyFont="1" applyBorder="1"/>
    <xf numFmtId="0" fontId="5" fillId="0" borderId="11" xfId="14" applyFont="1" applyBorder="1"/>
    <xf numFmtId="0" fontId="8" fillId="0" borderId="18" xfId="0" applyFont="1" applyBorder="1"/>
    <xf numFmtId="0" fontId="8" fillId="0" borderId="18" xfId="0" quotePrefix="1" applyFont="1" applyBorder="1"/>
    <xf numFmtId="0" fontId="8" fillId="0" borderId="6" xfId="0" applyFont="1" applyBorder="1"/>
    <xf numFmtId="0" fontId="41" fillId="3" borderId="0" xfId="2" applyFont="1" applyFill="1" applyAlignment="1" applyProtection="1">
      <alignment horizontal="center"/>
    </xf>
    <xf numFmtId="0" fontId="87" fillId="0" borderId="0" xfId="51" applyFont="1"/>
    <xf numFmtId="0" fontId="87" fillId="0" borderId="11" xfId="51" applyFont="1" applyBorder="1"/>
    <xf numFmtId="0" fontId="87" fillId="0" borderId="3" xfId="51" applyFont="1" applyBorder="1"/>
    <xf numFmtId="0" fontId="87" fillId="0" borderId="10" xfId="51" applyFont="1" applyBorder="1"/>
    <xf numFmtId="2" fontId="10" fillId="0" borderId="9" xfId="51" applyNumberFormat="1" applyFont="1" applyBorder="1" applyAlignment="1">
      <alignment horizontal="center"/>
    </xf>
    <xf numFmtId="2" fontId="10" fillId="0" borderId="0" xfId="51" applyNumberFormat="1" applyFont="1" applyBorder="1" applyAlignment="1">
      <alignment horizontal="center"/>
    </xf>
    <xf numFmtId="2" fontId="10" fillId="0" borderId="8" xfId="51" applyNumberFormat="1" applyFont="1" applyBorder="1" applyAlignment="1">
      <alignment horizontal="center"/>
    </xf>
    <xf numFmtId="0" fontId="7" fillId="0" borderId="8" xfId="51" applyFont="1" applyBorder="1" applyAlignment="1">
      <alignment horizontal="left"/>
    </xf>
    <xf numFmtId="0" fontId="7" fillId="0" borderId="18" xfId="51" applyFont="1" applyBorder="1" applyAlignment="1">
      <alignment horizontal="left"/>
    </xf>
    <xf numFmtId="0" fontId="10" fillId="0" borderId="0" xfId="51" applyFont="1" applyBorder="1" applyAlignment="1">
      <alignment horizontal="center"/>
    </xf>
    <xf numFmtId="0" fontId="10" fillId="0" borderId="8" xfId="51" applyFont="1" applyFill="1" applyBorder="1" applyAlignment="1">
      <alignment horizontal="center"/>
    </xf>
    <xf numFmtId="0" fontId="19" fillId="0" borderId="8" xfId="51" applyFont="1" applyFill="1" applyBorder="1" applyAlignment="1">
      <alignment horizontal="center"/>
    </xf>
    <xf numFmtId="0" fontId="10" fillId="0" borderId="0" xfId="51" applyFont="1" applyBorder="1"/>
    <xf numFmtId="0" fontId="10" fillId="0" borderId="8" xfId="51" applyFont="1" applyBorder="1"/>
    <xf numFmtId="168" fontId="10" fillId="0" borderId="9" xfId="51" applyNumberFormat="1" applyFont="1" applyBorder="1" applyAlignment="1">
      <alignment horizontal="center"/>
    </xf>
    <xf numFmtId="168" fontId="10" fillId="0" borderId="0" xfId="51" applyNumberFormat="1" applyFont="1" applyBorder="1" applyAlignment="1">
      <alignment horizontal="center"/>
    </xf>
    <xf numFmtId="168" fontId="10" fillId="0" borderId="8" xfId="51" applyNumberFormat="1" applyFont="1" applyBorder="1" applyAlignment="1">
      <alignment horizontal="center"/>
    </xf>
    <xf numFmtId="0" fontId="87" fillId="0" borderId="9" xfId="51" applyFont="1" applyBorder="1"/>
    <xf numFmtId="0" fontId="87" fillId="0" borderId="0" xfId="51" applyFont="1" applyBorder="1"/>
    <xf numFmtId="0" fontId="87" fillId="0" borderId="8" xfId="51" applyFont="1" applyBorder="1"/>
    <xf numFmtId="0" fontId="8" fillId="0" borderId="7" xfId="51" applyFont="1" applyBorder="1"/>
    <xf numFmtId="0" fontId="5" fillId="0" borderId="9" xfId="51" applyBorder="1" applyAlignment="1">
      <alignment horizontal="center"/>
    </xf>
    <xf numFmtId="0" fontId="5" fillId="0" borderId="10" xfId="51" applyFont="1" applyBorder="1" applyAlignment="1">
      <alignment horizontal="center"/>
    </xf>
    <xf numFmtId="0" fontId="5" fillId="0" borderId="0" xfId="51" applyBorder="1" applyAlignment="1">
      <alignment horizontal="center"/>
    </xf>
    <xf numFmtId="0" fontId="87" fillId="0" borderId="6" xfId="51" applyFont="1" applyBorder="1"/>
    <xf numFmtId="0" fontId="5" fillId="0" borderId="5" xfId="51" applyBorder="1" applyAlignment="1">
      <alignment horizontal="center"/>
    </xf>
    <xf numFmtId="0" fontId="5" fillId="0" borderId="7" xfId="51" applyFont="1" applyBorder="1" applyAlignment="1">
      <alignment horizontal="center"/>
    </xf>
    <xf numFmtId="0" fontId="5" fillId="0" borderId="4" xfId="51" applyBorder="1" applyAlignment="1">
      <alignment horizontal="center"/>
    </xf>
    <xf numFmtId="0" fontId="87" fillId="0" borderId="18" xfId="51" applyFont="1" applyBorder="1"/>
    <xf numFmtId="0" fontId="7" fillId="0" borderId="12" xfId="51" applyFont="1" applyBorder="1" applyAlignment="1"/>
    <xf numFmtId="0" fontId="7" fillId="0" borderId="17" xfId="51" applyFont="1" applyBorder="1" applyAlignment="1"/>
    <xf numFmtId="0" fontId="7" fillId="0" borderId="2" xfId="51" applyFont="1" applyBorder="1" applyAlignment="1"/>
    <xf numFmtId="0" fontId="7" fillId="0" borderId="17" xfId="51" applyFont="1" applyBorder="1"/>
    <xf numFmtId="0" fontId="105" fillId="0" borderId="13" xfId="51" applyFont="1" applyBorder="1"/>
    <xf numFmtId="0" fontId="102" fillId="0" borderId="0" xfId="51" applyFont="1" applyFill="1" applyBorder="1"/>
    <xf numFmtId="0" fontId="103" fillId="0" borderId="0" xfId="51" applyFont="1" applyFill="1" applyBorder="1"/>
    <xf numFmtId="0" fontId="11" fillId="0" borderId="0" xfId="51" applyFont="1" applyFill="1" applyBorder="1"/>
    <xf numFmtId="0" fontId="5" fillId="0" borderId="0" xfId="51" applyFont="1"/>
    <xf numFmtId="0" fontId="13" fillId="0" borderId="0" xfId="51" applyFont="1"/>
    <xf numFmtId="1" fontId="10" fillId="0" borderId="9" xfId="51" applyNumberFormat="1" applyFont="1" applyBorder="1" applyAlignment="1">
      <alignment horizontal="center"/>
    </xf>
    <xf numFmtId="1" fontId="10" fillId="0" borderId="8" xfId="51" applyNumberFormat="1" applyFont="1" applyBorder="1" applyAlignment="1">
      <alignment horizontal="center"/>
    </xf>
    <xf numFmtId="1" fontId="10" fillId="0" borderId="0" xfId="51" applyNumberFormat="1" applyFont="1" applyBorder="1" applyAlignment="1">
      <alignment horizontal="center"/>
    </xf>
    <xf numFmtId="0" fontId="8" fillId="0" borderId="4" xfId="51" applyFont="1" applyBorder="1"/>
    <xf numFmtId="0" fontId="7" fillId="0" borderId="18" xfId="51" applyFont="1" applyBorder="1" applyAlignment="1">
      <alignment horizontal="center"/>
    </xf>
    <xf numFmtId="0" fontId="5" fillId="0" borderId="3" xfId="51" applyBorder="1" applyAlignment="1">
      <alignment horizontal="center"/>
    </xf>
    <xf numFmtId="0" fontId="7" fillId="0" borderId="7" xfId="51" applyFont="1" applyBorder="1" applyAlignment="1">
      <alignment horizontal="center"/>
    </xf>
    <xf numFmtId="0" fontId="13" fillId="0" borderId="0" xfId="51" applyFont="1" applyFill="1" applyBorder="1"/>
    <xf numFmtId="0" fontId="5" fillId="0" borderId="11" xfId="51" applyFont="1" applyFill="1" applyBorder="1"/>
    <xf numFmtId="0" fontId="5" fillId="0" borderId="3" xfId="51" applyFont="1" applyFill="1" applyBorder="1"/>
    <xf numFmtId="0" fontId="5" fillId="0" borderId="10" xfId="51" applyFont="1" applyFill="1" applyBorder="1"/>
    <xf numFmtId="0" fontId="5" fillId="0" borderId="6" xfId="51" applyFont="1" applyFill="1" applyBorder="1"/>
    <xf numFmtId="2" fontId="10" fillId="0" borderId="9" xfId="51" applyNumberFormat="1" applyFont="1" applyFill="1" applyBorder="1" applyAlignment="1">
      <alignment horizontal="center"/>
    </xf>
    <xf numFmtId="2" fontId="10" fillId="0" borderId="0" xfId="51" applyNumberFormat="1" applyFont="1" applyFill="1" applyBorder="1" applyAlignment="1">
      <alignment horizontal="center"/>
    </xf>
    <xf numFmtId="0" fontId="7" fillId="0" borderId="18" xfId="51" applyFont="1" applyFill="1" applyBorder="1" applyAlignment="1">
      <alignment horizontal="left"/>
    </xf>
    <xf numFmtId="0" fontId="5" fillId="0" borderId="9" xfId="51" applyFont="1" applyFill="1" applyBorder="1"/>
    <xf numFmtId="0" fontId="5" fillId="0" borderId="8" xfId="51" applyFont="1" applyFill="1" applyBorder="1"/>
    <xf numFmtId="0" fontId="5" fillId="0" borderId="18" xfId="51" applyFont="1" applyFill="1" applyBorder="1"/>
    <xf numFmtId="0" fontId="5" fillId="0" borderId="5" xfId="51" applyFont="1" applyFill="1" applyBorder="1"/>
    <xf numFmtId="0" fontId="5" fillId="0" borderId="4" xfId="51" applyFont="1" applyFill="1" applyBorder="1"/>
    <xf numFmtId="0" fontId="5" fillId="0" borderId="7" xfId="51" applyFont="1" applyFill="1" applyBorder="1"/>
    <xf numFmtId="0" fontId="8" fillId="0" borderId="4" xfId="51" applyFont="1" applyFill="1" applyBorder="1"/>
    <xf numFmtId="0" fontId="5" fillId="0" borderId="13" xfId="51" applyFont="1" applyFill="1" applyBorder="1"/>
    <xf numFmtId="0" fontId="5" fillId="0" borderId="5" xfId="51" applyFont="1" applyFill="1" applyBorder="1" applyAlignment="1">
      <alignment horizontal="left"/>
    </xf>
    <xf numFmtId="0" fontId="5" fillId="0" borderId="4" xfId="51" applyFont="1" applyFill="1" applyBorder="1" applyAlignment="1">
      <alignment horizontal="left"/>
    </xf>
    <xf numFmtId="0" fontId="7" fillId="0" borderId="18" xfId="51" applyFont="1" applyFill="1" applyBorder="1" applyAlignment="1">
      <alignment horizontal="center"/>
    </xf>
    <xf numFmtId="0" fontId="7" fillId="0" borderId="12" xfId="51" applyFont="1" applyFill="1" applyBorder="1" applyAlignment="1"/>
    <xf numFmtId="0" fontId="5" fillId="0" borderId="4" xfId="51" applyFont="1" applyFill="1" applyBorder="1" applyAlignment="1"/>
    <xf numFmtId="0" fontId="7" fillId="0" borderId="13" xfId="51" applyFont="1" applyFill="1" applyBorder="1" applyAlignment="1">
      <alignment horizontal="center"/>
    </xf>
    <xf numFmtId="0" fontId="7" fillId="0" borderId="2" xfId="51" applyFont="1" applyFill="1" applyBorder="1" applyAlignment="1"/>
    <xf numFmtId="0" fontId="5" fillId="0" borderId="7" xfId="51" applyFont="1" applyFill="1" applyBorder="1" applyAlignment="1"/>
    <xf numFmtId="0" fontId="7" fillId="0" borderId="13" xfId="51" applyFont="1" applyFill="1" applyBorder="1" applyAlignment="1"/>
    <xf numFmtId="0" fontId="116" fillId="0" borderId="14" xfId="51" applyFont="1" applyBorder="1" applyAlignment="1">
      <alignment vertical="center"/>
    </xf>
    <xf numFmtId="0" fontId="116" fillId="0" borderId="3" xfId="51" applyFont="1" applyBorder="1" applyAlignment="1">
      <alignment vertical="center"/>
    </xf>
    <xf numFmtId="0" fontId="116" fillId="0" borderId="6" xfId="51" applyFont="1" applyBorder="1" applyAlignment="1">
      <alignment vertical="center"/>
    </xf>
    <xf numFmtId="0" fontId="116" fillId="0" borderId="11" xfId="51" applyFont="1" applyBorder="1" applyAlignment="1">
      <alignment vertical="center"/>
    </xf>
    <xf numFmtId="0" fontId="14" fillId="0" borderId="6" xfId="51" applyFont="1" applyBorder="1" applyAlignment="1">
      <alignment vertical="top"/>
    </xf>
    <xf numFmtId="0" fontId="116" fillId="0" borderId="9" xfId="51" applyFont="1" applyBorder="1" applyAlignment="1">
      <alignment vertical="center"/>
    </xf>
    <xf numFmtId="0" fontId="14" fillId="0" borderId="18" xfId="51" applyFont="1" applyBorder="1" applyAlignment="1">
      <alignment vertical="top"/>
    </xf>
    <xf numFmtId="0" fontId="116" fillId="0" borderId="18" xfId="51" applyFont="1" applyBorder="1" applyAlignment="1">
      <alignment vertical="center"/>
    </xf>
    <xf numFmtId="0" fontId="116" fillId="0" borderId="13" xfId="51" applyFont="1" applyBorder="1" applyAlignment="1">
      <alignment vertical="center"/>
    </xf>
    <xf numFmtId="0" fontId="116" fillId="0" borderId="5" xfId="51" applyFont="1" applyBorder="1" applyAlignment="1">
      <alignment vertical="center"/>
    </xf>
    <xf numFmtId="0" fontId="115" fillId="0" borderId="14" xfId="51" applyFont="1" applyBorder="1" applyAlignment="1">
      <alignment vertical="center"/>
    </xf>
    <xf numFmtId="0" fontId="115" fillId="0" borderId="4" xfId="51" applyFont="1" applyBorder="1" applyAlignment="1">
      <alignment vertical="center"/>
    </xf>
    <xf numFmtId="0" fontId="115" fillId="0" borderId="13" xfId="51" applyFont="1" applyBorder="1" applyAlignment="1">
      <alignment vertical="center"/>
    </xf>
    <xf numFmtId="0" fontId="109" fillId="0" borderId="0" xfId="51" applyFont="1"/>
    <xf numFmtId="0" fontId="5" fillId="0" borderId="0" xfId="51" applyFont="1" applyAlignment="1">
      <alignment horizontal="left"/>
    </xf>
    <xf numFmtId="0" fontId="5" fillId="0" borderId="0" xfId="2" applyFont="1" applyFill="1" applyAlignment="1" applyProtection="1">
      <alignment horizontal="left"/>
    </xf>
    <xf numFmtId="167" fontId="5" fillId="0" borderId="6" xfId="51" applyNumberFormat="1" applyFont="1" applyFill="1" applyBorder="1" applyAlignment="1" applyProtection="1">
      <alignment horizontal="center"/>
    </xf>
    <xf numFmtId="167" fontId="5" fillId="0" borderId="10" xfId="51" applyNumberFormat="1" applyFont="1" applyFill="1" applyBorder="1" applyAlignment="1" applyProtection="1">
      <alignment horizontal="center"/>
    </xf>
    <xf numFmtId="0" fontId="7" fillId="0" borderId="10" xfId="51" quotePrefix="1" applyFont="1" applyFill="1" applyBorder="1" applyAlignment="1" applyProtection="1">
      <alignment horizontal="left"/>
    </xf>
    <xf numFmtId="167" fontId="5" fillId="0" borderId="18" xfId="51" applyNumberFormat="1" applyFont="1" applyFill="1" applyBorder="1" applyAlignment="1" applyProtection="1">
      <alignment horizontal="center"/>
    </xf>
    <xf numFmtId="167" fontId="5" fillId="0" borderId="8" xfId="51" applyNumberFormat="1" applyFont="1" applyFill="1" applyBorder="1" applyAlignment="1" applyProtection="1">
      <alignment horizontal="center"/>
    </xf>
    <xf numFmtId="0" fontId="7" fillId="0" borderId="8" xfId="51" quotePrefix="1" applyFont="1" applyFill="1" applyBorder="1" applyAlignment="1" applyProtection="1">
      <alignment horizontal="left"/>
    </xf>
    <xf numFmtId="0" fontId="7" fillId="0" borderId="0" xfId="51" applyFont="1" applyBorder="1" applyAlignment="1" applyProtection="1">
      <alignment horizontal="left"/>
    </xf>
    <xf numFmtId="167" fontId="5" fillId="0" borderId="13" xfId="51" applyNumberFormat="1" applyFont="1" applyFill="1" applyBorder="1" applyAlignment="1" applyProtection="1">
      <alignment horizontal="center"/>
    </xf>
    <xf numFmtId="167" fontId="5" fillId="0" borderId="7" xfId="51" applyNumberFormat="1" applyFont="1" applyFill="1" applyBorder="1" applyAlignment="1" applyProtection="1">
      <alignment horizontal="center"/>
    </xf>
    <xf numFmtId="171" fontId="5" fillId="0" borderId="8" xfId="51" applyNumberFormat="1" applyFont="1" applyFill="1" applyBorder="1"/>
    <xf numFmtId="0" fontId="8" fillId="0" borderId="7" xfId="51" applyFont="1" applyFill="1" applyBorder="1"/>
    <xf numFmtId="0" fontId="7" fillId="0" borderId="6" xfId="51" applyFont="1" applyFill="1" applyBorder="1" applyAlignment="1" applyProtection="1">
      <alignment horizontal="center"/>
    </xf>
    <xf numFmtId="0" fontId="7" fillId="0" borderId="13" xfId="51" applyFont="1" applyFill="1" applyBorder="1" applyAlignment="1" applyProtection="1">
      <alignment horizontal="center"/>
    </xf>
    <xf numFmtId="0" fontId="5" fillId="0" borderId="0" xfId="51" applyFont="1" applyFill="1" applyAlignment="1" applyProtection="1">
      <alignment horizontal="left"/>
    </xf>
    <xf numFmtId="0" fontId="6" fillId="0" borderId="0" xfId="51" quotePrefix="1" applyFont="1" applyFill="1" applyAlignment="1" applyProtection="1">
      <alignment horizontal="left"/>
    </xf>
    <xf numFmtId="0" fontId="24" fillId="0" borderId="6" xfId="20" applyFont="1" applyFill="1" applyBorder="1" applyAlignment="1">
      <alignment horizontal="left" wrapText="1"/>
    </xf>
    <xf numFmtId="0" fontId="24" fillId="0" borderId="18" xfId="20" applyFont="1" applyFill="1" applyBorder="1" applyAlignment="1">
      <alignment horizontal="left" wrapText="1"/>
    </xf>
    <xf numFmtId="0" fontId="7" fillId="0" borderId="18" xfId="51" applyFont="1" applyFill="1" applyBorder="1" applyAlignment="1" applyProtection="1">
      <alignment horizontal="center"/>
    </xf>
    <xf numFmtId="0" fontId="92" fillId="0" borderId="0" xfId="51" applyFont="1"/>
    <xf numFmtId="0" fontId="5" fillId="0" borderId="8" xfId="51" applyFont="1" applyBorder="1"/>
    <xf numFmtId="0" fontId="5" fillId="0" borderId="11" xfId="51" applyFont="1" applyBorder="1"/>
    <xf numFmtId="0" fontId="5" fillId="0" borderId="3" xfId="51" applyFont="1" applyBorder="1"/>
    <xf numFmtId="0" fontId="5" fillId="0" borderId="10" xfId="51" applyFont="1" applyBorder="1"/>
    <xf numFmtId="0" fontId="5" fillId="0" borderId="9" xfId="51" applyFont="1" applyBorder="1" applyAlignment="1">
      <alignment horizontal="center"/>
    </xf>
    <xf numFmtId="0" fontId="5" fillId="0" borderId="0" xfId="51" applyFont="1" applyBorder="1" applyAlignment="1">
      <alignment horizontal="center"/>
    </xf>
    <xf numFmtId="0" fontId="5" fillId="0" borderId="8" xfId="51" applyFont="1" applyBorder="1" applyAlignment="1">
      <alignment horizontal="center"/>
    </xf>
    <xf numFmtId="0" fontId="8" fillId="0" borderId="0" xfId="51" applyFont="1" applyBorder="1"/>
    <xf numFmtId="0" fontId="8" fillId="0" borderId="8" xfId="51" applyFont="1" applyBorder="1"/>
    <xf numFmtId="0" fontId="5" fillId="0" borderId="5" xfId="51" applyFont="1" applyBorder="1" applyAlignment="1">
      <alignment horizontal="center"/>
    </xf>
    <xf numFmtId="0" fontId="5" fillId="0" borderId="4" xfId="51" applyFont="1" applyBorder="1" applyAlignment="1">
      <alignment horizontal="center"/>
    </xf>
    <xf numFmtId="0" fontId="8" fillId="0" borderId="7" xfId="51" applyFont="1" applyBorder="1" applyAlignment="1">
      <alignment horizontal="center"/>
    </xf>
    <xf numFmtId="0" fontId="5" fillId="0" borderId="4" xfId="51" applyFont="1" applyBorder="1"/>
    <xf numFmtId="0" fontId="5" fillId="0" borderId="7" xfId="51" applyFont="1" applyBorder="1"/>
    <xf numFmtId="0" fontId="7" fillId="0" borderId="12" xfId="51" applyFont="1" applyBorder="1" applyAlignment="1">
      <alignment horizontal="center"/>
    </xf>
    <xf numFmtId="0" fontId="7" fillId="0" borderId="2" xfId="51" applyFont="1" applyBorder="1" applyAlignment="1">
      <alignment horizontal="center"/>
    </xf>
    <xf numFmtId="0" fontId="8" fillId="0" borderId="5" xfId="51" applyFont="1" applyBorder="1" applyAlignment="1">
      <alignment horizontal="right"/>
    </xf>
    <xf numFmtId="0" fontId="8" fillId="0" borderId="7" xfId="51" applyFont="1" applyBorder="1" applyAlignment="1">
      <alignment horizontal="right"/>
    </xf>
    <xf numFmtId="0" fontId="92" fillId="0" borderId="0" xfId="51" applyFont="1" applyFill="1" applyBorder="1"/>
    <xf numFmtId="0" fontId="92" fillId="0" borderId="8" xfId="51" applyFont="1" applyFill="1" applyBorder="1"/>
    <xf numFmtId="0" fontId="98" fillId="0" borderId="10" xfId="51" applyFont="1" applyBorder="1" applyAlignment="1">
      <alignment horizontal="right" vertical="center"/>
    </xf>
    <xf numFmtId="0" fontId="98" fillId="0" borderId="3" xfId="51" applyFont="1" applyBorder="1" applyAlignment="1">
      <alignment vertical="center"/>
    </xf>
    <xf numFmtId="0" fontId="98" fillId="0" borderId="9" xfId="51" applyFont="1" applyBorder="1" applyAlignment="1">
      <alignment horizontal="right" vertical="center"/>
    </xf>
    <xf numFmtId="0" fontId="98" fillId="0" borderId="18" xfId="51" applyFont="1" applyBorder="1" applyAlignment="1">
      <alignment horizontal="right" vertical="center"/>
    </xf>
    <xf numFmtId="0" fontId="98" fillId="0" borderId="8" xfId="51" applyFont="1" applyBorder="1" applyAlignment="1">
      <alignment vertical="center"/>
    </xf>
    <xf numFmtId="0" fontId="91" fillId="0" borderId="5" xfId="51" applyFont="1" applyBorder="1" applyAlignment="1">
      <alignment horizontal="center"/>
    </xf>
    <xf numFmtId="0" fontId="91" fillId="0" borderId="13" xfId="51" applyFont="1" applyBorder="1" applyAlignment="1">
      <alignment horizontal="center"/>
    </xf>
    <xf numFmtId="0" fontId="92" fillId="0" borderId="7" xfId="51" applyFont="1" applyBorder="1"/>
    <xf numFmtId="0" fontId="92" fillId="0" borderId="6" xfId="51" applyFont="1" applyBorder="1"/>
    <xf numFmtId="0" fontId="92" fillId="0" borderId="13" xfId="51" applyFont="1" applyBorder="1"/>
    <xf numFmtId="0" fontId="91" fillId="0" borderId="0" xfId="51" applyFont="1"/>
    <xf numFmtId="0" fontId="111" fillId="0" borderId="0" xfId="34" applyFont="1" applyBorder="1"/>
    <xf numFmtId="0" fontId="111" fillId="0" borderId="3" xfId="34" applyFont="1" applyBorder="1"/>
    <xf numFmtId="2" fontId="5" fillId="0" borderId="0" xfId="34" applyNumberFormat="1" applyFont="1" applyBorder="1" applyAlignment="1">
      <alignment horizontal="center"/>
    </xf>
    <xf numFmtId="168" fontId="5" fillId="0" borderId="0" xfId="34" applyNumberFormat="1" applyFont="1" applyBorder="1" applyAlignment="1">
      <alignment horizontal="center"/>
    </xf>
    <xf numFmtId="0" fontId="46" fillId="0" borderId="8" xfId="59" applyFont="1" applyFill="1" applyBorder="1" applyAlignment="1">
      <alignment horizontal="left"/>
    </xf>
    <xf numFmtId="0" fontId="46" fillId="0" borderId="63" xfId="59" applyFont="1" applyFill="1" applyBorder="1" applyAlignment="1">
      <alignment horizontal="left"/>
    </xf>
    <xf numFmtId="2" fontId="24" fillId="0" borderId="0" xfId="58" applyNumberFormat="1" applyFont="1" applyFill="1" applyBorder="1" applyAlignment="1">
      <alignment horizontal="center"/>
    </xf>
    <xf numFmtId="168" fontId="24" fillId="0" borderId="0" xfId="58" applyNumberFormat="1" applyFont="1" applyFill="1" applyBorder="1" applyAlignment="1">
      <alignment horizontal="center"/>
    </xf>
    <xf numFmtId="0" fontId="108" fillId="0" borderId="0" xfId="34" applyFont="1" applyBorder="1" applyAlignment="1">
      <alignment vertical="center" wrapText="1"/>
    </xf>
    <xf numFmtId="0" fontId="109" fillId="0" borderId="8" xfId="34" applyFont="1" applyBorder="1" applyAlignment="1">
      <alignment horizontal="center" vertical="center" wrapText="1"/>
    </xf>
    <xf numFmtId="0" fontId="109" fillId="0" borderId="18" xfId="34" applyFont="1" applyBorder="1" applyAlignment="1">
      <alignment horizontal="center" vertical="center" wrapText="1"/>
    </xf>
    <xf numFmtId="0" fontId="61" fillId="0" borderId="59" xfId="59" applyFont="1" applyFill="1" applyBorder="1" applyAlignment="1"/>
    <xf numFmtId="0" fontId="114" fillId="0" borderId="11" xfId="51" applyFont="1" applyBorder="1" applyAlignment="1">
      <alignment vertical="center"/>
    </xf>
    <xf numFmtId="0" fontId="114" fillId="0" borderId="10" xfId="51" applyFont="1" applyBorder="1" applyAlignment="1">
      <alignment horizontal="right" vertical="center"/>
    </xf>
    <xf numFmtId="0" fontId="114" fillId="0" borderId="10" xfId="51" applyFont="1" applyBorder="1" applyAlignment="1">
      <alignment vertical="center"/>
    </xf>
    <xf numFmtId="0" fontId="114" fillId="0" borderId="5" xfId="51" applyFont="1" applyBorder="1" applyAlignment="1">
      <alignment horizontal="right" vertical="center"/>
    </xf>
    <xf numFmtId="0" fontId="114" fillId="0" borderId="7" xfId="51" applyFont="1" applyBorder="1" applyAlignment="1">
      <alignment horizontal="right" vertical="center"/>
    </xf>
    <xf numFmtId="0" fontId="114" fillId="0" borderId="8" xfId="51" applyFont="1" applyBorder="1" applyAlignment="1">
      <alignment vertical="center"/>
    </xf>
    <xf numFmtId="0" fontId="113" fillId="0" borderId="5" xfId="51" applyFont="1" applyBorder="1" applyAlignment="1">
      <alignment vertical="center"/>
    </xf>
    <xf numFmtId="0" fontId="113" fillId="0" borderId="8" xfId="51" applyFont="1" applyBorder="1" applyAlignment="1">
      <alignment vertical="center"/>
    </xf>
    <xf numFmtId="0" fontId="113" fillId="0" borderId="4" xfId="51" applyFont="1" applyBorder="1" applyAlignment="1">
      <alignment vertical="center"/>
    </xf>
    <xf numFmtId="0" fontId="113" fillId="0" borderId="14" xfId="51" applyFont="1" applyBorder="1" applyAlignment="1">
      <alignment vertical="center"/>
    </xf>
    <xf numFmtId="167" fontId="116" fillId="0" borderId="9" xfId="51" applyNumberFormat="1" applyFont="1" applyBorder="1" applyAlignment="1">
      <alignment horizontal="center" vertical="center" wrapText="1"/>
    </xf>
    <xf numFmtId="0" fontId="116" fillId="0" borderId="9" xfId="51" applyFont="1" applyBorder="1" applyAlignment="1">
      <alignment horizontal="center" vertical="center" wrapText="1"/>
    </xf>
    <xf numFmtId="0" fontId="116" fillId="0" borderId="8" xfId="51" applyFont="1" applyBorder="1" applyAlignment="1">
      <alignment horizontal="center" vertical="center" wrapText="1"/>
    </xf>
    <xf numFmtId="0" fontId="46" fillId="0" borderId="18" xfId="59" applyFont="1" applyFill="1" applyBorder="1" applyAlignment="1">
      <alignment horizontal="left"/>
    </xf>
    <xf numFmtId="0" fontId="46" fillId="0" borderId="54" xfId="59" applyFont="1" applyFill="1" applyBorder="1" applyAlignment="1">
      <alignment horizontal="left"/>
    </xf>
    <xf numFmtId="2" fontId="116" fillId="0" borderId="8" xfId="51" applyNumberFormat="1" applyFont="1" applyBorder="1" applyAlignment="1">
      <alignment horizontal="center" vertical="center" wrapText="1"/>
    </xf>
    <xf numFmtId="0" fontId="115" fillId="0" borderId="5" xfId="51" applyFont="1" applyBorder="1" applyAlignment="1">
      <alignment horizontal="center" vertical="center" wrapText="1"/>
    </xf>
    <xf numFmtId="0" fontId="115" fillId="0" borderId="5" xfId="51" applyFont="1" applyBorder="1" applyAlignment="1">
      <alignment horizontal="center" vertical="center"/>
    </xf>
    <xf numFmtId="0" fontId="115" fillId="0" borderId="18" xfId="51" applyFont="1" applyBorder="1" applyAlignment="1">
      <alignment horizontal="center" vertical="center"/>
    </xf>
    <xf numFmtId="0" fontId="115" fillId="0" borderId="12" xfId="51" applyFont="1" applyBorder="1" applyAlignment="1">
      <alignment horizontal="center" vertical="center" wrapText="1"/>
    </xf>
    <xf numFmtId="0" fontId="115" fillId="0" borderId="2" xfId="51" applyFont="1" applyBorder="1" applyAlignment="1">
      <alignment horizontal="center" vertical="center"/>
    </xf>
    <xf numFmtId="0" fontId="8" fillId="0" borderId="2" xfId="34" applyFont="1" applyBorder="1" applyAlignment="1">
      <alignment vertical="center"/>
    </xf>
    <xf numFmtId="0" fontId="115" fillId="0" borderId="13" xfId="51" applyFont="1" applyBorder="1" applyAlignment="1">
      <alignment horizontal="center" vertical="center"/>
    </xf>
    <xf numFmtId="0" fontId="101" fillId="0" borderId="5" xfId="51" applyFont="1" applyBorder="1" applyAlignment="1">
      <alignment horizontal="center" vertical="center" wrapText="1"/>
    </xf>
    <xf numFmtId="0" fontId="101" fillId="0" borderId="13" xfId="51" applyFont="1" applyBorder="1" applyAlignment="1">
      <alignment horizontal="center" vertical="center"/>
    </xf>
    <xf numFmtId="0" fontId="101" fillId="0" borderId="4" xfId="51" applyFont="1" applyBorder="1" applyAlignment="1">
      <alignment horizontal="center" vertical="center"/>
    </xf>
    <xf numFmtId="0" fontId="5" fillId="0" borderId="18" xfId="51" applyFont="1" applyBorder="1"/>
    <xf numFmtId="0" fontId="125" fillId="0" borderId="5" xfId="51" applyFont="1" applyBorder="1" applyAlignment="1">
      <alignment horizontal="center" vertical="center" wrapText="1"/>
    </xf>
    <xf numFmtId="0" fontId="125" fillId="0" borderId="13" xfId="51" applyFont="1" applyBorder="1" applyAlignment="1">
      <alignment horizontal="center" vertical="center"/>
    </xf>
    <xf numFmtId="0" fontId="7" fillId="0" borderId="18" xfId="51" applyFont="1" applyBorder="1"/>
    <xf numFmtId="0" fontId="7" fillId="0" borderId="11" xfId="51" applyFont="1" applyBorder="1" applyAlignment="1">
      <alignment horizontal="center"/>
    </xf>
    <xf numFmtId="0" fontId="7" fillId="0" borderId="10" xfId="51" applyFont="1" applyBorder="1" applyAlignment="1">
      <alignment horizontal="center"/>
    </xf>
    <xf numFmtId="0" fontId="7" fillId="0" borderId="10" xfId="51" applyFont="1" applyBorder="1" applyAlignment="1"/>
    <xf numFmtId="0" fontId="7" fillId="0" borderId="12" xfId="51" applyFont="1" applyBorder="1"/>
    <xf numFmtId="0" fontId="7" fillId="0" borderId="13" xfId="51" applyFont="1" applyBorder="1"/>
    <xf numFmtId="0" fontId="11" fillId="0" borderId="7" xfId="51" applyFont="1" applyBorder="1"/>
    <xf numFmtId="0" fontId="7" fillId="0" borderId="9" xfId="51" applyFont="1" applyBorder="1" applyAlignment="1">
      <alignment horizontal="center"/>
    </xf>
    <xf numFmtId="0" fontId="7" fillId="0" borderId="8" xfId="51" applyFont="1" applyBorder="1" applyAlignment="1">
      <alignment horizontal="center"/>
    </xf>
    <xf numFmtId="2" fontId="5" fillId="0" borderId="3" xfId="51" applyNumberFormat="1" applyBorder="1"/>
    <xf numFmtId="167" fontId="10" fillId="0" borderId="9" xfId="51" applyNumberFormat="1" applyFont="1" applyBorder="1" applyAlignment="1">
      <alignment horizontal="center"/>
    </xf>
    <xf numFmtId="167" fontId="10" fillId="0" borderId="0" xfId="51" applyNumberFormat="1" applyFont="1" applyBorder="1" applyAlignment="1">
      <alignment horizontal="center"/>
    </xf>
    <xf numFmtId="167" fontId="10" fillId="0" borderId="8" xfId="51" applyNumberFormat="1" applyFont="1" applyBorder="1" applyAlignment="1">
      <alignment horizontal="center"/>
    </xf>
    <xf numFmtId="0" fontId="7" fillId="0" borderId="17" xfId="51" applyFont="1" applyBorder="1" applyAlignment="1">
      <alignment horizontal="left"/>
    </xf>
    <xf numFmtId="0" fontId="5" fillId="0" borderId="0" xfId="51" applyFill="1" applyBorder="1"/>
    <xf numFmtId="0" fontId="5" fillId="0" borderId="4" xfId="51" applyFill="1" applyBorder="1"/>
    <xf numFmtId="1" fontId="5" fillId="0" borderId="18" xfId="51" applyNumberFormat="1" applyBorder="1" applyAlignment="1">
      <alignment horizontal="center"/>
    </xf>
    <xf numFmtId="0" fontId="16" fillId="0" borderId="11" xfId="51" applyFont="1" applyBorder="1" applyAlignment="1">
      <alignment horizontal="center"/>
    </xf>
    <xf numFmtId="0" fontId="16" fillId="0" borderId="10" xfId="51" applyFont="1" applyBorder="1" applyAlignment="1">
      <alignment horizontal="center"/>
    </xf>
    <xf numFmtId="168" fontId="5" fillId="0" borderId="9" xfId="60" applyNumberFormat="1" applyFont="1" applyBorder="1" applyAlignment="1">
      <alignment horizontal="right"/>
    </xf>
    <xf numFmtId="168" fontId="5" fillId="0" borderId="0" xfId="60" applyNumberFormat="1" applyFont="1" applyBorder="1" applyAlignment="1">
      <alignment horizontal="right"/>
    </xf>
    <xf numFmtId="168" fontId="5" fillId="0" borderId="9" xfId="60" applyNumberFormat="1" applyBorder="1" applyAlignment="1">
      <alignment horizontal="right"/>
    </xf>
    <xf numFmtId="168" fontId="5" fillId="0" borderId="0" xfId="60" applyNumberFormat="1" applyBorder="1" applyAlignment="1">
      <alignment horizontal="right"/>
    </xf>
    <xf numFmtId="168" fontId="5" fillId="0" borderId="9" xfId="60" applyNumberFormat="1" applyFont="1" applyBorder="1"/>
    <xf numFmtId="168" fontId="5" fillId="0" borderId="0" xfId="60" applyNumberFormat="1" applyBorder="1"/>
    <xf numFmtId="0" fontId="5" fillId="0" borderId="0" xfId="60" applyBorder="1"/>
    <xf numFmtId="0" fontId="5" fillId="0" borderId="9" xfId="51" quotePrefix="1" applyBorder="1" applyAlignment="1">
      <alignment horizontal="left"/>
    </xf>
    <xf numFmtId="0" fontId="5" fillId="0" borderId="0" xfId="51" quotePrefix="1" applyBorder="1" applyAlignment="1">
      <alignment horizontal="left"/>
    </xf>
    <xf numFmtId="0" fontId="7" fillId="0" borderId="12" xfId="51" quotePrefix="1" applyFont="1" applyBorder="1" applyAlignment="1">
      <alignment horizontal="center"/>
    </xf>
    <xf numFmtId="0" fontId="7" fillId="0" borderId="2" xfId="51" quotePrefix="1" applyFont="1" applyBorder="1" applyAlignment="1">
      <alignment horizontal="center"/>
    </xf>
    <xf numFmtId="0" fontId="5" fillId="0" borderId="0" xfId="60"/>
    <xf numFmtId="1" fontId="5" fillId="0" borderId="0" xfId="60" applyNumberFormat="1"/>
    <xf numFmtId="2" fontId="5" fillId="0" borderId="0" xfId="60" applyNumberFormat="1"/>
    <xf numFmtId="1" fontId="5" fillId="0" borderId="0" xfId="60" applyNumberFormat="1" applyFill="1"/>
    <xf numFmtId="0" fontId="13" fillId="0" borderId="0" xfId="60" applyFont="1" applyFill="1"/>
    <xf numFmtId="0" fontId="5" fillId="0" borderId="11" xfId="60" applyBorder="1"/>
    <xf numFmtId="0" fontId="5" fillId="0" borderId="6" xfId="60" applyBorder="1"/>
    <xf numFmtId="0" fontId="5" fillId="0" borderId="3" xfId="60" applyBorder="1"/>
    <xf numFmtId="1" fontId="5" fillId="0" borderId="11" xfId="60" applyNumberFormat="1" applyBorder="1"/>
    <xf numFmtId="2" fontId="5" fillId="0" borderId="6" xfId="60" applyNumberFormat="1" applyBorder="1"/>
    <xf numFmtId="1" fontId="5" fillId="0" borderId="10" xfId="60" applyNumberFormat="1" applyBorder="1"/>
    <xf numFmtId="0" fontId="5" fillId="0" borderId="10" xfId="60" applyBorder="1"/>
    <xf numFmtId="1" fontId="24" fillId="0" borderId="9" xfId="59" applyNumberFormat="1" applyFont="1" applyFill="1" applyBorder="1" applyAlignment="1">
      <alignment horizontal="center"/>
    </xf>
    <xf numFmtId="167" fontId="24" fillId="0" borderId="18" xfId="59" applyNumberFormat="1" applyFont="1" applyFill="1" applyBorder="1" applyAlignment="1">
      <alignment horizontal="center"/>
    </xf>
    <xf numFmtId="1" fontId="24" fillId="0" borderId="0" xfId="59" applyNumberFormat="1" applyFont="1" applyFill="1" applyBorder="1" applyAlignment="1">
      <alignment horizontal="center"/>
    </xf>
    <xf numFmtId="1" fontId="24" fillId="0" borderId="8" xfId="59" applyNumberFormat="1" applyFont="1" applyFill="1" applyBorder="1" applyAlignment="1">
      <alignment horizontal="center"/>
    </xf>
    <xf numFmtId="1" fontId="24" fillId="0" borderId="87" xfId="59" applyNumberFormat="1" applyFont="1" applyFill="1" applyBorder="1" applyAlignment="1">
      <alignment horizontal="center"/>
    </xf>
    <xf numFmtId="167" fontId="24" fillId="0" borderId="54" xfId="59" applyNumberFormat="1" applyFont="1" applyFill="1" applyBorder="1" applyAlignment="1">
      <alignment horizontal="center"/>
    </xf>
    <xf numFmtId="1" fontId="24" fillId="0" borderId="88" xfId="59" applyNumberFormat="1" applyFont="1" applyFill="1" applyBorder="1" applyAlignment="1">
      <alignment horizontal="center"/>
    </xf>
    <xf numFmtId="1" fontId="24" fillId="0" borderId="63" xfId="59" applyNumberFormat="1" applyFont="1" applyFill="1" applyBorder="1" applyAlignment="1">
      <alignment horizontal="center"/>
    </xf>
    <xf numFmtId="0" fontId="5" fillId="0" borderId="9" xfId="60" applyBorder="1"/>
    <xf numFmtId="0" fontId="5" fillId="0" borderId="18" xfId="60" applyBorder="1"/>
    <xf numFmtId="2" fontId="24" fillId="0" borderId="18" xfId="59" applyNumberFormat="1" applyFont="1" applyFill="1" applyBorder="1" applyAlignment="1">
      <alignment horizontal="center"/>
    </xf>
    <xf numFmtId="0" fontId="24" fillId="0" borderId="8" xfId="59" applyFont="1" applyFill="1" applyBorder="1" applyAlignment="1">
      <alignment horizontal="center"/>
    </xf>
    <xf numFmtId="0" fontId="8" fillId="0" borderId="86" xfId="60" applyFont="1" applyBorder="1"/>
    <xf numFmtId="2" fontId="51" fillId="0" borderId="13" xfId="59" applyNumberFormat="1" applyFont="1" applyFill="1" applyBorder="1" applyAlignment="1">
      <alignment horizontal="center"/>
    </xf>
    <xf numFmtId="1" fontId="51" fillId="0" borderId="85" xfId="59" applyNumberFormat="1" applyFont="1" applyFill="1" applyBorder="1" applyAlignment="1">
      <alignment horizontal="left"/>
    </xf>
    <xf numFmtId="1" fontId="24" fillId="0" borderId="62" xfId="59" applyNumberFormat="1" applyFont="1" applyFill="1" applyBorder="1" applyAlignment="1">
      <alignment horizontal="center"/>
    </xf>
    <xf numFmtId="2" fontId="24" fillId="0" borderId="61" xfId="59" applyNumberFormat="1" applyFont="1" applyFill="1" applyBorder="1" applyAlignment="1">
      <alignment horizontal="center"/>
    </xf>
    <xf numFmtId="1" fontId="24" fillId="0" borderId="60" xfId="59" applyNumberFormat="1" applyFont="1" applyFill="1" applyBorder="1" applyAlignment="1">
      <alignment horizontal="center"/>
    </xf>
    <xf numFmtId="0" fontId="24" fillId="0" borderId="10" xfId="59" applyFont="1" applyFill="1" applyBorder="1" applyAlignment="1">
      <alignment horizontal="center"/>
    </xf>
    <xf numFmtId="1" fontId="7" fillId="0" borderId="12" xfId="60" applyNumberFormat="1" applyFont="1" applyBorder="1"/>
    <xf numFmtId="2" fontId="7" fillId="0" borderId="2" xfId="60" applyNumberFormat="1" applyFont="1" applyBorder="1"/>
    <xf numFmtId="1" fontId="7" fillId="0" borderId="2" xfId="60" applyNumberFormat="1" applyFont="1" applyBorder="1"/>
    <xf numFmtId="1" fontId="7" fillId="0" borderId="17" xfId="60" applyNumberFormat="1" applyFont="1" applyBorder="1"/>
    <xf numFmtId="0" fontId="24" fillId="0" borderId="7" xfId="59" applyFont="1" applyFill="1" applyBorder="1" applyAlignment="1">
      <alignment horizontal="center"/>
    </xf>
    <xf numFmtId="0" fontId="13" fillId="0" borderId="0" xfId="60" applyFont="1"/>
    <xf numFmtId="0" fontId="41" fillId="3" borderId="0" xfId="2" applyFont="1" applyFill="1" applyAlignment="1" applyProtection="1">
      <alignment horizontal="center"/>
    </xf>
    <xf numFmtId="0" fontId="17" fillId="3" borderId="14" xfId="2" applyFill="1" applyBorder="1" applyAlignment="1" applyProtection="1">
      <alignment horizontal="center" vertical="center"/>
    </xf>
    <xf numFmtId="0" fontId="5" fillId="0" borderId="0" xfId="14" applyFont="1" applyFill="1" applyBorder="1"/>
    <xf numFmtId="0" fontId="108" fillId="0" borderId="4" xfId="34" applyFont="1" applyBorder="1" applyAlignment="1">
      <alignment vertical="center" wrapText="1"/>
    </xf>
    <xf numFmtId="0" fontId="108" fillId="0" borderId="5" xfId="34" applyFont="1" applyBorder="1" applyAlignment="1">
      <alignment vertical="center" wrapText="1"/>
    </xf>
    <xf numFmtId="168" fontId="24" fillId="0" borderId="8" xfId="58" applyNumberFormat="1" applyFont="1" applyFill="1" applyBorder="1" applyAlignment="1">
      <alignment horizontal="center"/>
    </xf>
    <xf numFmtId="2" fontId="24" fillId="0" borderId="9" xfId="58" applyNumberFormat="1" applyFont="1" applyFill="1" applyBorder="1" applyAlignment="1">
      <alignment horizontal="center"/>
    </xf>
    <xf numFmtId="168" fontId="5" fillId="0" borderId="8" xfId="34" applyNumberFormat="1" applyFont="1" applyBorder="1" applyAlignment="1">
      <alignment horizontal="center"/>
    </xf>
    <xf numFmtId="2" fontId="5" fillId="0" borderId="9" xfId="34" applyNumberFormat="1" applyFont="1" applyBorder="1" applyAlignment="1">
      <alignment horizontal="center"/>
    </xf>
    <xf numFmtId="0" fontId="108" fillId="0" borderId="8" xfId="34" applyFont="1" applyBorder="1" applyAlignment="1">
      <alignment vertical="center"/>
    </xf>
    <xf numFmtId="0" fontId="108" fillId="0" borderId="9" xfId="34" applyFont="1" applyBorder="1" applyAlignment="1">
      <alignment vertical="center" wrapText="1"/>
    </xf>
    <xf numFmtId="0" fontId="91" fillId="0" borderId="14" xfId="34" applyFont="1" applyBorder="1" applyAlignment="1">
      <alignment horizontal="center" vertical="center" wrapText="1"/>
    </xf>
    <xf numFmtId="0" fontId="91" fillId="0" borderId="12" xfId="34" applyFont="1" applyBorder="1" applyAlignment="1">
      <alignment horizontal="center" vertical="center" wrapText="1"/>
    </xf>
    <xf numFmtId="0" fontId="0" fillId="0" borderId="18" xfId="0" applyBorder="1"/>
    <xf numFmtId="0" fontId="0" fillId="0" borderId="6" xfId="0" applyBorder="1"/>
    <xf numFmtId="0" fontId="0" fillId="0" borderId="2" xfId="0" applyBorder="1" applyAlignment="1">
      <alignment horizontal="center"/>
    </xf>
    <xf numFmtId="0" fontId="50" fillId="0" borderId="14" xfId="40" quotePrefix="1" applyFont="1" applyFill="1" applyBorder="1" applyAlignment="1"/>
    <xf numFmtId="0" fontId="94" fillId="0" borderId="14" xfId="60" applyFont="1" applyBorder="1" applyAlignment="1">
      <alignment horizontal="justify" vertical="top"/>
    </xf>
    <xf numFmtId="0" fontId="94" fillId="0" borderId="14" xfId="60" applyFont="1" applyBorder="1" applyAlignment="1">
      <alignment vertical="top" wrapText="1"/>
    </xf>
    <xf numFmtId="0" fontId="5" fillId="0" borderId="14" xfId="60" applyBorder="1" applyAlignment="1">
      <alignment vertical="top"/>
    </xf>
    <xf numFmtId="2" fontId="14" fillId="0" borderId="2" xfId="23" applyNumberFormat="1" applyBorder="1" applyAlignment="1">
      <alignment horizontal="center"/>
    </xf>
    <xf numFmtId="0" fontId="14" fillId="0" borderId="13" xfId="23" applyBorder="1" applyAlignment="1">
      <alignment horizontal="center"/>
    </xf>
    <xf numFmtId="0" fontId="7" fillId="10" borderId="11" xfId="23" applyFont="1" applyFill="1" applyBorder="1" applyAlignment="1">
      <alignment horizontal="center"/>
    </xf>
    <xf numFmtId="0" fontId="7" fillId="10" borderId="13" xfId="23" applyFont="1" applyFill="1" applyBorder="1" applyAlignment="1">
      <alignment horizontal="center"/>
    </xf>
    <xf numFmtId="2" fontId="14" fillId="10" borderId="18" xfId="23" applyNumberFormat="1" applyFill="1" applyBorder="1" applyAlignment="1">
      <alignment horizontal="center"/>
    </xf>
    <xf numFmtId="2" fontId="14" fillId="10" borderId="6" xfId="23" applyNumberFormat="1" applyFill="1" applyBorder="1" applyAlignment="1">
      <alignment horizontal="center"/>
    </xf>
    <xf numFmtId="0" fontId="7" fillId="10" borderId="18" xfId="23" applyFont="1" applyFill="1" applyBorder="1" applyAlignment="1">
      <alignment horizontal="center"/>
    </xf>
    <xf numFmtId="0" fontId="41" fillId="3" borderId="0" xfId="2" applyFont="1" applyFill="1" applyAlignment="1" applyProtection="1">
      <alignment horizontal="center"/>
    </xf>
    <xf numFmtId="0" fontId="0" fillId="0" borderId="12" xfId="0" applyBorder="1" applyAlignment="1">
      <alignment horizontal="center"/>
    </xf>
    <xf numFmtId="0" fontId="4" fillId="0" borderId="5" xfId="36" applyBorder="1"/>
    <xf numFmtId="0" fontId="4" fillId="0" borderId="9" xfId="36" applyBorder="1"/>
    <xf numFmtId="0" fontId="0" fillId="0" borderId="9" xfId="0" applyFill="1" applyBorder="1" applyAlignment="1">
      <alignment horizontal="center"/>
    </xf>
    <xf numFmtId="0" fontId="24" fillId="0" borderId="45" xfId="6" applyFont="1" applyFill="1" applyBorder="1" applyAlignment="1">
      <alignment horizontal="center" wrapText="1"/>
    </xf>
    <xf numFmtId="0" fontId="8" fillId="0" borderId="0" xfId="0" applyFont="1"/>
    <xf numFmtId="0" fontId="10" fillId="0" borderId="5" xfId="0" applyFont="1" applyBorder="1" applyAlignment="1">
      <alignment horizontal="center"/>
    </xf>
    <xf numFmtId="0" fontId="5" fillId="0" borderId="5" xfId="34" applyFont="1" applyBorder="1"/>
    <xf numFmtId="167" fontId="110" fillId="0" borderId="9" xfId="20" applyNumberFormat="1" applyFont="1" applyFill="1" applyBorder="1" applyAlignment="1">
      <alignment horizontal="right"/>
    </xf>
    <xf numFmtId="0" fontId="75" fillId="0" borderId="6" xfId="11" applyFont="1" applyFill="1" applyBorder="1" applyAlignment="1">
      <alignment horizontal="center"/>
    </xf>
    <xf numFmtId="0" fontId="11" fillId="0" borderId="0" xfId="60" applyFont="1"/>
    <xf numFmtId="0" fontId="11" fillId="0" borderId="0" xfId="60" applyFont="1" applyAlignment="1">
      <alignment horizontal="center"/>
    </xf>
    <xf numFmtId="0" fontId="11" fillId="4" borderId="0" xfId="60" applyFont="1" applyFill="1"/>
    <xf numFmtId="0" fontId="5" fillId="4" borderId="0" xfId="60" applyFill="1"/>
    <xf numFmtId="0" fontId="5" fillId="0" borderId="0" xfId="60" applyFill="1"/>
    <xf numFmtId="0" fontId="7" fillId="0" borderId="7" xfId="21" applyFont="1" applyBorder="1" applyAlignment="1"/>
    <xf numFmtId="0" fontId="5" fillId="0" borderId="4" xfId="21" applyFont="1" applyBorder="1" applyAlignment="1"/>
    <xf numFmtId="0" fontId="5" fillId="0" borderId="0" xfId="60" applyFont="1" applyBorder="1"/>
    <xf numFmtId="0" fontId="5" fillId="0" borderId="18" xfId="60" applyFont="1" applyBorder="1" applyAlignment="1">
      <alignment horizontal="center"/>
    </xf>
    <xf numFmtId="0" fontId="5" fillId="0" borderId="8" xfId="60" applyBorder="1"/>
    <xf numFmtId="0" fontId="5" fillId="0" borderId="18" xfId="60" applyBorder="1" applyAlignment="1">
      <alignment horizontal="center"/>
    </xf>
    <xf numFmtId="0" fontId="75" fillId="0" borderId="11" xfId="61" applyFont="1" applyBorder="1"/>
    <xf numFmtId="0" fontId="75" fillId="0" borderId="6" xfId="61" applyFont="1" applyBorder="1"/>
    <xf numFmtId="0" fontId="75" fillId="0" borderId="14" xfId="61" applyFont="1" applyBorder="1"/>
    <xf numFmtId="0" fontId="80" fillId="0" borderId="7" xfId="61" applyFont="1" applyBorder="1"/>
    <xf numFmtId="0" fontId="8" fillId="0" borderId="4" xfId="60" applyFont="1" applyFill="1" applyBorder="1"/>
    <xf numFmtId="0" fontId="5" fillId="0" borderId="4" xfId="60" applyBorder="1"/>
    <xf numFmtId="0" fontId="5" fillId="0" borderId="5" xfId="60" applyBorder="1"/>
    <xf numFmtId="0" fontId="76" fillId="0" borderId="8" xfId="61" applyFont="1" applyFill="1" applyBorder="1"/>
    <xf numFmtId="0" fontId="10" fillId="10" borderId="8" xfId="60" applyFont="1" applyFill="1" applyBorder="1"/>
    <xf numFmtId="0" fontId="10" fillId="10" borderId="0" xfId="60" applyFont="1" applyFill="1" applyBorder="1"/>
    <xf numFmtId="0" fontId="10" fillId="10" borderId="18" xfId="60" applyFont="1" applyFill="1" applyBorder="1" applyAlignment="1">
      <alignment horizontal="center"/>
    </xf>
    <xf numFmtId="2" fontId="10" fillId="0" borderId="8" xfId="54" applyNumberFormat="1" applyFont="1" applyFill="1" applyBorder="1" applyAlignment="1">
      <alignment horizontal="center"/>
    </xf>
    <xf numFmtId="10" fontId="12" fillId="0" borderId="0" xfId="60" applyNumberFormat="1" applyFont="1" applyBorder="1"/>
    <xf numFmtId="0" fontId="10" fillId="27" borderId="8" xfId="60" applyFont="1" applyFill="1" applyBorder="1"/>
    <xf numFmtId="0" fontId="10" fillId="27" borderId="0" xfId="60" applyFont="1" applyFill="1" applyBorder="1"/>
    <xf numFmtId="0" fontId="10" fillId="27" borderId="18" xfId="60" applyFont="1" applyFill="1" applyBorder="1" applyAlignment="1">
      <alignment horizontal="center"/>
    </xf>
    <xf numFmtId="0" fontId="10" fillId="22" borderId="8" xfId="60" applyFont="1" applyFill="1" applyBorder="1"/>
    <xf numFmtId="0" fontId="10" fillId="22" borderId="0" xfId="60" applyFont="1" applyFill="1" applyBorder="1"/>
    <xf numFmtId="0" fontId="10" fillId="22" borderId="18" xfId="60" applyFont="1" applyFill="1" applyBorder="1" applyAlignment="1">
      <alignment horizontal="center"/>
    </xf>
    <xf numFmtId="0" fontId="10" fillId="28" borderId="8" xfId="60" applyFont="1" applyFill="1" applyBorder="1"/>
    <xf numFmtId="0" fontId="10" fillId="28" borderId="0" xfId="60" applyFont="1" applyFill="1" applyBorder="1"/>
    <xf numFmtId="0" fontId="10" fillId="28" borderId="18" xfId="60" applyFont="1" applyFill="1" applyBorder="1" applyAlignment="1">
      <alignment horizontal="center"/>
    </xf>
    <xf numFmtId="0" fontId="10" fillId="24" borderId="8" xfId="60" applyFont="1" applyFill="1" applyBorder="1"/>
    <xf numFmtId="0" fontId="10" fillId="24" borderId="0" xfId="60" applyFont="1" applyFill="1" applyBorder="1"/>
    <xf numFmtId="0" fontId="10" fillId="24" borderId="18" xfId="60" applyFont="1" applyFill="1" applyBorder="1" applyAlignment="1">
      <alignment horizontal="center"/>
    </xf>
    <xf numFmtId="1" fontId="10" fillId="0" borderId="8" xfId="54" applyNumberFormat="1" applyFont="1" applyFill="1" applyBorder="1" applyAlignment="1">
      <alignment horizontal="center"/>
    </xf>
    <xf numFmtId="1" fontId="5" fillId="0" borderId="0" xfId="60" applyNumberFormat="1" applyBorder="1"/>
    <xf numFmtId="0" fontId="10" fillId="29" borderId="8" xfId="60" applyFont="1" applyFill="1" applyBorder="1"/>
    <xf numFmtId="0" fontId="10" fillId="29" borderId="0" xfId="60" applyFont="1" applyFill="1" applyBorder="1"/>
    <xf numFmtId="0" fontId="10" fillId="29" borderId="18" xfId="60" applyFont="1" applyFill="1" applyBorder="1" applyAlignment="1">
      <alignment horizontal="center"/>
    </xf>
    <xf numFmtId="0" fontId="10" fillId="9" borderId="8" xfId="60" applyFont="1" applyFill="1" applyBorder="1"/>
    <xf numFmtId="0" fontId="10" fillId="9" borderId="0" xfId="60" applyFont="1" applyFill="1" applyBorder="1"/>
    <xf numFmtId="0" fontId="10" fillId="9" borderId="18" xfId="60" applyFont="1" applyFill="1" applyBorder="1" applyAlignment="1">
      <alignment horizontal="center"/>
    </xf>
    <xf numFmtId="0" fontId="82" fillId="0" borderId="10" xfId="61" applyFont="1" applyFill="1" applyBorder="1"/>
    <xf numFmtId="0" fontId="82" fillId="0" borderId="3" xfId="61" applyFont="1" applyFill="1" applyBorder="1"/>
    <xf numFmtId="0" fontId="82" fillId="0" borderId="6" xfId="61" applyFont="1" applyFill="1" applyBorder="1" applyAlignment="1">
      <alignment horizontal="center"/>
    </xf>
    <xf numFmtId="0" fontId="81" fillId="0" borderId="10" xfId="61" applyFont="1" applyFill="1" applyBorder="1"/>
    <xf numFmtId="0" fontId="81" fillId="0" borderId="3" xfId="61" applyFont="1" applyFill="1" applyBorder="1"/>
    <xf numFmtId="0" fontId="81" fillId="0" borderId="11" xfId="61" applyFont="1" applyFill="1" applyBorder="1"/>
    <xf numFmtId="0" fontId="5" fillId="0" borderId="0" xfId="60" applyAlignment="1">
      <alignment horizontal="center"/>
    </xf>
    <xf numFmtId="0" fontId="12" fillId="0" borderId="0" xfId="60" applyNumberFormat="1" applyFont="1" applyBorder="1"/>
    <xf numFmtId="0" fontId="94" fillId="13" borderId="14" xfId="0" applyFont="1" applyFill="1" applyBorder="1" applyAlignment="1">
      <alignment vertical="top" wrapText="1"/>
    </xf>
    <xf numFmtId="0" fontId="119" fillId="13" borderId="14" xfId="0" applyFont="1" applyFill="1" applyBorder="1" applyAlignment="1">
      <alignment vertical="top" wrapText="1"/>
    </xf>
    <xf numFmtId="0" fontId="0" fillId="26" borderId="12" xfId="0" applyFill="1" applyBorder="1" applyAlignment="1">
      <alignment vertical="top" wrapText="1"/>
    </xf>
    <xf numFmtId="0" fontId="94" fillId="13" borderId="14" xfId="0" applyFont="1" applyFill="1" applyBorder="1" applyAlignment="1">
      <alignment horizontal="justify" vertical="top"/>
    </xf>
    <xf numFmtId="4" fontId="12" fillId="0" borderId="0" xfId="60" applyNumberFormat="1" applyFont="1" applyBorder="1"/>
    <xf numFmtId="0" fontId="41" fillId="3" borderId="0" xfId="2" applyFont="1" applyFill="1" applyAlignment="1" applyProtection="1">
      <alignment horizontal="center"/>
    </xf>
    <xf numFmtId="0" fontId="24" fillId="3" borderId="13" xfId="0" applyFont="1" applyFill="1" applyBorder="1" applyAlignment="1">
      <alignment horizontal="center" vertical="top" wrapText="1"/>
    </xf>
    <xf numFmtId="0" fontId="0" fillId="0" borderId="18" xfId="0" applyBorder="1"/>
    <xf numFmtId="0" fontId="0" fillId="0" borderId="6" xfId="0" applyBorder="1"/>
    <xf numFmtId="0" fontId="118" fillId="0" borderId="13" xfId="0" applyFont="1" applyBorder="1" applyAlignment="1">
      <alignment horizontal="center" vertical="top" wrapText="1"/>
    </xf>
    <xf numFmtId="0" fontId="118" fillId="0" borderId="18" xfId="0" applyFont="1" applyBorder="1" applyAlignment="1">
      <alignment horizontal="center" vertical="top" wrapText="1"/>
    </xf>
    <xf numFmtId="0" fontId="118" fillId="0" borderId="6" xfId="0" applyFont="1" applyBorder="1" applyAlignment="1">
      <alignment horizontal="center" vertical="top" wrapText="1"/>
    </xf>
    <xf numFmtId="0" fontId="89" fillId="10" borderId="2" xfId="23" applyFont="1" applyFill="1" applyBorder="1" applyAlignment="1">
      <alignment horizontal="center" vertical="center"/>
    </xf>
    <xf numFmtId="0" fontId="89" fillId="10" borderId="12" xfId="23" applyFont="1" applyFill="1" applyBorder="1" applyAlignment="1">
      <alignment horizontal="center" vertical="center"/>
    </xf>
    <xf numFmtId="0" fontId="7" fillId="0" borderId="17" xfId="26" applyFont="1" applyFill="1" applyBorder="1" applyAlignment="1">
      <alignment horizontal="center" vertical="top"/>
    </xf>
    <xf numFmtId="0" fontId="7" fillId="0" borderId="12" xfId="26" applyFont="1" applyFill="1" applyBorder="1" applyAlignment="1">
      <alignment horizontal="center" vertical="top"/>
    </xf>
    <xf numFmtId="168" fontId="22" fillId="10" borderId="17" xfId="26" applyNumberFormat="1" applyFont="1" applyFill="1" applyBorder="1" applyAlignment="1">
      <alignment horizontal="center" vertical="center"/>
    </xf>
    <xf numFmtId="168" fontId="22" fillId="10" borderId="12" xfId="26" applyNumberFormat="1" applyFont="1" applyFill="1" applyBorder="1" applyAlignment="1">
      <alignment horizontal="center" vertical="center"/>
    </xf>
    <xf numFmtId="0" fontId="75" fillId="0" borderId="17" xfId="49" applyFont="1" applyBorder="1" applyAlignment="1">
      <alignment horizontal="center"/>
    </xf>
    <xf numFmtId="0" fontId="75" fillId="0" borderId="2" xfId="49" applyFont="1" applyBorder="1" applyAlignment="1">
      <alignment horizontal="center"/>
    </xf>
    <xf numFmtId="0" fontId="75" fillId="0" borderId="12" xfId="49" applyFont="1" applyBorder="1" applyAlignment="1">
      <alignment horizontal="center"/>
    </xf>
    <xf numFmtId="0" fontId="106" fillId="0" borderId="23" xfId="49" applyFont="1" applyBorder="1" applyAlignment="1">
      <alignment horizontal="center" vertical="center" wrapText="1"/>
    </xf>
    <xf numFmtId="0" fontId="106" fillId="0" borderId="27" xfId="49" applyFont="1" applyBorder="1" applyAlignment="1">
      <alignment horizontal="center" vertical="center" wrapText="1"/>
    </xf>
    <xf numFmtId="0" fontId="106" fillId="0" borderId="0" xfId="49" applyFont="1" applyBorder="1" applyAlignment="1">
      <alignment horizontal="center" vertical="center" wrapText="1"/>
    </xf>
    <xf numFmtId="0" fontId="106" fillId="0" borderId="28" xfId="49" applyFont="1" applyBorder="1" applyAlignment="1">
      <alignment horizontal="center" vertical="center" wrapText="1"/>
    </xf>
    <xf numFmtId="0" fontId="106" fillId="0" borderId="24" xfId="49" applyFont="1" applyBorder="1" applyAlignment="1">
      <alignment horizontal="justify" vertical="center" wrapText="1"/>
    </xf>
    <xf numFmtId="0" fontId="106" fillId="0" borderId="19" xfId="49" applyFont="1" applyBorder="1" applyAlignment="1">
      <alignment horizontal="justify" vertical="center" wrapText="1"/>
    </xf>
    <xf numFmtId="0" fontId="106" fillId="0" borderId="23" xfId="49" applyFont="1" applyBorder="1" applyAlignment="1">
      <alignment horizontal="justify" vertical="center" wrapText="1"/>
    </xf>
    <xf numFmtId="0" fontId="106" fillId="0" borderId="20" xfId="49" applyFont="1" applyBorder="1" applyAlignment="1">
      <alignment horizontal="justify" vertical="center" wrapText="1"/>
    </xf>
    <xf numFmtId="0" fontId="106" fillId="0" borderId="42" xfId="49" applyFont="1" applyBorder="1" applyAlignment="1">
      <alignment horizontal="center" vertical="center" wrapText="1"/>
    </xf>
    <xf numFmtId="0" fontId="106" fillId="0" borderId="24" xfId="49" applyFont="1" applyBorder="1" applyAlignment="1">
      <alignment horizontal="center" vertical="center" wrapText="1"/>
    </xf>
    <xf numFmtId="0" fontId="106" fillId="0" borderId="21" xfId="49" applyFont="1" applyBorder="1" applyAlignment="1">
      <alignment horizontal="center" vertical="center" wrapText="1"/>
    </xf>
    <xf numFmtId="0" fontId="64" fillId="3" borderId="0" xfId="2" applyFont="1" applyFill="1" applyAlignment="1" applyProtection="1">
      <alignment horizontal="center"/>
    </xf>
    <xf numFmtId="0" fontId="17" fillId="3" borderId="0" xfId="2" applyFill="1" applyAlignment="1" applyProtection="1">
      <alignment horizontal="center"/>
    </xf>
    <xf numFmtId="0" fontId="7" fillId="0" borderId="17" xfId="0" applyFont="1" applyBorder="1" applyAlignment="1">
      <alignment horizontal="center"/>
    </xf>
    <xf numFmtId="0" fontId="7" fillId="0" borderId="12" xfId="0" applyFont="1" applyBorder="1" applyAlignment="1">
      <alignment horizontal="center"/>
    </xf>
    <xf numFmtId="0" fontId="41" fillId="5" borderId="0" xfId="2" applyFont="1" applyFill="1" applyAlignment="1" applyProtection="1">
      <alignment horizontal="center"/>
    </xf>
    <xf numFmtId="0" fontId="62" fillId="3" borderId="0" xfId="2" applyFont="1" applyFill="1" applyAlignment="1" applyProtection="1">
      <alignment horizontal="center"/>
    </xf>
    <xf numFmtId="0" fontId="7" fillId="0" borderId="2" xfId="0" applyFont="1" applyFill="1" applyBorder="1" applyAlignment="1">
      <alignment horizontal="center"/>
    </xf>
    <xf numFmtId="0" fontId="7" fillId="0" borderId="12" xfId="0" applyFont="1" applyFill="1" applyBorder="1" applyAlignment="1">
      <alignment horizontal="center"/>
    </xf>
    <xf numFmtId="0" fontId="7" fillId="0" borderId="17" xfId="0" applyFont="1" applyFill="1" applyBorder="1" applyAlignment="1">
      <alignment horizontal="center"/>
    </xf>
    <xf numFmtId="0" fontId="9" fillId="0" borderId="7" xfId="24" applyFont="1" applyFill="1" applyBorder="1" applyAlignment="1">
      <alignment horizontal="center" wrapText="1"/>
    </xf>
    <xf numFmtId="0" fontId="9" fillId="0" borderId="4" xfId="24" applyFont="1" applyFill="1" applyBorder="1" applyAlignment="1">
      <alignment horizontal="center" wrapText="1"/>
    </xf>
    <xf numFmtId="0" fontId="9" fillId="0" borderId="5" xfId="24" applyFont="1" applyFill="1" applyBorder="1" applyAlignment="1">
      <alignment horizontal="center" wrapText="1"/>
    </xf>
    <xf numFmtId="0" fontId="7" fillId="0" borderId="17" xfId="0" applyFont="1" applyFill="1" applyBorder="1" applyAlignment="1" applyProtection="1">
      <alignment horizontal="center"/>
    </xf>
    <xf numFmtId="0" fontId="7" fillId="0" borderId="12" xfId="0" applyFont="1" applyFill="1" applyBorder="1" applyAlignment="1" applyProtection="1">
      <alignment horizontal="center"/>
    </xf>
    <xf numFmtId="11" fontId="51" fillId="0" borderId="4" xfId="0" applyNumberFormat="1" applyFont="1" applyFill="1" applyBorder="1" applyAlignment="1">
      <alignment horizontal="left"/>
    </xf>
    <xf numFmtId="0" fontId="8" fillId="0" borderId="5" xfId="0" applyFont="1" applyFill="1" applyBorder="1" applyAlignment="1">
      <alignment horizontal="left"/>
    </xf>
    <xf numFmtId="0" fontId="9" fillId="0" borderId="0" xfId="5" applyFont="1" applyFill="1" applyBorder="1" applyAlignment="1">
      <alignment horizontal="left" wrapText="1"/>
    </xf>
    <xf numFmtId="0" fontId="0" fillId="0" borderId="0" xfId="0" applyAlignment="1">
      <alignment horizontal="left" wrapText="1"/>
    </xf>
    <xf numFmtId="0" fontId="7" fillId="0" borderId="17" xfId="34" applyFont="1" applyFill="1" applyBorder="1" applyAlignment="1" applyProtection="1">
      <alignment horizontal="center"/>
    </xf>
    <xf numFmtId="0" fontId="7" fillId="0" borderId="2" xfId="34" applyFont="1" applyFill="1" applyBorder="1" applyAlignment="1" applyProtection="1">
      <alignment horizontal="center"/>
    </xf>
    <xf numFmtId="0" fontId="7" fillId="0" borderId="12" xfId="34" applyFont="1" applyFill="1" applyBorder="1" applyAlignment="1" applyProtection="1">
      <alignment horizontal="center"/>
    </xf>
    <xf numFmtId="0" fontId="7" fillId="0" borderId="7" xfId="16" applyFont="1" applyBorder="1" applyAlignment="1">
      <alignment horizontal="center"/>
    </xf>
    <xf numFmtId="0" fontId="7" fillId="0" borderId="4" xfId="16" applyFont="1" applyBorder="1" applyAlignment="1">
      <alignment horizontal="center"/>
    </xf>
    <xf numFmtId="0" fontId="7" fillId="0" borderId="5" xfId="16" applyFont="1" applyBorder="1" applyAlignment="1">
      <alignment horizontal="center"/>
    </xf>
    <xf numFmtId="0" fontId="9" fillId="0" borderId="7" xfId="0" applyFont="1" applyFill="1" applyBorder="1" applyAlignment="1">
      <alignment horizontal="center" vertical="top" wrapText="1"/>
    </xf>
    <xf numFmtId="0" fontId="9" fillId="0" borderId="5" xfId="0" applyFont="1" applyFill="1" applyBorder="1" applyAlignment="1">
      <alignment horizontal="center" vertical="top" wrapText="1"/>
    </xf>
    <xf numFmtId="0" fontId="7" fillId="0" borderId="17" xfId="27" applyFont="1" applyFill="1" applyBorder="1" applyAlignment="1">
      <alignment horizontal="center"/>
    </xf>
    <xf numFmtId="0" fontId="7" fillId="0" borderId="2" xfId="27" applyFont="1" applyFill="1" applyBorder="1" applyAlignment="1">
      <alignment horizontal="center"/>
    </xf>
    <xf numFmtId="0" fontId="7" fillId="0" borderId="12" xfId="27" applyFont="1" applyFill="1" applyBorder="1" applyAlignment="1">
      <alignment horizontal="center"/>
    </xf>
    <xf numFmtId="0" fontId="7" fillId="0" borderId="7" xfId="0" applyFont="1" applyFill="1" applyBorder="1" applyAlignment="1">
      <alignment horizontal="center" vertical="top" wrapText="1"/>
    </xf>
    <xf numFmtId="0" fontId="0" fillId="0" borderId="17" xfId="0" applyBorder="1" applyAlignment="1">
      <alignment horizontal="center"/>
    </xf>
    <xf numFmtId="0" fontId="0" fillId="0" borderId="2" xfId="0" applyBorder="1" applyAlignment="1">
      <alignment horizontal="center"/>
    </xf>
    <xf numFmtId="0" fontId="75" fillId="0" borderId="4" xfId="61" applyFont="1" applyBorder="1" applyAlignment="1">
      <alignment horizontal="center"/>
    </xf>
    <xf numFmtId="0" fontId="75" fillId="0" borderId="5" xfId="61" applyFont="1" applyBorder="1" applyAlignment="1">
      <alignment horizontal="center"/>
    </xf>
    <xf numFmtId="0" fontId="75" fillId="0" borderId="7" xfId="61" applyFont="1" applyBorder="1" applyAlignment="1">
      <alignment horizontal="center"/>
    </xf>
    <xf numFmtId="0" fontId="75" fillId="0" borderId="3" xfId="61" applyFont="1" applyBorder="1" applyAlignment="1">
      <alignment horizontal="center"/>
    </xf>
    <xf numFmtId="0" fontId="75" fillId="0" borderId="11" xfId="61" applyFont="1" applyBorder="1" applyAlignment="1">
      <alignment horizontal="center"/>
    </xf>
    <xf numFmtId="0" fontId="75" fillId="0" borderId="10" xfId="61" applyFont="1" applyBorder="1" applyAlignment="1">
      <alignment horizontal="center"/>
    </xf>
    <xf numFmtId="0" fontId="7" fillId="0" borderId="17" xfId="34" applyFont="1" applyBorder="1" applyAlignment="1">
      <alignment horizontal="center"/>
    </xf>
    <xf numFmtId="0" fontId="7" fillId="0" borderId="2" xfId="34" applyFont="1" applyBorder="1" applyAlignment="1">
      <alignment horizontal="center"/>
    </xf>
    <xf numFmtId="0" fontId="7" fillId="0" borderId="12" xfId="34" applyFont="1" applyBorder="1" applyAlignment="1">
      <alignment horizontal="center"/>
    </xf>
    <xf numFmtId="0" fontId="0" fillId="0" borderId="12" xfId="0" applyBorder="1" applyAlignment="1">
      <alignment horizontal="center"/>
    </xf>
    <xf numFmtId="0" fontId="7" fillId="0" borderId="7" xfId="0" applyFont="1" applyFill="1" applyBorder="1" applyAlignment="1" applyProtection="1">
      <alignment horizontal="center"/>
    </xf>
    <xf numFmtId="0" fontId="7" fillId="0" borderId="12" xfId="0" quotePrefix="1" applyFont="1" applyFill="1" applyBorder="1" applyAlignment="1" applyProtection="1">
      <alignment horizontal="center"/>
    </xf>
    <xf numFmtId="0" fontId="7" fillId="0" borderId="2" xfId="0" applyFont="1" applyBorder="1" applyAlignment="1">
      <alignment horizontal="center"/>
    </xf>
    <xf numFmtId="0" fontId="69" fillId="0" borderId="7" xfId="9" applyFont="1" applyBorder="1" applyAlignment="1">
      <alignment vertical="center"/>
    </xf>
    <xf numFmtId="0" fontId="69" fillId="0" borderId="10" xfId="9" applyFont="1" applyBorder="1" applyAlignment="1">
      <alignment vertical="center"/>
    </xf>
    <xf numFmtId="0" fontId="11" fillId="0" borderId="5" xfId="9" applyFont="1" applyBorder="1" applyAlignment="1">
      <alignment horizontal="center" vertical="center"/>
    </xf>
    <xf numFmtId="0" fontId="11" fillId="0" borderId="9" xfId="9" applyFont="1" applyBorder="1" applyAlignment="1">
      <alignment horizontal="center" vertical="center"/>
    </xf>
    <xf numFmtId="0" fontId="11" fillId="0" borderId="13" xfId="9" applyFont="1" applyBorder="1" applyAlignment="1">
      <alignment horizontal="center" vertical="center" wrapText="1"/>
    </xf>
    <xf numFmtId="0" fontId="11" fillId="0" borderId="18" xfId="9" applyFont="1" applyBorder="1" applyAlignment="1">
      <alignment horizontal="center" vertical="center" wrapText="1"/>
    </xf>
    <xf numFmtId="0" fontId="79" fillId="0" borderId="14" xfId="9" applyFont="1" applyBorder="1" applyAlignment="1">
      <alignment horizontal="center" vertical="center" wrapText="1"/>
    </xf>
    <xf numFmtId="0" fontId="79" fillId="0" borderId="13" xfId="9" applyFont="1" applyBorder="1" applyAlignment="1">
      <alignment horizontal="center" vertical="center" wrapText="1"/>
    </xf>
    <xf numFmtId="0" fontId="79" fillId="0" borderId="18" xfId="9" applyFont="1" applyBorder="1" applyAlignment="1">
      <alignment horizontal="center" vertical="center" wrapText="1"/>
    </xf>
    <xf numFmtId="0" fontId="91" fillId="0" borderId="7" xfId="51" applyFont="1" applyBorder="1" applyAlignment="1">
      <alignment horizontal="center"/>
    </xf>
    <xf numFmtId="0" fontId="91" fillId="0" borderId="5" xfId="51" applyFont="1" applyBorder="1" applyAlignment="1">
      <alignment horizontal="center"/>
    </xf>
    <xf numFmtId="0" fontId="92" fillId="0" borderId="10" xfId="51" applyFont="1" applyBorder="1" applyAlignment="1">
      <alignment horizontal="center"/>
    </xf>
    <xf numFmtId="0" fontId="92" fillId="0" borderId="11" xfId="51" applyFont="1" applyBorder="1" applyAlignment="1">
      <alignment horizontal="center"/>
    </xf>
    <xf numFmtId="0" fontId="125" fillId="0" borderId="2" xfId="51" applyFont="1" applyBorder="1" applyAlignment="1">
      <alignment horizontal="center" vertical="center"/>
    </xf>
    <xf numFmtId="0" fontId="125" fillId="0" borderId="12" xfId="51" applyFont="1" applyBorder="1" applyAlignment="1">
      <alignment horizontal="center" vertical="center"/>
    </xf>
    <xf numFmtId="0" fontId="7" fillId="0" borderId="7" xfId="51" applyFont="1" applyBorder="1" applyAlignment="1">
      <alignment horizontal="center"/>
    </xf>
    <xf numFmtId="0" fontId="7" fillId="0" borderId="5" xfId="51" applyFont="1" applyBorder="1" applyAlignment="1">
      <alignment horizontal="center"/>
    </xf>
    <xf numFmtId="0" fontId="118" fillId="13" borderId="13" xfId="0" applyFont="1" applyFill="1" applyBorder="1" applyAlignment="1">
      <alignment horizontal="center" vertical="top" wrapText="1"/>
    </xf>
    <xf numFmtId="0" fontId="118" fillId="13" borderId="18" xfId="0" applyFont="1" applyFill="1" applyBorder="1" applyAlignment="1">
      <alignment horizontal="center" vertical="top" wrapText="1"/>
    </xf>
    <xf numFmtId="0" fontId="118" fillId="13" borderId="6" xfId="0" applyFont="1" applyFill="1" applyBorder="1" applyAlignment="1">
      <alignment horizontal="center" vertical="top" wrapText="1"/>
    </xf>
    <xf numFmtId="0" fontId="118" fillId="13" borderId="14" xfId="0" applyFont="1" applyFill="1" applyBorder="1" applyAlignment="1">
      <alignment vertical="top" wrapText="1"/>
    </xf>
    <xf numFmtId="0" fontId="94" fillId="13" borderId="14" xfId="60" applyFont="1" applyFill="1" applyBorder="1" applyAlignment="1">
      <alignment horizontal="justify" vertical="top"/>
    </xf>
  </cellXfs>
  <cellStyles count="62">
    <cellStyle name="5x indented GHG Textfiels" xfId="41" xr:uid="{00000000-0005-0000-0000-000000000000}"/>
    <cellStyle name="CustomizationCells" xfId="42" xr:uid="{00000000-0005-0000-0000-000001000000}"/>
    <cellStyle name="Euro" xfId="1" xr:uid="{00000000-0005-0000-0000-000002000000}"/>
    <cellStyle name="Header" xfId="43" xr:uid="{00000000-0005-0000-0000-000003000000}"/>
    <cellStyle name="Hyperlink" xfId="2" builtinId="8"/>
    <cellStyle name="Hyperlink 2" xfId="3" xr:uid="{00000000-0005-0000-0000-000005000000}"/>
    <cellStyle name="Komma" xfId="4" builtinId="3"/>
    <cellStyle name="Normal 2" xfId="5" xr:uid="{00000000-0005-0000-0000-000007000000}"/>
    <cellStyle name="Normal GHG Textfiels Bold" xfId="44" xr:uid="{00000000-0005-0000-0000-000008000000}"/>
    <cellStyle name="Normal_EFslijt-basisdata" xfId="6" xr:uid="{00000000-0005-0000-0000-000009000000}"/>
    <cellStyle name="Normal_Sheet1" xfId="7" xr:uid="{00000000-0005-0000-0000-00000A000000}"/>
    <cellStyle name="Normal_Sheet1 2" xfId="59" xr:uid="{00000000-0005-0000-0000-00000B000000}"/>
    <cellStyle name="Procent 2" xfId="45" xr:uid="{00000000-0005-0000-0000-00000C000000}"/>
    <cellStyle name="Procent 3" xfId="50" xr:uid="{00000000-0005-0000-0000-00000D000000}"/>
    <cellStyle name="Procent 4" xfId="57" xr:uid="{00000000-0005-0000-0000-00000E000000}"/>
    <cellStyle name="Standaard" xfId="0" builtinId="0"/>
    <cellStyle name="Standaard 2" xfId="8" xr:uid="{00000000-0005-0000-0000-000010000000}"/>
    <cellStyle name="Standaard 2 2" xfId="9" xr:uid="{00000000-0005-0000-0000-000011000000}"/>
    <cellStyle name="Standaard 2 2 2" xfId="60" xr:uid="{00000000-0005-0000-0000-000012000000}"/>
    <cellStyle name="Standaard 2 3" xfId="46" xr:uid="{00000000-0005-0000-0000-000013000000}"/>
    <cellStyle name="Standaard 2 3 2" xfId="51" xr:uid="{00000000-0005-0000-0000-000014000000}"/>
    <cellStyle name="Standaard 3" xfId="10" xr:uid="{00000000-0005-0000-0000-000015000000}"/>
    <cellStyle name="Standaard 3 2" xfId="11" xr:uid="{00000000-0005-0000-0000-000016000000}"/>
    <cellStyle name="Standaard 3 2 2" xfId="49" xr:uid="{00000000-0005-0000-0000-000017000000}"/>
    <cellStyle name="Standaard 3 2 3" xfId="53" xr:uid="{00000000-0005-0000-0000-000018000000}"/>
    <cellStyle name="Standaard 3 2 4" xfId="61" xr:uid="{64E86CBA-476C-44A3-B536-6A21BF4A849C}"/>
    <cellStyle name="Standaard 3 3" xfId="54" xr:uid="{00000000-0005-0000-0000-000019000000}"/>
    <cellStyle name="Standaard 4" xfId="12" xr:uid="{00000000-0005-0000-0000-00001A000000}"/>
    <cellStyle name="Standaard 5" xfId="36" xr:uid="{00000000-0005-0000-0000-00001B000000}"/>
    <cellStyle name="Standaard 6" xfId="13" xr:uid="{00000000-0005-0000-0000-00001C000000}"/>
    <cellStyle name="Standaard 7" xfId="55" xr:uid="{00000000-0005-0000-0000-00001D000000}"/>
    <cellStyle name="Standaard_Afzet" xfId="14" xr:uid="{00000000-0005-0000-0000-00001E000000}"/>
    <cellStyle name="Standaard_Afzet 2" xfId="15" xr:uid="{00000000-0005-0000-0000-00001F000000}"/>
    <cellStyle name="Standaard_Afzet 2 2" xfId="52" xr:uid="{00000000-0005-0000-0000-000020000000}"/>
    <cellStyle name="Standaard_Airco" xfId="16" xr:uid="{00000000-0005-0000-0000-000021000000}"/>
    <cellStyle name="Standaard_basgegovmb" xfId="17" xr:uid="{00000000-0005-0000-0000-000022000000}"/>
    <cellStyle name="Standaard_BD" xfId="18" xr:uid="{00000000-0005-0000-0000-000023000000}"/>
    <cellStyle name="Standaard_BGEGovmob" xfId="19" xr:uid="{00000000-0005-0000-0000-000024000000}"/>
    <cellStyle name="Standaard_Blad1" xfId="20" xr:uid="{00000000-0005-0000-0000-000025000000}"/>
    <cellStyle name="Standaard_Blad1 2 2" xfId="58" xr:uid="{00000000-0005-0000-0000-000026000000}"/>
    <cellStyle name="Standaard_Bouwjaaref90" xfId="21" xr:uid="{00000000-0005-0000-0000-000027000000}"/>
    <cellStyle name="Standaard_Bouwjaaref90 2" xfId="22" xr:uid="{00000000-0005-0000-0000-000028000000}"/>
    <cellStyle name="Standaard_EFbrst" xfId="23" xr:uid="{00000000-0005-0000-0000-000029000000}"/>
    <cellStyle name="Standaard_EFWEG-N2O" xfId="24" xr:uid="{00000000-0005-0000-0000-00002A000000}"/>
    <cellStyle name="Standaard_EjrprogN" xfId="39" xr:uid="{00000000-0005-0000-0000-00002B000000}"/>
    <cellStyle name="Standaard_Emissie-download" xfId="40" xr:uid="{00000000-0005-0000-0000-00002C000000}"/>
    <cellStyle name="Standaard_Emissie-oorzaken" xfId="37" xr:uid="{00000000-0005-0000-0000-00002D000000}"/>
    <cellStyle name="Standaard_Emissie-oorzaken-N" xfId="38" xr:uid="{00000000-0005-0000-0000-00002E000000}"/>
    <cellStyle name="Standaard_Emmobprog" xfId="25" xr:uid="{00000000-0005-0000-0000-00002F000000}"/>
    <cellStyle name="Standaard_EVV_8-12-17" xfId="56" xr:uid="{00000000-0005-0000-0000-000030000000}"/>
    <cellStyle name="Standaard_lijst energiedragers definitief concept 26 okt" xfId="26" xr:uid="{00000000-0005-0000-0000-000031000000}"/>
    <cellStyle name="Standaard_Meth-Rapp-tab" xfId="27" xr:uid="{00000000-0005-0000-0000-000032000000}"/>
    <cellStyle name="Standaard_Meth-Rapp-tab 2" xfId="28" xr:uid="{00000000-0005-0000-0000-000033000000}"/>
    <cellStyle name="Standaard_MOBTOT" xfId="29" xr:uid="{00000000-0005-0000-0000-000034000000}"/>
    <cellStyle name="Standaard_NS" xfId="30" xr:uid="{00000000-0005-0000-0000-000035000000}"/>
    <cellStyle name="Standaard_REMMEN" xfId="31" xr:uid="{00000000-0005-0000-0000-000036000000}"/>
    <cellStyle name="Standaard_Slijtsel-Molek" xfId="32" xr:uid="{00000000-0005-0000-0000-000037000000}"/>
    <cellStyle name="Standaard_S-motorbrandstof90-02" xfId="33" xr:uid="{00000000-0005-0000-0000-000038000000}"/>
    <cellStyle name="Standaard_Tabellen" xfId="34" xr:uid="{00000000-0005-0000-0000-000039000000}"/>
    <cellStyle name="Standaard_WEGDEK" xfId="35" xr:uid="{00000000-0005-0000-0000-00003A000000}"/>
    <cellStyle name="Title" xfId="47" xr:uid="{00000000-0005-0000-0000-00003B000000}"/>
    <cellStyle name="Обычный_CRF2002 (1)" xfId="48" xr:uid="{00000000-0005-0000-0000-00003C000000}"/>
  </cellStyles>
  <dxfs count="0"/>
  <tableStyles count="0" defaultTableStyle="TableStyleMedium2" defaultPivotStyle="PivotStyleLight16"/>
  <colors>
    <mruColors>
      <color rgb="FFFFFF99"/>
      <color rgb="FFFF9797"/>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6</xdr:col>
      <xdr:colOff>0</xdr:colOff>
      <xdr:row>5</xdr:row>
      <xdr:rowOff>0</xdr:rowOff>
    </xdr:from>
    <xdr:to>
      <xdr:col>6</xdr:col>
      <xdr:colOff>0</xdr:colOff>
      <xdr:row>5</xdr:row>
      <xdr:rowOff>0</xdr:rowOff>
    </xdr:to>
    <xdr:sp macro="" textlink="">
      <xdr:nvSpPr>
        <xdr:cNvPr id="8351" name="AutoShape 1">
          <a:extLst>
            <a:ext uri="{FF2B5EF4-FFF2-40B4-BE49-F238E27FC236}">
              <a16:creationId xmlns:a16="http://schemas.microsoft.com/office/drawing/2014/main" id="{00000000-0008-0000-2100-00009F200000}"/>
            </a:ext>
          </a:extLst>
        </xdr:cNvPr>
        <xdr:cNvSpPr>
          <a:spLocks noChangeArrowheads="1"/>
        </xdr:cNvSpPr>
      </xdr:nvSpPr>
      <xdr:spPr bwMode="auto">
        <a:xfrm>
          <a:off x="3876675" y="8477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8352" name="AutoShape 2">
          <a:extLst>
            <a:ext uri="{FF2B5EF4-FFF2-40B4-BE49-F238E27FC236}">
              <a16:creationId xmlns:a16="http://schemas.microsoft.com/office/drawing/2014/main" id="{00000000-0008-0000-2100-0000A0200000}"/>
            </a:ext>
          </a:extLst>
        </xdr:cNvPr>
        <xdr:cNvSpPr>
          <a:spLocks noChangeArrowheads="1"/>
        </xdr:cNvSpPr>
      </xdr:nvSpPr>
      <xdr:spPr bwMode="auto">
        <a:xfrm>
          <a:off x="3876675" y="847725"/>
          <a:ext cx="0" cy="0"/>
        </a:xfrm>
        <a:prstGeom prst="up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cbs.nl/en-gb/background/2018/02/adjustment-of-heating-values-and-c02-petrol-and-diese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bs.nl/en-gb/background/2018/02/adjustment-of-heating-values-and-c02-petrol-and-diese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tatline.cbs.nl/StatWeb/publication/?VW=T&amp;DM=SLNL&amp;PA=70071NED&amp;D1=39-45&amp;D2=a&amp;D3=0-1,6,l&amp;HD=140506-1028&amp;HDR=G2,T&amp;STB=G1"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tatline.cbs.nl/Statweb/publication/?VW=T&amp;DM=SLNL&amp;PA=71406NED&amp;D1=21&amp;D2=0,8-10,114-129&amp;D3=0,5,10,13-16&amp;HD=170221-1211&amp;HDR=T,G1&amp;STB=G2" TargetMode="External"/><Relationship Id="rId1" Type="http://schemas.openxmlformats.org/officeDocument/2006/relationships/hyperlink" Target="http://statline.cbs.nl/Statweb/publication/?VW=T&amp;DM=SLNL&amp;PA=71407NED&amp;D1=13-19&amp;D2=1,4&amp;D3=0,9-10,113-128&amp;D4=0,5,10,13-16&amp;HD=170221-1218&amp;HDR=G2&amp;STB=G1,T,G3"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tatline.cbs.nl/Statweb/publication/?VW=T&amp;DM=SLNL&amp;PA=71407NED&amp;D1=15&amp;D2=2-3,5&amp;D3=0,9-10,113-128&amp;D4=0,5,10,13-16&amp;HD=170221-1215&amp;HDR=G2&amp;STB=G1,T,G3"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www.emissieregistratie.nl/ERPUBLIEK/documenten/Lucht%20(Air)/Verkeer%20en%20Vervoer%20(Transport)/Brink%20van%20der%20et%20al.%20(2010)%20Rapportage%20wegverkeer%20en%20verdeling%20over%20wegtypen.pdf"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www.emissieregistratie.nl/ERPUBLIEK/misc/Documenten.aspx?ROOT=\Lucht%20(Air)\Verkeer%20en%20Vervoer%20(Transport)"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emissieregistratie.nl/ERPUBLIEK/misc/Documenten.aspx?ROOT=\Lucht%20(Air)\Verkeer%20en%20Vervoer%20(Transport)"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www.emissieregistratie.nl/ERPUBLIEK/misc/Documenten.aspx?ROOT=\Water\Factsheets\English"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www.emissieregistratie.nl/ERPUBLIEK/misc/Documenten.aspx?ROOT=\Water\Factsheets\English"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www.emissieregistratie.nl/ERPUBLIEK/misc/Documenten.aspx?ROOT=\Water\Factsheets\English" TargetMode="External"/><Relationship Id="rId1" Type="http://schemas.openxmlformats.org/officeDocument/2006/relationships/hyperlink" Target="http://www.emissieregistratie.nl/ERPUBLIEK/misc/Documenten.aspx?ROOT=\Water\Factsheets\English"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hyperlink" Target="http://www.emissieregistratie.nl/ERPUBLIEK/misc/Documenten.aspx?ROOT=\Water\Factsheets\English" TargetMode="External"/><Relationship Id="rId2" Type="http://schemas.openxmlformats.org/officeDocument/2006/relationships/hyperlink" Target="http://www.emissieregistratie.nl/ERPUBLIEK/misc/Documenten.aspx?ROOT=\Water\Factsheets\English" TargetMode="External"/><Relationship Id="rId1" Type="http://schemas.openxmlformats.org/officeDocument/2006/relationships/hyperlink" Target="http://www.helpdeskwater.nl/onderwerpen/emissiebeheer/diffuse-bronnen" TargetMode="External"/><Relationship Id="rId4"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www.emissieregistratie.nl/ERPUBLIEK/misc/Documenten.aspx?ROOT=\Water\Factsheets\Nederlands"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www.emissieregistratie.nl/ERPUBLIEK/misc/documenten.aspx?ROOT=Lucht%20(Air)\Industrie%20en%20Energieopwekking%20(Industry%20and%20Energy)" TargetMode="External"/><Relationship Id="rId1" Type="http://schemas.openxmlformats.org/officeDocument/2006/relationships/hyperlink" Target="http://www.emissieregistratie.nl/ERPUBLIEK/misc/Documenten.aspx?ROOT=\Water\Factsheets\English"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www.emissieregistratie.nl/ERPUBLIEK/misc/Documenten.aspx?ROOT=Lucht%20(Air)\Verkeer%20en%20Vervoer%20(Transport)" TargetMode="Externa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tatline.cbs.nl/Statweb/publication/?VW=T&amp;DM=SLNL&amp;PA=80101NED&amp;D1=2-3,8,11-12,28-29,34,37-38&amp;D2=0&amp;D3=44,49,70,155,206,223,240,257,274,291,308,325&amp;HD=180123-1135&amp;HDR=G1,G2&amp;STB=T" TargetMode="Externa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http://www.vivens.info/" TargetMode="Externa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hyperlink" Target="http://www.emissieregistratie.nl/ERPUBLIEK/misc/documenten.aspx?ROOT=Lucht%20(Air)\Industrie%20en%20Energieopwekking%20(Industry%20and%20Energy)" TargetMode="External"/><Relationship Id="rId1" Type="http://schemas.openxmlformats.org/officeDocument/2006/relationships/hyperlink" Target="http://www.emissieregistratie.nl/ERPUBLIEK/misc/Documenten.aspx?ROOT=\Water\Factsheets\English" TargetMode="External"/></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tatline.cbs.nl/Statweb/publication/?VW=T&amp;DM=SLNL&amp;PA=80101NED&amp;D1=2-3,8,11-12,28-29,34,37-38&amp;D2=0&amp;D3=44,49,70,155,206,223,240,257,274,291,308,325&amp;HD=180123-1121&amp;HDR=G1,G2&amp;STB=T" TargetMode="External"/><Relationship Id="rId1" Type="http://schemas.openxmlformats.org/officeDocument/2006/relationships/hyperlink" Target="http://statline.cbs.nl/StatWeb/publication/?VW=T&amp;DM=SLEN&amp;PA=71456ENG&amp;D1=8-11&amp;D2=1-2&amp;D3=a&amp;HD=120403-1406&amp;LA=EN&amp;HDR=T&amp;STB=G1,G2" TargetMode="External"/></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hyperlink" Target="http://www.emissieregistratie.nl/ERPUBLIEK/misc/Documenten.aspx?ROOT=Lucht%20(Air)\Verkeer%20en%20Vervoer%20(Transport)" TargetMode="External"/></Relationships>
</file>

<file path=xl/worksheets/_rels/sheet62.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www.emissieregistratie.nl/ERPUBLIEK/misc/Documenten.aspx?ROOT=Lucht%20(Air)\Verkeer%20en%20Vervoer%20(Transport)" TargetMode="External"/></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hyperlink" Target="http://www.emissieregistratie.nl/ERPUBLIEK/misc/Documenten.aspx?ROOT=Lucht%20(Air)\Verkeer%20en%20Vervoer%20(Transport)" TargetMode="External"/></Relationships>
</file>

<file path=xl/worksheets/_rels/sheet64.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hyperlink" Target="http://www.emissieregistratie.nl/ERPUBLIEK/misc/Documenten.aspx?ROOT=Lucht%20(Air)\Verkeer%20en%20Vervoer%20(Transport)" TargetMode="External"/></Relationships>
</file>

<file path=xl/worksheets/_rels/sheet65.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www.emissieregistratie.nl/ERPUBLIEK/misc/Documenten.aspx?ROOT=Lucht%20(Air)\Verkeer%20en%20Vervoer%20(Transport)" TargetMode="External"/></Relationships>
</file>

<file path=xl/worksheets/_rels/sheet66.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hyperlink" Target="http://www.emissieregistratie.nl/ERPUBLIEK/misc/Documenten.aspx?ROOT=Lucht%20(Air)\Verkeer%20en%20Vervoer%20(Transport)" TargetMode="External"/></Relationships>
</file>

<file path=xl/worksheets/_rels/sheet67.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www.emissieregistratie.nl/ERPUBLIEK/misc/Documenten.aspx?ROOT=Lucht%20(Air)\Verkeer%20en%20Vervoer%20(Transport)" TargetMode="External"/></Relationships>
</file>

<file path=xl/worksheets/_rels/sheet68.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hyperlink" Target="http://www.emissieregistratie.nl/ERPUBLIEK/misc/Documenten.aspx?ROOT=Lucht%20(Air)\Verkeer%20en%20Vervoer%20(Transport)" TargetMode="External"/></Relationships>
</file>

<file path=xl/worksheets/_rels/sheet69.xml.rels><?xml version="1.0" encoding="UTF-8" standalone="yes"?>
<Relationships xmlns="http://schemas.openxmlformats.org/package/2006/relationships"><Relationship Id="rId2" Type="http://schemas.openxmlformats.org/officeDocument/2006/relationships/printerSettings" Target="../printerSettings/printerSettings67.bin"/><Relationship Id="rId1" Type="http://schemas.openxmlformats.org/officeDocument/2006/relationships/hyperlink" Target="http://www.emissieregistratie.nl/ERPUBLIEK/misc/Documenten.aspx?ROOT=Lucht%20(Air)\Verkeer%20en%20Vervoer%20(Transpor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2" Type="http://schemas.openxmlformats.org/officeDocument/2006/relationships/printerSettings" Target="../printerSettings/printerSettings83.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6.xml.rels><?xml version="1.0" encoding="UTF-8" standalone="yes"?>
<Relationships xmlns="http://schemas.openxmlformats.org/package/2006/relationships"><Relationship Id="rId2" Type="http://schemas.openxmlformats.org/officeDocument/2006/relationships/printerSettings" Target="../printerSettings/printerSettings93.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D51"/>
  <sheetViews>
    <sheetView topLeftCell="A13" zoomScale="70" workbookViewId="0">
      <selection activeCell="A38" sqref="A38"/>
    </sheetView>
  </sheetViews>
  <sheetFormatPr defaultColWidth="8.85546875" defaultRowHeight="18" x14ac:dyDescent="0.25"/>
  <cols>
    <col min="1" max="2" width="90.7109375" style="346" customWidth="1"/>
    <col min="3" max="3" width="91.7109375" style="346" customWidth="1"/>
    <col min="4" max="4" width="92.7109375" style="346" customWidth="1"/>
    <col min="5" max="16384" width="8.85546875" style="346"/>
  </cols>
  <sheetData>
    <row r="1" spans="1:4" ht="24" customHeight="1" x14ac:dyDescent="0.35">
      <c r="A1" s="1447" t="s">
        <v>2350</v>
      </c>
      <c r="B1" s="1448"/>
      <c r="C1" s="1448"/>
      <c r="D1" s="1449"/>
    </row>
    <row r="2" spans="1:4" ht="6.75" customHeight="1" x14ac:dyDescent="0.25">
      <c r="A2" s="527"/>
      <c r="B2" s="528"/>
      <c r="C2" s="528"/>
      <c r="D2" s="529"/>
    </row>
    <row r="3" spans="1:4" ht="18" customHeight="1" x14ac:dyDescent="0.25">
      <c r="A3" s="966" t="s">
        <v>1431</v>
      </c>
      <c r="B3" s="526" t="s">
        <v>344</v>
      </c>
      <c r="C3" s="525" t="s">
        <v>1413</v>
      </c>
      <c r="D3" s="525" t="s">
        <v>349</v>
      </c>
    </row>
    <row r="4" spans="1:4" ht="18" customHeight="1" x14ac:dyDescent="0.25">
      <c r="A4" s="347" t="str">
        <f>'1.1'!A2</f>
        <v>Table 1.1 Shares in total emissions per source category and substance, 2017</v>
      </c>
      <c r="B4" s="965" t="str">
        <f>'3.25'!A2</f>
        <v>Table 3.25A Correction factors resulting from the utilization of porous asphalt</v>
      </c>
      <c r="C4" s="965" t="str">
        <f>'6.1'!$A$2</f>
        <v>Table 6.1 Fuel consumption of fisheries on Dutch territory 1)</v>
      </c>
      <c r="D4" s="965" t="str">
        <f>'9.1'!A2</f>
        <v>Table 9.1 Fuel consumption of mobile machinery</v>
      </c>
    </row>
    <row r="5" spans="1:4" ht="18" customHeight="1" x14ac:dyDescent="0.25">
      <c r="A5" s="347" t="str">
        <f>'1.2'!A2</f>
        <v>Table 1.2 Changes in methods for calculating the emissions of transport</v>
      </c>
      <c r="B5" s="965" t="str">
        <f>'3.25'!A55</f>
        <v>Table 3.25B Percentage of PAH-containing road surface (with Tar containing Asphalt Granulate (TAR))</v>
      </c>
      <c r="C5" s="965" t="str">
        <f>'6.2'!A2</f>
        <v>Table 6.2 Fishery emission factors for Dutch territory 1)</v>
      </c>
      <c r="D5" s="965" t="str">
        <f>'9.2'!A2</f>
        <v>Table 9.2 Mobile machinery emission factors, CO</v>
      </c>
    </row>
    <row r="6" spans="1:4" ht="18" customHeight="1" x14ac:dyDescent="0.25">
      <c r="A6" s="1335"/>
      <c r="B6" s="965" t="str">
        <f>'3.25'!A91</f>
        <v>Table 3.25C PAH in Tar containing Asphalt Granulate (TAR)</v>
      </c>
      <c r="C6" s="965" t="str">
        <f>'6.3'!A2</f>
        <v>Table 6.3 Basic data for fisheries fuel sold emission calculations</v>
      </c>
      <c r="D6" s="965" t="str">
        <f>'9.3'!A2</f>
        <v>Table 9.3 Mobile machinery emission factors, VOC</v>
      </c>
    </row>
    <row r="7" spans="1:4" ht="18" customHeight="1" x14ac:dyDescent="0.25">
      <c r="A7" s="1335"/>
      <c r="B7" s="965" t="str">
        <f>'3.25'!A107</f>
        <v xml:space="preserve">Table 3.25D PAH10 contents of asphalt granulate </v>
      </c>
      <c r="C7" s="347"/>
      <c r="D7" s="965" t="str">
        <f>'9.4'!A2</f>
        <v>Table 9.4 Mobile machinery emission factors, NOx</v>
      </c>
    </row>
    <row r="8" spans="1:4" ht="18" customHeight="1" x14ac:dyDescent="0.25">
      <c r="A8" s="525" t="s">
        <v>1482</v>
      </c>
      <c r="B8" s="965" t="str">
        <f>'3.26'!$A$2</f>
        <v>Table 3.26A Profiles for leakage losses of engine oil, by compartiment</v>
      </c>
      <c r="C8" s="525" t="s">
        <v>346</v>
      </c>
      <c r="D8" s="965" t="str">
        <f>'9.5'!A2</f>
        <v>Table 9.5 Mobile machinery emission factors, PM10</v>
      </c>
    </row>
    <row r="9" spans="1:4" ht="18" customHeight="1" x14ac:dyDescent="0.25">
      <c r="A9" s="347" t="str">
        <f>'2.1'!A2</f>
        <v>Table 2.1 Energy consumption data for greenhouse gas emission calculations</v>
      </c>
      <c r="B9" s="965" t="str">
        <f>'3.26'!$A$17</f>
        <v>Table 3.26B Component profiles of engine oil</v>
      </c>
      <c r="C9" s="965" t="str">
        <f>'7.1'!$A$2</f>
        <v>Table 7.1 Fuel consumption of ocean shipping</v>
      </c>
      <c r="D9" s="965" t="str">
        <f>'9.6'!A2</f>
        <v>Table 9.6 Mobile machinery emission factors, CH4</v>
      </c>
    </row>
    <row r="10" spans="1:4" ht="18" customHeight="1" x14ac:dyDescent="0.25">
      <c r="A10" s="347" t="str">
        <f>'2.2'!$A$3</f>
        <v>Table 2.2A Emission factors CO2</v>
      </c>
      <c r="B10" s="965" t="str">
        <f>'3.27'!$A$2</f>
        <v>Table 3.27A Road traffic emission profiles for VOC-components</v>
      </c>
      <c r="C10" s="965" t="str">
        <f>'7.2'!$A$2</f>
        <v>Table 7.2 CO emission factors for ocean shipping</v>
      </c>
      <c r="D10" s="965" t="str">
        <f>'9.7'!A2</f>
        <v>Table 9.7 Mobile machinery emission factors, NH3</v>
      </c>
    </row>
    <row r="11" spans="1:4" ht="18" customHeight="1" x14ac:dyDescent="0.25">
      <c r="A11" s="347" t="str">
        <f>'2.2'!$A$24</f>
        <v>Table 2.2B Emission factors N2O and CH4</v>
      </c>
      <c r="B11" s="965" t="str">
        <f>'3.27'!$A$59</f>
        <v>Table 3.27B Road traffic emission profiles for VOC components, new factors</v>
      </c>
      <c r="C11" s="965" t="str">
        <f>'7.3'!$A$2</f>
        <v>Table 7.3 VOC emission factors for ocean shipping</v>
      </c>
      <c r="D11" s="965" t="str">
        <f>'9.8'!A2</f>
        <v xml:space="preserve">Table 9.8 Emission profiles PM2.5 and EC2.5 in mobile machinery PM10 </v>
      </c>
    </row>
    <row r="12" spans="1:4" ht="18" customHeight="1" x14ac:dyDescent="0.25">
      <c r="A12" s="347" t="str">
        <f>'2.2'!$A$45</f>
        <v>Table 2.2C Emission factors CH4, non-road mobile machinery</v>
      </c>
      <c r="B12" s="965" t="str">
        <f>'3.27'!$A$128</f>
        <v>Table 3.27C Profiles for PAH in VOC in road traffic exhaust gasses</v>
      </c>
      <c r="C12" s="965" t="str">
        <f>'7.4'!$A$2</f>
        <v>Table 7.4 NOx emission factors for ocean shipping</v>
      </c>
      <c r="D12" s="965" t="str">
        <f>'9.9'!A2</f>
        <v>Table 9.9 Basic data emission correction mobile machinery</v>
      </c>
    </row>
    <row r="13" spans="1:4" ht="18" customHeight="1" x14ac:dyDescent="0.25">
      <c r="A13" s="347" t="str">
        <f>'2.3'!$A$2</f>
        <v>Table 2.3 Basic data for road transport IPCC emission calculations</v>
      </c>
      <c r="B13" s="965" t="str">
        <f>'3.27'!$A$174</f>
        <v>Table 3.27D PAH-profiles petrol fuelled vehicles with cat and diesel vehicles 2000 and after</v>
      </c>
      <c r="C13" s="965" t="str">
        <f>'7.5'!$A$2</f>
        <v>Table 7.5 PM10 emission factors for ocean shipping</v>
      </c>
      <c r="D13" s="965" t="str">
        <f>'9.10'!A2</f>
        <v>Table 9.10 Corrected diesel fuel consumption of mobile machinery</v>
      </c>
    </row>
    <row r="14" spans="1:4" ht="18" customHeight="1" x14ac:dyDescent="0.25">
      <c r="A14" s="347" t="str">
        <f>'2.4'!$A$2</f>
        <v>Table 2.4 Basic factors for CO2 from urea use in diesel vehicles equipped with SCR</v>
      </c>
      <c r="B14" s="965" t="str">
        <f>'3.27'!$A$193</f>
        <v>Table 3.27E Profiles for dioxines in VOC in road traffic exhaust gasses</v>
      </c>
      <c r="C14" s="965" t="str">
        <f>'7.6'!$A$2</f>
        <v>Table 7.6 SO2 emission factors for ocean shipping</v>
      </c>
      <c r="D14" s="965"/>
    </row>
    <row r="15" spans="1:4" ht="18" customHeight="1" x14ac:dyDescent="0.25">
      <c r="A15" s="347" t="str">
        <f>'2.5'!$A$2</f>
        <v>Table 2.5  Use of AdBlue (urea) in diesel vehicles equipped with SCR</v>
      </c>
      <c r="B15" s="965" t="str">
        <f>'3.28'!$A$2</f>
        <v>Table 3.28 Vehicle kilometres by non-Dutch vehicles in the Netherlands</v>
      </c>
      <c r="C15" s="965" t="str">
        <f>'7.7'!$A$2</f>
        <v>Table 7.7 Emission factors for ocean shipping, other substances</v>
      </c>
      <c r="D15" s="965"/>
    </row>
    <row r="16" spans="1:4" ht="18" customHeight="1" x14ac:dyDescent="0.25">
      <c r="A16" s="965" t="str">
        <f>'2.6'!A2</f>
        <v>Table 2.6 Uncertainty estimates for greenhouse gas emissions</v>
      </c>
      <c r="B16" s="965" t="str">
        <f>'3.29'!$A$2</f>
        <v>Table 3.29 Basic emission factors for road traffic, 2017</v>
      </c>
      <c r="C16" s="965" t="str">
        <f>'7.8'!$A$2</f>
        <v>Table 7.8A Ocean shipping emission profiles for VOC-components</v>
      </c>
      <c r="D16" s="965"/>
    </row>
    <row r="17" spans="1:4" ht="18" customHeight="1" x14ac:dyDescent="0.25">
      <c r="A17" s="965" t="str">
        <f>'2.7'!A2</f>
        <v>Table 2.7 Petrol and diesel fuel, heating values</v>
      </c>
      <c r="B17" s="1453" t="s">
        <v>1833</v>
      </c>
      <c r="C17" s="965" t="str">
        <f>'7.8'!$A$57</f>
        <v>Table 7.8B Profiles for dioxines in VOC from ocean shipping</v>
      </c>
      <c r="D17" s="965"/>
    </row>
    <row r="18" spans="1:4" ht="18" customHeight="1" x14ac:dyDescent="0.25">
      <c r="A18" s="965" t="str">
        <f>'2.8'!A2</f>
        <v>Table 2.8 Petrol and diesel fuel, CO2 emission factors</v>
      </c>
      <c r="B18" s="965" t="str">
        <f>'3.33'!$A$2</f>
        <v>Table 3.33A Specific fuel consumption by model year, 2017</v>
      </c>
      <c r="C18" s="965" t="str">
        <f>'7.8'!$A$64</f>
        <v xml:space="preserve">Table 7.8C Profiles for PAH in VOC in ocean shipping exhaust gasses </v>
      </c>
      <c r="D18" s="965"/>
    </row>
    <row r="19" spans="1:4" ht="18" customHeight="1" x14ac:dyDescent="0.25">
      <c r="A19" s="965"/>
      <c r="B19" s="965" t="str">
        <f>'3.33'!$A$50</f>
        <v>Table 3.33B Basic data for calculating consumption factors per road type</v>
      </c>
      <c r="C19" s="965" t="str">
        <f>'7.9'!$A$2</f>
        <v>Table 7.9 Emission profiles PM2.5 in ocean shipping PM10</v>
      </c>
      <c r="D19" s="965"/>
    </row>
    <row r="20" spans="1:4" ht="18" customHeight="1" x14ac:dyDescent="0.25">
      <c r="A20" s="525" t="s">
        <v>343</v>
      </c>
      <c r="B20" s="965" t="str">
        <f>'3.34'!$A$2</f>
        <v>Table 3.34 Basic data on retrofit soot filters for road vehicles</v>
      </c>
      <c r="C20" s="965" t="str">
        <f>'7.10'!$A$4</f>
        <v>Table 7.10A Fuel rate of ships at berth</v>
      </c>
      <c r="D20" s="965"/>
    </row>
    <row r="21" spans="1:4" ht="18" customHeight="1" x14ac:dyDescent="0.25">
      <c r="A21" s="965" t="str">
        <f>'3.1'!$A$2</f>
        <v xml:space="preserve">Table 3.1 Road traffic vehicle classes </v>
      </c>
      <c r="B21" s="965" t="str">
        <f>'3.35'!$A$2</f>
        <v xml:space="preserve">Table 3.35 Emission profiles PM2.5 in road traffic PM10 </v>
      </c>
      <c r="C21" s="965" t="str">
        <f>'7.10'!$A$22</f>
        <v>Table 7.10B Specification of fuel types of ships at berth per ship type</v>
      </c>
      <c r="D21" s="347"/>
    </row>
    <row r="22" spans="1:4" ht="18" customHeight="1" x14ac:dyDescent="0.25">
      <c r="A22" s="965" t="str">
        <f>'3.2'!$A$2</f>
        <v>Table 3.2 Road vehicle environmental regulations</v>
      </c>
      <c r="B22" s="965" t="str">
        <f>'3.36'!$A$2</f>
        <v>Table 3.36 Basic emission factors for two-wheeled vehicles</v>
      </c>
      <c r="C22" s="965" t="str">
        <f>'7.10'!$A$40</f>
        <v>Table 7.10C  Allocation of fuels usage in engine types and apparatus per ship type</v>
      </c>
      <c r="D22" s="347"/>
    </row>
    <row r="23" spans="1:4" ht="18" customHeight="1" x14ac:dyDescent="0.25">
      <c r="A23" s="965" t="str">
        <f>'3.3'!$A$2</f>
        <v>Table 3.3 Shares of vehicle classes in traffic performance per model year, passenger cars</v>
      </c>
      <c r="B23" s="965" t="str">
        <f>'3.37'!$A$2</f>
        <v>Table 3.37 Diesel vehicles by environmental class, 2017</v>
      </c>
      <c r="C23" s="965" t="str">
        <f>'7.10'!$A$60</f>
        <v>Table 7.10D Emission factors of medium/high speed engines (MS) at berth</v>
      </c>
      <c r="D23" s="347"/>
    </row>
    <row r="24" spans="1:4" ht="18" customHeight="1" x14ac:dyDescent="0.25">
      <c r="A24" s="965" t="str">
        <f>'3.4'!$A$2</f>
        <v>Table 3.4 Fleet composition per model year, commercial vehicles</v>
      </c>
      <c r="B24" s="965" t="str">
        <f>'3.38'!$A$2</f>
        <v>Table 3.38 Weighing factors per Euro class, 2005-2017</v>
      </c>
      <c r="C24" s="965" t="str">
        <f>'7.10'!$A$74</f>
        <v>Table 7.10E  Emission factors of slow speed engines (SP) at berth</v>
      </c>
      <c r="D24" s="347"/>
    </row>
    <row r="25" spans="1:4" ht="18" customHeight="1" x14ac:dyDescent="0.25">
      <c r="A25" s="965" t="str">
        <f>'3.5A'!$A$2</f>
        <v>Table 3.5A Average fleet composition, passenger cars</v>
      </c>
      <c r="B25" s="965" t="str">
        <f>'3.39'!$A$2</f>
        <v>Table 3.39 Basic data for road transport fuel sold emission calculations</v>
      </c>
      <c r="C25" s="965" t="str">
        <f>'7.10'!$A$88</f>
        <v>Table 7.10F Emission factors of boilers of boilers at berth</v>
      </c>
      <c r="D25" s="347"/>
    </row>
    <row r="26" spans="1:4" ht="18" customHeight="1" x14ac:dyDescent="0.25">
      <c r="A26" s="965" t="str">
        <f>'3.5B'!$A$2</f>
        <v>Table 3.5B Average fleet composition, other light duty vehicles</v>
      </c>
      <c r="B26" s="965" t="str">
        <f>'3.40'!$A$2</f>
        <v>Table 3.40 Motor fuel sales per vehicle category (estimation)</v>
      </c>
      <c r="C26" s="965" t="str">
        <f>'7.10'!$A$95</f>
        <v>Table 7.10G Emission factors of all engines and apparatus</v>
      </c>
      <c r="D26" s="347"/>
    </row>
    <row r="27" spans="1:4" ht="18" customHeight="1" x14ac:dyDescent="0.25">
      <c r="A27" s="965" t="str">
        <f>'3.6'!$A$2</f>
        <v>Table 3.6 Average fleet composition, heavy duty vehicles</v>
      </c>
      <c r="B27" s="347"/>
      <c r="C27" s="965" t="str">
        <f>'7.11'!$A$5</f>
        <v>Table 7.11A Correction factors (CEF) for reciprocating diesel engines</v>
      </c>
      <c r="D27" s="347"/>
    </row>
    <row r="28" spans="1:4" ht="18" customHeight="1" x14ac:dyDescent="0.25">
      <c r="A28" s="965" t="str">
        <f>'3.7'!$A$2</f>
        <v>Table 3.7 Vehicle kilometres of passenger cars on Dutch territory 1990-2017</v>
      </c>
      <c r="B28" s="347"/>
      <c r="C28" s="965" t="str">
        <f>'7.11'!$A$30</f>
        <v>Table 7.11B Correction factors (CEF) for steam turbines</v>
      </c>
      <c r="D28" s="347"/>
    </row>
    <row r="29" spans="1:4" ht="18" customHeight="1" x14ac:dyDescent="0.25">
      <c r="A29" s="965" t="str">
        <f>'3.8'!A2</f>
        <v>Table 3.8 Vehicle kilometres of delivery vans on Dutch territory 1990-2017</v>
      </c>
      <c r="B29" s="965"/>
      <c r="C29" s="965" t="str">
        <f>'7.11'!$A$58</f>
        <v>Table 7.11C Correction factors (CEF) for gas turbines</v>
      </c>
      <c r="D29" s="347"/>
    </row>
    <row r="30" spans="1:4" ht="18" customHeight="1" x14ac:dyDescent="0.25">
      <c r="A30" s="965" t="str">
        <f>'3.9'!A2</f>
        <v>Table 3.9 Vehicle kilometres of lorries on Dutch territory 1990-2017</v>
      </c>
      <c r="B30" s="525" t="s">
        <v>347</v>
      </c>
      <c r="C30" s="347"/>
      <c r="D30" s="348"/>
    </row>
    <row r="31" spans="1:4" ht="18" customHeight="1" x14ac:dyDescent="0.25">
      <c r="A31" s="965" t="str">
        <f>'3.10'!A2</f>
        <v>Table 3.10 Vehicle kilometres of road tractors on Dutch territory 1990-2017</v>
      </c>
      <c r="B31" s="965" t="str">
        <f>'4.1'!$A$2</f>
        <v>Table 4.1 Energy consumption of rail traffic</v>
      </c>
      <c r="C31" s="347"/>
      <c r="D31" s="347"/>
    </row>
    <row r="32" spans="1:4" ht="18" customHeight="1" x14ac:dyDescent="0.25">
      <c r="A32" s="965" t="str">
        <f>'3.11'!A2</f>
        <v>Table 3.11 Vehicle kilometres of other vehicles on Dutch territory 1990-2017</v>
      </c>
      <c r="B32" s="965" t="str">
        <f>'4.2'!$A$2</f>
        <v>Table 4.2 Emission factors for rail traffic</v>
      </c>
      <c r="C32" s="525" t="s">
        <v>348</v>
      </c>
      <c r="D32" s="347"/>
    </row>
    <row r="33" spans="1:4" ht="18" customHeight="1" x14ac:dyDescent="0.25">
      <c r="A33" s="965" t="str">
        <f>'3.12'!$A$2</f>
        <v>Table 3.12  Share of road types in vehicle kilometres</v>
      </c>
      <c r="B33" s="965" t="str">
        <f>'4.3'!$A$2</f>
        <v>Table 4.3 Emission profiles PM2.5 in rail traffic PM10</v>
      </c>
      <c r="C33" s="965" t="str">
        <f>'8.1'!A$2</f>
        <v>Table 8.1 Fuel consumption by air traffic</v>
      </c>
      <c r="D33" s="347"/>
    </row>
    <row r="34" spans="1:4" ht="18" customHeight="1" x14ac:dyDescent="0.25">
      <c r="A34" s="965" t="str">
        <f>'3.13'!A2</f>
        <v>Table 3.13  Model year factors for passenger cars, motorcycles and mopeds, 2017</v>
      </c>
      <c r="B34" s="965"/>
      <c r="C34" s="965" t="str">
        <f>'8.2'!A$2</f>
        <v>Table 8.2 CO emission factors for air traffic</v>
      </c>
      <c r="D34" s="347"/>
    </row>
    <row r="35" spans="1:4" ht="18" customHeight="1" x14ac:dyDescent="0.25">
      <c r="A35" s="965" t="str">
        <f>'3.14'!A2</f>
        <v>Table 3.14  Model year factors for delivery vans and special purpose vehicles, 2017</v>
      </c>
      <c r="B35" s="525" t="s">
        <v>345</v>
      </c>
      <c r="C35" s="965" t="str">
        <f>'8.3'!A$2</f>
        <v>Table 8.3 VOC emission factors for air traffic</v>
      </c>
      <c r="D35" s="347"/>
    </row>
    <row r="36" spans="1:4" ht="18" customHeight="1" x14ac:dyDescent="0.25">
      <c r="A36" s="965" t="str">
        <f>'3.15'!A2</f>
        <v>Table 3.15  Model year factors for heavy duty vehicles (diesel), 2017</v>
      </c>
      <c r="B36" s="965" t="str">
        <f>'5.1'!$A$2</f>
        <v>Table 5.1 Fuel consumption of inland navigation</v>
      </c>
      <c r="C36" s="965" t="str">
        <f>'8.4'!A$2</f>
        <v>Table 8.4 NOx emission factors for air traffic</v>
      </c>
      <c r="D36" s="347"/>
    </row>
    <row r="37" spans="1:4" ht="18" customHeight="1" x14ac:dyDescent="0.25">
      <c r="A37" s="965" t="str">
        <f>'3.16'!$A$2</f>
        <v xml:space="preserve">Table 3.16 Emission factors for road traffic, N2O </v>
      </c>
      <c r="B37" s="965" t="str">
        <f>'5.2'!$A$2</f>
        <v>Table 5.2  CO emission factors for inland navigation</v>
      </c>
      <c r="C37" s="965" t="str">
        <f>'8.5'!A$2</f>
        <v>Table 8.5 PM10 emission factors for air traffic</v>
      </c>
      <c r="D37" s="347"/>
    </row>
    <row r="38" spans="1:4" ht="18" customHeight="1" x14ac:dyDescent="0.25">
      <c r="A38" s="965" t="str">
        <f>'3.17'!$A$2</f>
        <v>Table 3.17 Emission factors for road traffic, NH3</v>
      </c>
      <c r="B38" s="965" t="str">
        <f>'5.3'!$A$2</f>
        <v>Table 5.3  VOC (combustion) emission factors for inland navigation</v>
      </c>
      <c r="C38" s="965" t="str">
        <f>'8.6'!A$2</f>
        <v>Table 8.6 CH4 emission factors for air traffic</v>
      </c>
      <c r="D38" s="347"/>
    </row>
    <row r="39" spans="1:4" ht="18" customHeight="1" x14ac:dyDescent="0.25">
      <c r="A39" s="965" t="str">
        <f>'3.18'!$A$2</f>
        <v>Table 3.18 Emission factors for petrol evaporation</v>
      </c>
      <c r="B39" s="965" t="str">
        <f>'5.4'!$A$2</f>
        <v>Table 5.4  NOx emission factors for inland navigation</v>
      </c>
      <c r="C39" s="965" t="str">
        <f>'8.7'!A$2</f>
        <v>Table 8.7 Selection of substances per activity and airport</v>
      </c>
      <c r="D39" s="347"/>
    </row>
    <row r="40" spans="1:4" ht="18" customHeight="1" x14ac:dyDescent="0.25">
      <c r="A40" s="965" t="str">
        <f>'3.19'!$A$2</f>
        <v>Table 3.19 Fleet emission factors for petrol evaporation</v>
      </c>
      <c r="B40" s="965" t="str">
        <f>'5.5'!$A$2</f>
        <v>Table 5.5  PM10 emission factors for inland navigation</v>
      </c>
      <c r="C40" s="965" t="str">
        <f>'8.8'!A$2</f>
        <v>Table 8.8A Air traffic emission profiles for VOC-components</v>
      </c>
      <c r="D40" s="347"/>
    </row>
    <row r="41" spans="1:4" ht="18" customHeight="1" x14ac:dyDescent="0.25">
      <c r="A41" s="965" t="str">
        <f>'3.20'!A2</f>
        <v>Table 3.20A Emission factors for particles from tyres, brakes and road surfaces</v>
      </c>
      <c r="B41" s="965" t="str">
        <f>'5.6'!$A$2</f>
        <v>Table 5.6 Emission factors for inland navigation, other substances</v>
      </c>
      <c r="C41" s="965" t="str">
        <f>'8.8'!A$56</f>
        <v>Table 8.8B Profile for dioxines in VOC from air traffic</v>
      </c>
      <c r="D41" s="347"/>
    </row>
    <row r="42" spans="1:4" ht="18" customHeight="1" x14ac:dyDescent="0.25">
      <c r="A42" s="965" t="str">
        <f>'3.20'!A39</f>
        <v>Table 3.20B Profiles for particles from tyres, brakes and road surfaces</v>
      </c>
      <c r="B42" s="965" t="str">
        <f>'5.7'!$A$2</f>
        <v>Table 5.7A Inland navigation emission profiles for VOC-components</v>
      </c>
      <c r="C42" s="965" t="str">
        <f>'8.8'!A$63</f>
        <v xml:space="preserve">Table 8.8C Profiles for PAH in VOC in air traffic exhaust gasses </v>
      </c>
      <c r="D42" s="347"/>
    </row>
    <row r="43" spans="1:4" ht="18" customHeight="1" x14ac:dyDescent="0.25">
      <c r="A43" s="965" t="str">
        <f>'3.21'!$A$2</f>
        <v xml:space="preserve">Table 3.21 Emission factors for leakage losses and combustion of engine oil </v>
      </c>
      <c r="B43" s="965" t="str">
        <f>'5.7'!$A$58</f>
        <v>Table 5.7B Profiles for dioxines in VOC from inland navigation</v>
      </c>
      <c r="C43" s="965" t="str">
        <f>'8.9'!A$2</f>
        <v>Table 8.9 Number of LTO's, emission factors per aircraft type in 2017 for the 50 most frequently sighted aircraft at Schiphol airport</v>
      </c>
      <c r="D43" s="347"/>
    </row>
    <row r="44" spans="1:4" ht="18" customHeight="1" x14ac:dyDescent="0.25">
      <c r="A44" s="965" t="str">
        <f>'3.22'!$A$2</f>
        <v>Table 3.22 Leakage losses of engine oil by vehicle age</v>
      </c>
      <c r="B44" s="965" t="str">
        <f>'5.7'!$A$66</f>
        <v xml:space="preserve">Table 5.7C Profiles for PAH in VOC in inland navigation exhaust gasses </v>
      </c>
      <c r="C44" s="965" t="str">
        <f>'8.10'!A$2</f>
        <v>Table 8.10 TIM-times during various flight phases</v>
      </c>
      <c r="D44" s="347"/>
    </row>
    <row r="45" spans="1:4" ht="18" customHeight="1" x14ac:dyDescent="0.25">
      <c r="A45" s="965" t="str">
        <f>'3.23'!A2</f>
        <v>Table 3.23A Heavy metals in motor fuels and engine oil</v>
      </c>
      <c r="B45" s="965" t="str">
        <f>'5.8'!$A$2</f>
        <v>Table 5.8 Emission profiles PM2.5 in inland navigation PM10</v>
      </c>
      <c r="C45" s="965" t="str">
        <f>'8.11'!A$2</f>
        <v>Table 8.11 Emission profiles PM2.5 and EC2.5 in air traffic &amp; GSE PM10</v>
      </c>
      <c r="D45" s="347"/>
    </row>
    <row r="46" spans="1:4" ht="18" customHeight="1" x14ac:dyDescent="0.25">
      <c r="A46" s="965" t="str">
        <f>'3.23'!A25</f>
        <v>Table 3.23B  Profiles of heavy metals in wear debris</v>
      </c>
      <c r="B46" s="965"/>
      <c r="C46" s="965" t="str">
        <f>'8.12'!A$2</f>
        <v>Table 8.12 Implied emission factors of ground service equipment at Dutch airports</v>
      </c>
      <c r="D46" s="347"/>
    </row>
    <row r="47" spans="1:4" ht="17.100000000000001" customHeight="1" x14ac:dyDescent="0.25">
      <c r="A47" s="965" t="str">
        <f>'3.23'!A53</f>
        <v>Table 3.23C PAH-factors for tyre wear</v>
      </c>
      <c r="B47" s="965"/>
      <c r="C47" s="965" t="str">
        <f>'8.13'!A$2</f>
        <v>Table 8.13 Dust emissions from tyre and brake wear</v>
      </c>
      <c r="D47" s="348"/>
    </row>
    <row r="48" spans="1:4" ht="17.100000000000001" customHeight="1" x14ac:dyDescent="0.25">
      <c r="A48" s="965" t="str">
        <f>'3.24'!$A$2</f>
        <v xml:space="preserve">Table 3.24 Lead and sulphur content of road traffic fuels </v>
      </c>
      <c r="B48" s="965"/>
      <c r="C48" s="965" t="str">
        <f>'8.14'!A$2</f>
        <v>Table 8.14 Air traffic emission factors of lead and SO2</v>
      </c>
      <c r="D48" s="1782"/>
    </row>
    <row r="49" spans="1:4" ht="17.100000000000001" customHeight="1" x14ac:dyDescent="0.25">
      <c r="A49" s="1781"/>
      <c r="B49" s="1783"/>
      <c r="C49" s="1783"/>
      <c r="D49" s="1782"/>
    </row>
    <row r="50" spans="1:4" ht="17.100000000000001" customHeight="1" x14ac:dyDescent="0.3">
      <c r="A50" s="774"/>
      <c r="B50" s="775"/>
      <c r="C50" s="775"/>
      <c r="D50" s="776"/>
    </row>
    <row r="51" spans="1:4" x14ac:dyDescent="0.25">
      <c r="A51" s="530"/>
      <c r="B51" s="530"/>
      <c r="C51" s="530"/>
      <c r="D51" s="530"/>
    </row>
  </sheetData>
  <phoneticPr fontId="12" type="noConversion"/>
  <hyperlinks>
    <hyperlink ref="A21" location="'3.1'!A1" display="'3.1'!A1" xr:uid="{00000000-0004-0000-0000-000000000000}"/>
    <hyperlink ref="A22" location="'3.2'!A1" display="'3.2'!A1" xr:uid="{00000000-0004-0000-0000-000001000000}"/>
    <hyperlink ref="A23" location="'3.3'!A1" display="'3.3'!A1" xr:uid="{00000000-0004-0000-0000-000002000000}"/>
    <hyperlink ref="A24" location="'3.4'!A1" display="'3.4'!A1" xr:uid="{00000000-0004-0000-0000-000003000000}"/>
    <hyperlink ref="A25" location="'3.5A'!A1" display="'3.5A'!A1" xr:uid="{00000000-0004-0000-0000-000004000000}"/>
    <hyperlink ref="A27" location="'3.6'!A1" display="'3.6'!A1" xr:uid="{00000000-0004-0000-0000-000005000000}"/>
    <hyperlink ref="A28" location="'3.7'!A1" display="'3.7'!A1" xr:uid="{00000000-0004-0000-0000-000006000000}"/>
    <hyperlink ref="A33" location="'3.12'!A1" display="'3.12'!A1" xr:uid="{00000000-0004-0000-0000-000007000000}"/>
    <hyperlink ref="A34" location="'3.13'!A1" display="'3.13'!A1" xr:uid="{00000000-0004-0000-0000-000008000000}"/>
    <hyperlink ref="A35" location="'3.14'!A1" display="'3.14'!A1" xr:uid="{00000000-0004-0000-0000-000009000000}"/>
    <hyperlink ref="A38" location="'3.17'!A1" display="'3.17'!A1" xr:uid="{00000000-0004-0000-0000-00000A000000}"/>
    <hyperlink ref="A39" location="'3.18'!A1" display="'3.18'!A1" xr:uid="{00000000-0004-0000-0000-00000B000000}"/>
    <hyperlink ref="A40" location="'3.19'!A1" display="'3.19'!A1" xr:uid="{00000000-0004-0000-0000-00000C000000}"/>
    <hyperlink ref="A41" location="'3.20'!A1" display="'3.20'!A1" xr:uid="{00000000-0004-0000-0000-00000D000000}"/>
    <hyperlink ref="A43" location="'3.21'!A1" display="'3.21'!A1" xr:uid="{00000000-0004-0000-0000-00000E000000}"/>
    <hyperlink ref="A44" location="'3.22'!A1" display="'3.22'!A1" xr:uid="{00000000-0004-0000-0000-00000F000000}"/>
    <hyperlink ref="A45" location="'3.23'!A1" display="'3.23'!A1" xr:uid="{00000000-0004-0000-0000-000010000000}"/>
    <hyperlink ref="A48" location="'3.24'!A1" display="'3.24'!A1" xr:uid="{00000000-0004-0000-0000-000011000000}"/>
    <hyperlink ref="A13" location="'2.3'!A1" display="'2.3'!A1" xr:uid="{00000000-0004-0000-0000-000012000000}"/>
    <hyperlink ref="B4" location="'3.25'!A1" display="'3.25'!A1" xr:uid="{00000000-0004-0000-0000-000013000000}"/>
    <hyperlink ref="B8" location="'3.26'!A1" display="'3.26'!A1" xr:uid="{00000000-0004-0000-0000-000014000000}"/>
    <hyperlink ref="B9" location="'3.26'!A1" display="'3.26'!A1" xr:uid="{00000000-0004-0000-0000-000015000000}"/>
    <hyperlink ref="B10" location="'3.27'!A1" display="'3.27'!A1" xr:uid="{00000000-0004-0000-0000-000016000000}"/>
    <hyperlink ref="B12" location="'3.27'!A1" display="'3.27'!A1" xr:uid="{00000000-0004-0000-0000-000017000000}"/>
    <hyperlink ref="B15" location="'3.28'!A1" display="'3.28'!A1" xr:uid="{00000000-0004-0000-0000-000018000000}"/>
    <hyperlink ref="B16" location="'3.29'!A1" display="'3.29'!A1" xr:uid="{00000000-0004-0000-0000-000019000000}"/>
    <hyperlink ref="B18" location="'3.33'!A1" display="'3.33'!A1" xr:uid="{00000000-0004-0000-0000-00001A000000}"/>
    <hyperlink ref="B19" location="'3.33'!A1" display="'3.33'!A1" xr:uid="{00000000-0004-0000-0000-00001B000000}"/>
    <hyperlink ref="B36" location="'5.1'!A1" display="'5.1'!A1" xr:uid="{00000000-0004-0000-0000-00001C000000}"/>
    <hyperlink ref="B37" location="'5.2'!A1" display="'5.2'!A1" xr:uid="{00000000-0004-0000-0000-00001D000000}"/>
    <hyperlink ref="B38" location="'5.3'!A1" display="'5.3'!A1" xr:uid="{00000000-0004-0000-0000-00001E000000}"/>
    <hyperlink ref="B39" location="'5.4'!A1" display="'5.4'!A1" xr:uid="{00000000-0004-0000-0000-00001F000000}"/>
    <hyperlink ref="B41" location="'5.6'!A1" display="'5.6'!A1" xr:uid="{00000000-0004-0000-0000-000020000000}"/>
    <hyperlink ref="C4" location="'6.1'!A1" display="'6.1'!A1" xr:uid="{00000000-0004-0000-0000-000021000000}"/>
    <hyperlink ref="C5" location="'6.2'!A1" display="'6.2'!A1" xr:uid="{00000000-0004-0000-0000-000022000000}"/>
    <hyperlink ref="C9" location="'7.1'!A1" display="'7.1'!A1" xr:uid="{00000000-0004-0000-0000-000023000000}"/>
    <hyperlink ref="C10" location="'7.2'!A1" display="'7.2'!A1" xr:uid="{00000000-0004-0000-0000-000024000000}"/>
    <hyperlink ref="C11" location="'7.3'!A1" display="'7.3'!A1" xr:uid="{00000000-0004-0000-0000-000025000000}"/>
    <hyperlink ref="C12" location="'7.4'!A1" display="'7.4'!A1" xr:uid="{00000000-0004-0000-0000-000026000000}"/>
    <hyperlink ref="C13" location="'7.5'!A1" display="'7.5'!A1" xr:uid="{00000000-0004-0000-0000-000027000000}"/>
    <hyperlink ref="C15" location="'7.7'!A1" display="'7.7'!A1" xr:uid="{00000000-0004-0000-0000-000028000000}"/>
    <hyperlink ref="B31" location="'4.1'!A1" display="'4.1'!A1" xr:uid="{00000000-0004-0000-0000-000029000000}"/>
    <hyperlink ref="B32" location="'4.2'!A1" display="'4.2'!A1" xr:uid="{00000000-0004-0000-0000-00002A000000}"/>
    <hyperlink ref="C33" location="'8.1'!A1" display="'8.1'!A1" xr:uid="{00000000-0004-0000-0000-00002B000000}"/>
    <hyperlink ref="D4" location="'9.1'!A1" display="'9.1'!A1" xr:uid="{00000000-0004-0000-0000-00002C000000}"/>
    <hyperlink ref="B40" location="'5.5'!A1" display="'5.5'!A1" xr:uid="{00000000-0004-0000-0000-00002D000000}"/>
    <hyperlink ref="B14" location="'3.27'!A201" display="'3.27'!A201" xr:uid="{00000000-0004-0000-0000-00002E000000}"/>
    <hyperlink ref="A46" location="'3.23'!A1" display="'3.23'!A1" xr:uid="{00000000-0004-0000-0000-00002F000000}"/>
    <hyperlink ref="B42" location="'5.7'!A1" display="'5.7'!A1" xr:uid="{00000000-0004-0000-0000-000030000000}"/>
    <hyperlink ref="B44" location="'5.7'!A113" display="'5.7'!A113" xr:uid="{00000000-0004-0000-0000-000031000000}"/>
    <hyperlink ref="B43" location="'5.7'!A1" display="'5.7'!A1" xr:uid="{00000000-0004-0000-0000-000032000000}"/>
    <hyperlink ref="C16" location="'7.8'!A1" display="'7.8'!A1" xr:uid="{00000000-0004-0000-0000-000033000000}"/>
    <hyperlink ref="C18" location="'7.8'!A110" display="'7.8'!A110" xr:uid="{00000000-0004-0000-0000-000034000000}"/>
    <hyperlink ref="C17" location="'7.8'!A1" display="'7.8'!A1" xr:uid="{00000000-0004-0000-0000-000035000000}"/>
    <hyperlink ref="A42" location="'3.20'!A1" display="'3.20'!A1" xr:uid="{00000000-0004-0000-0000-000036000000}"/>
    <hyperlink ref="A10" location="'2.2'!A1" display="'2.2'!A1" xr:uid="{00000000-0004-0000-0000-000037000000}"/>
    <hyperlink ref="A11" location="'2.2'!A1" display="'2.2'!A1" xr:uid="{00000000-0004-0000-0000-000038000000}"/>
    <hyperlink ref="A47" location="'3.23'!A1" display="'3.23'!A1" xr:uid="{00000000-0004-0000-0000-000039000000}"/>
    <hyperlink ref="B20:B21" location="'1.38'!A65" display="'1.38'!A65" xr:uid="{00000000-0004-0000-0000-00003A000000}"/>
    <hyperlink ref="B20" location="'3.34'!A1" display="'3.34'!A1" xr:uid="{00000000-0004-0000-0000-00003B000000}"/>
    <hyperlink ref="B21" location="'3.35'!A1" display="'3.35'!A1" xr:uid="{00000000-0004-0000-0000-00003C000000}"/>
    <hyperlink ref="B45" location="'5.8'!A1" display="'5.8'!A1" xr:uid="{00000000-0004-0000-0000-00003D000000}"/>
    <hyperlink ref="C6" location="'6.3'!A1" display="'6.3'!A1" xr:uid="{00000000-0004-0000-0000-00003E000000}"/>
    <hyperlink ref="C19" location="'7.9'!A1" display="'7.9'!A1" xr:uid="{00000000-0004-0000-0000-00003F000000}"/>
    <hyperlink ref="B33" location="'4.3'!A2" display="'4.3'!A2" xr:uid="{00000000-0004-0000-0000-000040000000}"/>
    <hyperlink ref="D11" location="'9.8'!A1" display="'9.8'!A1" xr:uid="{00000000-0004-0000-0000-000041000000}"/>
    <hyperlink ref="A36" location="'3.15'!A1" display="'3.15'!A1" xr:uid="{00000000-0004-0000-0000-000042000000}"/>
    <hyperlink ref="B5" location="'3.25'!A1" display="'3.25'!A1" xr:uid="{00000000-0004-0000-0000-000043000000}"/>
    <hyperlink ref="B6" location="'3.25'!A104" display="'3.25'!A104" xr:uid="{00000000-0004-0000-0000-000044000000}"/>
    <hyperlink ref="B7" location="'3.25'!A116" display="'3.25'!A116" xr:uid="{00000000-0004-0000-0000-000045000000}"/>
    <hyperlink ref="A29:A32" location="'1.7'!A1" display="'1.7'!A1" xr:uid="{00000000-0004-0000-0000-000046000000}"/>
    <hyperlink ref="A29" location="'3.8'!A1" display="'3.8'!A1" xr:uid="{00000000-0004-0000-0000-000047000000}"/>
    <hyperlink ref="A30" location="'3.9'!A1" display="'3.9'!A1" xr:uid="{00000000-0004-0000-0000-000048000000}"/>
    <hyperlink ref="A31" location="'3.10'!A1" display="'3.10'!A1" xr:uid="{00000000-0004-0000-0000-000049000000}"/>
    <hyperlink ref="A32" location="'3.11'!A1" display="'3.11'!A1" xr:uid="{00000000-0004-0000-0000-00004A000000}"/>
    <hyperlink ref="D5:D10" location="'7.1'!A1" display="'7.1'!A1" xr:uid="{00000000-0004-0000-0000-00004B000000}"/>
    <hyperlink ref="D5" location="'9.2'!A1" display="'9.2'!A1" xr:uid="{00000000-0004-0000-0000-00004C000000}"/>
    <hyperlink ref="D6" location="'9.3'!A1" display="'9.3'!A1" xr:uid="{00000000-0004-0000-0000-00004D000000}"/>
    <hyperlink ref="D7" location="'9.4'!A1" display="'9.4'!A1" xr:uid="{00000000-0004-0000-0000-00004E000000}"/>
    <hyperlink ref="D8" location="'9.5'!A1" display="'9.5'!A1" xr:uid="{00000000-0004-0000-0000-00004F000000}"/>
    <hyperlink ref="D9" location="'9.6'!A1" display="'9.6'!A1" xr:uid="{00000000-0004-0000-0000-000050000000}"/>
    <hyperlink ref="D10" location="'9.7'!A1" display="'9.7'!A1" xr:uid="{00000000-0004-0000-0000-000051000000}"/>
    <hyperlink ref="C14" location="'7.6'!A1" display="'7.6'!A1" xr:uid="{00000000-0004-0000-0000-000052000000}"/>
    <hyperlink ref="B11" location="'3.27'!A118" display="'3.27'!A118" xr:uid="{00000000-0004-0000-0000-000053000000}"/>
    <hyperlink ref="B13" location="'3.27'!A188" display="'3.27'!A188" xr:uid="{00000000-0004-0000-0000-000054000000}"/>
    <hyperlink ref="D12:D13" location="'7.8'!A1" display="'7.8'!A1" xr:uid="{00000000-0004-0000-0000-000055000000}"/>
    <hyperlink ref="D12" location="'9.9'!A1" display="'9.9'!A1" xr:uid="{00000000-0004-0000-0000-000056000000}"/>
    <hyperlink ref="D13" location="'9.10'!A1" display="'9.10'!A1" xr:uid="{00000000-0004-0000-0000-000057000000}"/>
    <hyperlink ref="B22" location="'3.36'!A1" display="'3.36'!A1" xr:uid="{00000000-0004-0000-0000-000058000000}"/>
    <hyperlink ref="A26" location="'3.5B'!A1" display="'3.5B'!A1" xr:uid="{00000000-0004-0000-0000-000059000000}"/>
    <hyperlink ref="C20:C23" location="'4.9'!A2" display="'4.9'!A2" xr:uid="{00000000-0004-0000-0000-00005A000000}"/>
    <hyperlink ref="B23:B24" location="'1.43'!A2" display="'1.43'!A2" xr:uid="{00000000-0004-0000-0000-00005B000000}"/>
    <hyperlink ref="A37" location="'3.16'!A1" display="'3.16'!A1" xr:uid="{00000000-0004-0000-0000-00005C000000}"/>
    <hyperlink ref="A14:A15" location="'1.43'!A2" display="'1.43'!A2" xr:uid="{00000000-0004-0000-0000-00005D000000}"/>
    <hyperlink ref="B23" location="'3.37'!A1" display="'3.37'!A1" xr:uid="{00000000-0004-0000-0000-00005E000000}"/>
    <hyperlink ref="B24" location="'3.38'!A1" display="'3.38'!A1" xr:uid="{00000000-0004-0000-0000-00005F000000}"/>
    <hyperlink ref="A14" location="'2.4'!A1" display="'2.4'!A1" xr:uid="{00000000-0004-0000-0000-000060000000}"/>
    <hyperlink ref="A15" location="'2.5'!A1" display="'2.5'!A1" xr:uid="{00000000-0004-0000-0000-000061000000}"/>
    <hyperlink ref="C20" location="'7.10'!A1" display="'7.10'!A1" xr:uid="{00000000-0004-0000-0000-000062000000}"/>
    <hyperlink ref="C21" location="'7.10'!A1" display="'7.10'!A1" xr:uid="{00000000-0004-0000-0000-000063000000}"/>
    <hyperlink ref="C22" location="'7.10'!A1" display="'7.10'!A1" xr:uid="{00000000-0004-0000-0000-000064000000}"/>
    <hyperlink ref="C23" location="'7.10'!A102" display="'7.10'!A102" xr:uid="{00000000-0004-0000-0000-000065000000}"/>
    <hyperlink ref="C24" location="'7.10'!A102" display="'7.10'!A102" xr:uid="{00000000-0004-0000-0000-000066000000}"/>
    <hyperlink ref="C25" location="'7.10'!A102" display="'7.10'!A102" xr:uid="{00000000-0004-0000-0000-000067000000}"/>
    <hyperlink ref="C26" location="'7.10'!A102" display="'7.10'!A102" xr:uid="{00000000-0004-0000-0000-000068000000}"/>
    <hyperlink ref="C27" location="'7.11'!A1" display="'7.11'!A1" xr:uid="{00000000-0004-0000-0000-000069000000}"/>
    <hyperlink ref="C28" location="'7.11'!A1" display="'7.11'!A1" xr:uid="{00000000-0004-0000-0000-00006A000000}"/>
    <hyperlink ref="C29" location="'7.11'!A83" display="'7.11'!A83" xr:uid="{00000000-0004-0000-0000-00006B000000}"/>
    <hyperlink ref="A9" location="'2.1'!A1" display="'2.1'!A1" xr:uid="{00000000-0004-0000-0000-00006C000000}"/>
    <hyperlink ref="B25" location="'3.39'!A1" display="'3.39'!A1" xr:uid="{00000000-0004-0000-0000-00006D000000}"/>
    <hyperlink ref="A16" location="'2.6'!A1" display="'2.6'!A1" xr:uid="{00000000-0004-0000-0000-00006E000000}"/>
    <hyperlink ref="A4" location="'1.1'!A1" display="'1.1'!A1" xr:uid="{00000000-0004-0000-0000-00006F000000}"/>
    <hyperlink ref="A5" location="'1.2'!A1" display="'1.2'!A1" xr:uid="{00000000-0004-0000-0000-000070000000}"/>
    <hyperlink ref="B26" location="'3.40'!A1" display="'3.40'!A1" xr:uid="{00000000-0004-0000-0000-000071000000}"/>
    <hyperlink ref="A17" location="'2.7'!A1" display="'2.7'!A1" xr:uid="{00000000-0004-0000-0000-000072000000}"/>
    <hyperlink ref="A18" location="'2.8'!A1" display="'2.8'!A1" xr:uid="{00000000-0004-0000-0000-000073000000}"/>
    <hyperlink ref="C34:C48" location="'8.1'!A1" display="'8.1'!A1" xr:uid="{00000000-0004-0000-0000-000074000000}"/>
    <hyperlink ref="C34" location="'8.2'!A1" display="'8.2'!A1" xr:uid="{00000000-0004-0000-0000-000075000000}"/>
    <hyperlink ref="C35" location="'8.3'!A1" display="'8.3'!A1" xr:uid="{00000000-0004-0000-0000-000076000000}"/>
    <hyperlink ref="C36" location="'8.4'!A1" display="'8.4'!A1" xr:uid="{00000000-0004-0000-0000-000077000000}"/>
    <hyperlink ref="C37" location="'8.5'!A1" display="'8.5'!A1" xr:uid="{00000000-0004-0000-0000-000078000000}"/>
    <hyperlink ref="C38" location="'8.6'!A1" display="'8.6'!A1" xr:uid="{00000000-0004-0000-0000-000079000000}"/>
    <hyperlink ref="C39" location="'8.7'!A1" display="'8.7'!A1" xr:uid="{00000000-0004-0000-0000-00007A000000}"/>
    <hyperlink ref="C40" location="'8.8'!A1" display="'8.8'!A1" xr:uid="{00000000-0004-0000-0000-00007B000000}"/>
    <hyperlink ref="C41" location="'8.8'!A1" display="'8.8'!A1" xr:uid="{00000000-0004-0000-0000-00007C000000}"/>
    <hyperlink ref="C42" location="'8.8'!A1" display="'8.8'!A1" xr:uid="{00000000-0004-0000-0000-00007D000000}"/>
    <hyperlink ref="C43" location="'8.9'!A1" display="'8.9'!A1" xr:uid="{00000000-0004-0000-0000-00007E000000}"/>
    <hyperlink ref="C44" location="'8.10'!A1" display="'8.10'!A1" xr:uid="{00000000-0004-0000-0000-00007F000000}"/>
    <hyperlink ref="C45" location="'8.11'!A1" display="'8.11'!A1" xr:uid="{00000000-0004-0000-0000-000080000000}"/>
    <hyperlink ref="C46" location="'8.12'!A1" display="'8.12'!A1" xr:uid="{00000000-0004-0000-0000-000081000000}"/>
    <hyperlink ref="C47" location="'8.13'!A1" display="'8.13'!A1" xr:uid="{00000000-0004-0000-0000-000082000000}"/>
    <hyperlink ref="C48" location="'8.14'!A1" display="'8.14'!A1" xr:uid="{00000000-0004-0000-0000-000083000000}"/>
    <hyperlink ref="A12" location="'2.2'!A1" display="'2.2'!A1" xr:uid="{00000000-0004-0000-0000-000084000000}"/>
  </hyperlinks>
  <pageMargins left="0.45" right="0.21" top="0.49" bottom="0.2" header="0.31496062992125984" footer="0.15748031496062992"/>
  <pageSetup paperSize="9" scale="55" orientation="landscape" r:id="rId1"/>
  <headerFooter alignWithMargins="0"/>
  <rowBreaks count="1" manualBreakCount="1">
    <brk id="4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1"/>
  <sheetViews>
    <sheetView topLeftCell="A28" workbookViewId="0"/>
  </sheetViews>
  <sheetFormatPr defaultRowHeight="12.75" x14ac:dyDescent="0.2"/>
  <cols>
    <col min="1" max="16384" width="9.140625" style="1311"/>
  </cols>
  <sheetData>
    <row r="1" spans="1:10" x14ac:dyDescent="0.2">
      <c r="A1" s="1721" t="s">
        <v>824</v>
      </c>
      <c r="B1" s="1856"/>
    </row>
    <row r="2" spans="1:10" ht="18.75" x14ac:dyDescent="0.3">
      <c r="A2" s="1832" t="s">
        <v>2223</v>
      </c>
      <c r="J2" s="1833"/>
    </row>
    <row r="3" spans="1:10" x14ac:dyDescent="0.2">
      <c r="A3" s="1313"/>
      <c r="B3" s="1834" t="s">
        <v>2224</v>
      </c>
      <c r="C3" s="1835"/>
      <c r="D3" s="1836"/>
      <c r="E3" s="1834" t="s">
        <v>2225</v>
      </c>
      <c r="F3" s="1835"/>
      <c r="G3" s="1835"/>
      <c r="H3" s="1836"/>
    </row>
    <row r="4" spans="1:10" x14ac:dyDescent="0.2">
      <c r="A4" s="1483"/>
      <c r="B4" s="1458" t="s">
        <v>2226</v>
      </c>
      <c r="C4" s="1458" t="s">
        <v>2227</v>
      </c>
      <c r="D4" s="1479" t="s">
        <v>2228</v>
      </c>
      <c r="E4" s="1317" t="s">
        <v>2229</v>
      </c>
      <c r="F4" s="1317" t="s">
        <v>2226</v>
      </c>
      <c r="G4" s="1317" t="s">
        <v>2230</v>
      </c>
      <c r="H4" s="1483" t="s">
        <v>2228</v>
      </c>
    </row>
    <row r="5" spans="1:10" ht="15" x14ac:dyDescent="0.25">
      <c r="A5" s="1313"/>
      <c r="B5" s="1837" t="s">
        <v>2231</v>
      </c>
      <c r="C5" s="1838"/>
      <c r="D5" s="1839"/>
      <c r="E5" s="1837" t="s">
        <v>2231</v>
      </c>
      <c r="F5" s="1838"/>
      <c r="G5" s="1838"/>
      <c r="H5" s="1839"/>
    </row>
    <row r="6" spans="1:10" ht="15" x14ac:dyDescent="0.25">
      <c r="A6" s="1458"/>
      <c r="B6" s="1840"/>
      <c r="C6" s="1841"/>
      <c r="D6" s="1842"/>
      <c r="E6" s="1840"/>
      <c r="F6" s="1841"/>
      <c r="G6" s="1841"/>
      <c r="H6" s="1842"/>
    </row>
    <row r="7" spans="1:10" x14ac:dyDescent="0.2">
      <c r="A7" s="1843">
        <v>1975</v>
      </c>
      <c r="B7" s="1844">
        <v>44</v>
      </c>
      <c r="C7" s="1845">
        <v>44</v>
      </c>
      <c r="D7" s="1846"/>
      <c r="E7" s="1844">
        <v>42.7</v>
      </c>
      <c r="F7" s="1845">
        <v>42.7</v>
      </c>
      <c r="G7" s="1845">
        <v>42.7</v>
      </c>
      <c r="H7" s="1847"/>
    </row>
    <row r="8" spans="1:10" x14ac:dyDescent="0.2">
      <c r="A8" s="1843">
        <v>1976</v>
      </c>
      <c r="B8" s="1844">
        <v>44</v>
      </c>
      <c r="C8" s="1845">
        <v>44</v>
      </c>
      <c r="D8" s="1846"/>
      <c r="E8" s="1844">
        <v>42.7</v>
      </c>
      <c r="F8" s="1845">
        <v>42.7</v>
      </c>
      <c r="G8" s="1845">
        <v>42.7</v>
      </c>
      <c r="H8" s="1847"/>
    </row>
    <row r="9" spans="1:10" x14ac:dyDescent="0.2">
      <c r="A9" s="1843">
        <v>1977</v>
      </c>
      <c r="B9" s="1844">
        <v>44</v>
      </c>
      <c r="C9" s="1845">
        <v>44</v>
      </c>
      <c r="D9" s="1846"/>
      <c r="E9" s="1844">
        <v>42.8</v>
      </c>
      <c r="F9" s="1845">
        <v>42.8</v>
      </c>
      <c r="G9" s="1845">
        <v>42.8</v>
      </c>
      <c r="H9" s="1847"/>
    </row>
    <row r="10" spans="1:10" x14ac:dyDescent="0.2">
      <c r="A10" s="1843">
        <v>1978</v>
      </c>
      <c r="B10" s="1844">
        <v>43</v>
      </c>
      <c r="C10" s="1845">
        <v>43</v>
      </c>
      <c r="D10" s="1846"/>
      <c r="E10" s="1844">
        <v>42.8</v>
      </c>
      <c r="F10" s="1845">
        <v>42.8</v>
      </c>
      <c r="G10" s="1845">
        <v>42.8</v>
      </c>
      <c r="H10" s="1847"/>
    </row>
    <row r="11" spans="1:10" x14ac:dyDescent="0.2">
      <c r="A11" s="1843">
        <v>1979</v>
      </c>
      <c r="B11" s="1844">
        <v>43</v>
      </c>
      <c r="C11" s="1845">
        <v>43</v>
      </c>
      <c r="D11" s="1846"/>
      <c r="E11" s="1844">
        <v>42.8</v>
      </c>
      <c r="F11" s="1845">
        <v>42.8</v>
      </c>
      <c r="G11" s="1845">
        <v>42.8</v>
      </c>
      <c r="H11" s="1847"/>
    </row>
    <row r="12" spans="1:10" x14ac:dyDescent="0.2">
      <c r="A12" s="1843">
        <v>1980</v>
      </c>
      <c r="B12" s="1844">
        <v>43</v>
      </c>
      <c r="C12" s="1845">
        <v>43</v>
      </c>
      <c r="D12" s="1846"/>
      <c r="E12" s="1844">
        <v>42.8</v>
      </c>
      <c r="F12" s="1845">
        <v>42.8</v>
      </c>
      <c r="G12" s="1845">
        <v>42.8</v>
      </c>
      <c r="H12" s="1847"/>
    </row>
    <row r="13" spans="1:10" x14ac:dyDescent="0.2">
      <c r="A13" s="1843">
        <v>1981</v>
      </c>
      <c r="B13" s="1844">
        <v>43</v>
      </c>
      <c r="C13" s="1845">
        <v>43</v>
      </c>
      <c r="D13" s="1846"/>
      <c r="E13" s="1844">
        <v>42.9</v>
      </c>
      <c r="F13" s="1845">
        <v>42.9</v>
      </c>
      <c r="G13" s="1845">
        <v>42.9</v>
      </c>
      <c r="H13" s="1847"/>
    </row>
    <row r="14" spans="1:10" x14ac:dyDescent="0.2">
      <c r="A14" s="1843">
        <v>1982</v>
      </c>
      <c r="B14" s="1844">
        <v>43</v>
      </c>
      <c r="C14" s="1845">
        <v>43</v>
      </c>
      <c r="D14" s="1846"/>
      <c r="E14" s="1844">
        <v>42.9</v>
      </c>
      <c r="F14" s="1845">
        <v>42.9</v>
      </c>
      <c r="G14" s="1845">
        <v>42.9</v>
      </c>
      <c r="H14" s="1847"/>
    </row>
    <row r="15" spans="1:10" x14ac:dyDescent="0.2">
      <c r="A15" s="1843">
        <v>1983</v>
      </c>
      <c r="B15" s="1844">
        <v>43</v>
      </c>
      <c r="C15" s="1845">
        <v>43</v>
      </c>
      <c r="D15" s="1846"/>
      <c r="E15" s="1844">
        <v>42.9</v>
      </c>
      <c r="F15" s="1845">
        <v>42.9</v>
      </c>
      <c r="G15" s="1845">
        <v>42.9</v>
      </c>
      <c r="H15" s="1847"/>
    </row>
    <row r="16" spans="1:10" x14ac:dyDescent="0.2">
      <c r="A16" s="1843">
        <v>1984</v>
      </c>
      <c r="B16" s="1844">
        <v>43</v>
      </c>
      <c r="C16" s="1845">
        <v>43</v>
      </c>
      <c r="D16" s="1846"/>
      <c r="E16" s="1844">
        <v>42.9</v>
      </c>
      <c r="F16" s="1845">
        <v>42.9</v>
      </c>
      <c r="G16" s="1845">
        <v>42.9</v>
      </c>
      <c r="H16" s="1847"/>
    </row>
    <row r="17" spans="1:8" x14ac:dyDescent="0.2">
      <c r="A17" s="1843">
        <v>1985</v>
      </c>
      <c r="B17" s="1844">
        <v>43</v>
      </c>
      <c r="C17" s="1845">
        <v>43</v>
      </c>
      <c r="D17" s="1846"/>
      <c r="E17" s="1844">
        <v>43</v>
      </c>
      <c r="F17" s="1845">
        <v>43</v>
      </c>
      <c r="G17" s="1845">
        <v>43</v>
      </c>
      <c r="H17" s="1847"/>
    </row>
    <row r="18" spans="1:8" x14ac:dyDescent="0.2">
      <c r="A18" s="1843">
        <v>1986</v>
      </c>
      <c r="B18" s="1844">
        <v>42.4</v>
      </c>
      <c r="C18" s="1845">
        <v>42.4</v>
      </c>
      <c r="D18" s="1846"/>
      <c r="E18" s="1844">
        <v>42.9</v>
      </c>
      <c r="F18" s="1845">
        <v>42.9</v>
      </c>
      <c r="G18" s="1845">
        <v>42.9</v>
      </c>
      <c r="H18" s="1847"/>
    </row>
    <row r="19" spans="1:8" x14ac:dyDescent="0.2">
      <c r="A19" s="1843">
        <v>1987</v>
      </c>
      <c r="B19" s="1844">
        <v>41.7</v>
      </c>
      <c r="C19" s="1845">
        <v>41.7</v>
      </c>
      <c r="D19" s="1846"/>
      <c r="E19" s="1844">
        <v>42.9</v>
      </c>
      <c r="F19" s="1845">
        <v>42.9</v>
      </c>
      <c r="G19" s="1845">
        <v>42.9</v>
      </c>
      <c r="H19" s="1847"/>
    </row>
    <row r="20" spans="1:8" x14ac:dyDescent="0.2">
      <c r="A20" s="1843">
        <v>1988</v>
      </c>
      <c r="B20" s="1844">
        <v>41.7</v>
      </c>
      <c r="C20" s="1845">
        <v>41.7</v>
      </c>
      <c r="D20" s="1846"/>
      <c r="E20" s="1844">
        <v>42.9</v>
      </c>
      <c r="F20" s="1845">
        <v>42.9</v>
      </c>
      <c r="G20" s="1845">
        <v>42.9</v>
      </c>
      <c r="H20" s="1847"/>
    </row>
    <row r="21" spans="1:8" x14ac:dyDescent="0.2">
      <c r="A21" s="1843">
        <v>1989</v>
      </c>
      <c r="B21" s="1844">
        <v>41.6</v>
      </c>
      <c r="C21" s="1845">
        <v>41.6</v>
      </c>
      <c r="D21" s="1846"/>
      <c r="E21" s="1844">
        <v>43</v>
      </c>
      <c r="F21" s="1845">
        <v>43</v>
      </c>
      <c r="G21" s="1845">
        <v>43</v>
      </c>
      <c r="H21" s="1847"/>
    </row>
    <row r="22" spans="1:8" x14ac:dyDescent="0.2">
      <c r="A22" s="1848">
        <v>1990</v>
      </c>
      <c r="B22" s="1844">
        <v>41.6</v>
      </c>
      <c r="C22" s="1845">
        <v>41.6</v>
      </c>
      <c r="D22" s="1849"/>
      <c r="E22" s="1844">
        <v>43</v>
      </c>
      <c r="F22" s="1845">
        <v>43</v>
      </c>
      <c r="G22" s="1845">
        <v>43</v>
      </c>
      <c r="H22" s="1847"/>
    </row>
    <row r="23" spans="1:8" x14ac:dyDescent="0.2">
      <c r="A23" s="1843">
        <v>1991</v>
      </c>
      <c r="B23" s="1844">
        <v>41.5</v>
      </c>
      <c r="C23" s="1845">
        <v>41.5</v>
      </c>
      <c r="D23" s="1846"/>
      <c r="E23" s="1844">
        <v>43</v>
      </c>
      <c r="F23" s="1845">
        <v>43</v>
      </c>
      <c r="G23" s="1845">
        <v>43</v>
      </c>
      <c r="H23" s="1847"/>
    </row>
    <row r="24" spans="1:8" x14ac:dyDescent="0.2">
      <c r="A24" s="1848">
        <v>1992</v>
      </c>
      <c r="B24" s="1844">
        <v>41.4</v>
      </c>
      <c r="C24" s="1845">
        <v>41.4</v>
      </c>
      <c r="D24" s="1846"/>
      <c r="E24" s="1844">
        <v>43</v>
      </c>
      <c r="F24" s="1845">
        <v>43</v>
      </c>
      <c r="G24" s="1845">
        <v>43</v>
      </c>
      <c r="H24" s="1847"/>
    </row>
    <row r="25" spans="1:8" x14ac:dyDescent="0.2">
      <c r="A25" s="1843">
        <v>1993</v>
      </c>
      <c r="B25" s="1844">
        <v>41.4</v>
      </c>
      <c r="C25" s="1845">
        <v>41.4</v>
      </c>
      <c r="D25" s="1846"/>
      <c r="E25" s="1844">
        <v>43</v>
      </c>
      <c r="F25" s="1845">
        <v>43</v>
      </c>
      <c r="G25" s="1845">
        <v>43</v>
      </c>
      <c r="H25" s="1847"/>
    </row>
    <row r="26" spans="1:8" x14ac:dyDescent="0.2">
      <c r="A26" s="1848">
        <v>1994</v>
      </c>
      <c r="B26" s="1844">
        <v>41.3</v>
      </c>
      <c r="C26" s="1845">
        <v>41.3</v>
      </c>
      <c r="D26" s="1846"/>
      <c r="E26" s="1844">
        <v>43</v>
      </c>
      <c r="F26" s="1845">
        <v>43</v>
      </c>
      <c r="G26" s="1845">
        <v>43</v>
      </c>
      <c r="H26" s="1847"/>
    </row>
    <row r="27" spans="1:8" x14ac:dyDescent="0.2">
      <c r="A27" s="1843">
        <v>1995</v>
      </c>
      <c r="B27" s="1844">
        <v>41.3</v>
      </c>
      <c r="C27" s="1845">
        <v>41.3</v>
      </c>
      <c r="D27" s="1846"/>
      <c r="E27" s="1844">
        <v>43</v>
      </c>
      <c r="F27" s="1845">
        <v>43</v>
      </c>
      <c r="G27" s="1845">
        <v>43</v>
      </c>
      <c r="H27" s="1847"/>
    </row>
    <row r="28" spans="1:8" x14ac:dyDescent="0.2">
      <c r="A28" s="1848">
        <v>1996</v>
      </c>
      <c r="B28" s="1844">
        <v>41.3</v>
      </c>
      <c r="C28" s="1845">
        <v>41.3</v>
      </c>
      <c r="D28" s="1846"/>
      <c r="E28" s="1844">
        <v>43</v>
      </c>
      <c r="F28" s="1845">
        <v>43</v>
      </c>
      <c r="G28" s="1845">
        <v>43</v>
      </c>
      <c r="H28" s="1847"/>
    </row>
    <row r="29" spans="1:8" x14ac:dyDescent="0.2">
      <c r="A29" s="1843">
        <v>1997</v>
      </c>
      <c r="B29" s="1844">
        <v>41.2</v>
      </c>
      <c r="C29" s="1845">
        <v>41.2</v>
      </c>
      <c r="D29" s="1846"/>
      <c r="E29" s="1844">
        <v>43.1</v>
      </c>
      <c r="F29" s="1845">
        <v>43.1</v>
      </c>
      <c r="G29" s="1845">
        <v>43.1</v>
      </c>
      <c r="H29" s="1850"/>
    </row>
    <row r="30" spans="1:8" x14ac:dyDescent="0.2">
      <c r="A30" s="1848">
        <v>1998</v>
      </c>
      <c r="B30" s="1844">
        <v>41.2</v>
      </c>
      <c r="C30" s="1845">
        <v>41.2</v>
      </c>
      <c r="D30" s="1846"/>
      <c r="E30" s="1844">
        <v>43.1</v>
      </c>
      <c r="F30" s="1845">
        <v>43.1</v>
      </c>
      <c r="G30" s="1845">
        <v>43.1</v>
      </c>
      <c r="H30" s="1850"/>
    </row>
    <row r="31" spans="1:8" x14ac:dyDescent="0.2">
      <c r="A31" s="1843">
        <v>1999</v>
      </c>
      <c r="B31" s="1844">
        <v>41.2</v>
      </c>
      <c r="C31" s="1845">
        <v>41.2</v>
      </c>
      <c r="D31" s="1846"/>
      <c r="E31" s="1844">
        <v>43.1</v>
      </c>
      <c r="F31" s="1845">
        <v>43.1</v>
      </c>
      <c r="G31" s="1845">
        <v>43.1</v>
      </c>
      <c r="H31" s="1850"/>
    </row>
    <row r="32" spans="1:8" x14ac:dyDescent="0.2">
      <c r="A32" s="1848">
        <v>2000</v>
      </c>
      <c r="B32" s="1844">
        <v>41.2</v>
      </c>
      <c r="C32" s="1845">
        <v>41.2</v>
      </c>
      <c r="D32" s="1846"/>
      <c r="E32" s="1844">
        <v>43.1</v>
      </c>
      <c r="F32" s="1845">
        <v>43.1</v>
      </c>
      <c r="G32" s="1845">
        <v>43.1</v>
      </c>
      <c r="H32" s="1850"/>
    </row>
    <row r="33" spans="1:8" x14ac:dyDescent="0.2">
      <c r="A33" s="1843">
        <v>2001</v>
      </c>
      <c r="B33" s="1844">
        <v>41.2</v>
      </c>
      <c r="C33" s="1845">
        <v>41.2</v>
      </c>
      <c r="D33" s="1846"/>
      <c r="E33" s="1844">
        <v>43.1</v>
      </c>
      <c r="F33" s="1845">
        <v>43.1</v>
      </c>
      <c r="G33" s="1845">
        <v>43.1</v>
      </c>
      <c r="H33" s="1850"/>
    </row>
    <row r="34" spans="1:8" x14ac:dyDescent="0.2">
      <c r="A34" s="1848">
        <v>2002</v>
      </c>
      <c r="B34" s="1844">
        <v>41.2</v>
      </c>
      <c r="C34" s="1845">
        <v>41.2</v>
      </c>
      <c r="D34" s="1846"/>
      <c r="E34" s="1844">
        <v>43.1</v>
      </c>
      <c r="F34" s="1845">
        <v>43.1</v>
      </c>
      <c r="G34" s="1845">
        <v>43.1</v>
      </c>
      <c r="H34" s="1850"/>
    </row>
    <row r="35" spans="1:8" x14ac:dyDescent="0.2">
      <c r="A35" s="1843">
        <v>2003</v>
      </c>
      <c r="B35" s="1844">
        <v>41.2</v>
      </c>
      <c r="C35" s="1845">
        <v>41.2</v>
      </c>
      <c r="D35" s="1846"/>
      <c r="E35" s="1844">
        <v>43.1</v>
      </c>
      <c r="F35" s="1845">
        <v>43.1</v>
      </c>
      <c r="G35" s="1845">
        <v>43.1</v>
      </c>
      <c r="H35" s="1846">
        <v>37</v>
      </c>
    </row>
    <row r="36" spans="1:8" x14ac:dyDescent="0.2">
      <c r="A36" s="1848">
        <v>2004</v>
      </c>
      <c r="B36" s="1844">
        <v>41.2</v>
      </c>
      <c r="C36" s="1845">
        <v>41.2</v>
      </c>
      <c r="D36" s="1846"/>
      <c r="E36" s="1844">
        <v>43.1</v>
      </c>
      <c r="F36" s="1845">
        <v>43.1</v>
      </c>
      <c r="G36" s="1845">
        <v>43.1</v>
      </c>
      <c r="H36" s="1846">
        <v>37</v>
      </c>
    </row>
    <row r="37" spans="1:8" x14ac:dyDescent="0.2">
      <c r="A37" s="1843">
        <v>2005</v>
      </c>
      <c r="B37" s="1844">
        <v>41.2</v>
      </c>
      <c r="C37" s="1845">
        <v>41.2</v>
      </c>
      <c r="D37" s="1846"/>
      <c r="E37" s="1844">
        <v>43.1</v>
      </c>
      <c r="F37" s="1845">
        <v>43.1</v>
      </c>
      <c r="G37" s="1845">
        <v>43.1</v>
      </c>
      <c r="H37" s="1846">
        <v>37</v>
      </c>
    </row>
    <row r="38" spans="1:8" x14ac:dyDescent="0.2">
      <c r="A38" s="1848">
        <v>2006</v>
      </c>
      <c r="B38" s="1844">
        <v>41.3</v>
      </c>
      <c r="C38" s="1845">
        <v>41.4</v>
      </c>
      <c r="D38" s="1846">
        <v>28</v>
      </c>
      <c r="E38" s="1844">
        <v>43.1</v>
      </c>
      <c r="F38" s="1845">
        <v>43.1</v>
      </c>
      <c r="G38" s="1845">
        <v>43.1</v>
      </c>
      <c r="H38" s="1846">
        <v>37</v>
      </c>
    </row>
    <row r="39" spans="1:8" x14ac:dyDescent="0.2">
      <c r="A39" s="1843">
        <v>2007</v>
      </c>
      <c r="B39" s="1844">
        <v>41.8</v>
      </c>
      <c r="C39" s="1845">
        <v>42.2</v>
      </c>
      <c r="D39" s="1846">
        <v>27.958953399935254</v>
      </c>
      <c r="E39" s="1844">
        <v>43.1</v>
      </c>
      <c r="F39" s="1845">
        <v>42.9</v>
      </c>
      <c r="G39" s="1845">
        <v>43.1</v>
      </c>
      <c r="H39" s="1846">
        <v>37</v>
      </c>
    </row>
    <row r="40" spans="1:8" x14ac:dyDescent="0.2">
      <c r="A40" s="1848">
        <v>2008</v>
      </c>
      <c r="B40" s="1844">
        <v>41.8</v>
      </c>
      <c r="C40" s="1845">
        <v>42.4</v>
      </c>
      <c r="D40" s="1846">
        <v>27.702919505054197</v>
      </c>
      <c r="E40" s="1844">
        <v>43.2</v>
      </c>
      <c r="F40" s="1845">
        <v>43</v>
      </c>
      <c r="G40" s="1845">
        <v>43.2</v>
      </c>
      <c r="H40" s="1846">
        <v>37</v>
      </c>
    </row>
    <row r="41" spans="1:8" x14ac:dyDescent="0.2">
      <c r="A41" s="1843">
        <v>2009</v>
      </c>
      <c r="B41" s="1844">
        <v>42</v>
      </c>
      <c r="C41" s="1845">
        <v>42.8</v>
      </c>
      <c r="D41" s="1846">
        <v>27.150468020434943</v>
      </c>
      <c r="E41" s="1844">
        <v>43.2</v>
      </c>
      <c r="F41" s="1845">
        <v>42.9</v>
      </c>
      <c r="G41" s="1845">
        <v>43.2</v>
      </c>
      <c r="H41" s="1846">
        <v>37</v>
      </c>
    </row>
    <row r="42" spans="1:8" x14ac:dyDescent="0.2">
      <c r="A42" s="1848">
        <v>2010</v>
      </c>
      <c r="B42" s="1844">
        <v>42</v>
      </c>
      <c r="C42" s="1845">
        <v>42.8</v>
      </c>
      <c r="D42" s="1846">
        <v>27</v>
      </c>
      <c r="E42" s="1844">
        <v>43.2</v>
      </c>
      <c r="F42" s="1845">
        <v>43.1</v>
      </c>
      <c r="G42" s="1845">
        <v>43.2</v>
      </c>
      <c r="H42" s="1846">
        <v>37</v>
      </c>
    </row>
    <row r="43" spans="1:8" x14ac:dyDescent="0.2">
      <c r="A43" s="1848">
        <v>2011</v>
      </c>
      <c r="B43" s="1844">
        <v>42</v>
      </c>
      <c r="C43" s="1845">
        <v>42.9</v>
      </c>
      <c r="D43" s="1846">
        <v>27</v>
      </c>
      <c r="E43" s="1844">
        <v>43.2</v>
      </c>
      <c r="F43" s="1845">
        <v>43</v>
      </c>
      <c r="G43" s="1845">
        <v>43.2</v>
      </c>
      <c r="H43" s="1846">
        <v>37</v>
      </c>
    </row>
    <row r="44" spans="1:8" x14ac:dyDescent="0.2">
      <c r="A44" s="1848">
        <v>2012</v>
      </c>
      <c r="B44" s="1844">
        <v>41.9</v>
      </c>
      <c r="C44" s="1845">
        <v>42.7</v>
      </c>
      <c r="D44" s="1846">
        <v>27</v>
      </c>
      <c r="E44" s="1844">
        <v>43.2</v>
      </c>
      <c r="F44" s="1845">
        <v>43</v>
      </c>
      <c r="G44" s="1845">
        <v>43.2</v>
      </c>
      <c r="H44" s="1846">
        <v>37</v>
      </c>
    </row>
    <row r="45" spans="1:8" x14ac:dyDescent="0.2">
      <c r="A45" s="1848">
        <v>2013</v>
      </c>
      <c r="B45" s="1844">
        <v>42</v>
      </c>
      <c r="C45" s="1845">
        <v>42.8</v>
      </c>
      <c r="D45" s="1846">
        <v>27</v>
      </c>
      <c r="E45" s="1844">
        <v>43.2</v>
      </c>
      <c r="F45" s="1845">
        <v>43</v>
      </c>
      <c r="G45" s="1845">
        <v>43.2</v>
      </c>
      <c r="H45" s="1846">
        <v>37</v>
      </c>
    </row>
    <row r="46" spans="1:8" x14ac:dyDescent="0.2">
      <c r="A46" s="1848">
        <v>2014</v>
      </c>
      <c r="B46" s="1844">
        <v>42.1</v>
      </c>
      <c r="C46" s="1845">
        <v>42.9</v>
      </c>
      <c r="D46" s="1846">
        <v>27</v>
      </c>
      <c r="E46" s="1844">
        <v>43.2</v>
      </c>
      <c r="F46" s="1845">
        <v>42.9</v>
      </c>
      <c r="G46" s="1845">
        <v>43.2</v>
      </c>
      <c r="H46" s="1846">
        <v>37</v>
      </c>
    </row>
    <row r="47" spans="1:8" x14ac:dyDescent="0.2">
      <c r="A47" s="1848">
        <v>2015</v>
      </c>
      <c r="B47" s="1844">
        <v>42.1</v>
      </c>
      <c r="C47" s="1845">
        <v>43</v>
      </c>
      <c r="D47" s="1846">
        <v>27</v>
      </c>
      <c r="E47" s="1844">
        <v>43.2</v>
      </c>
      <c r="F47" s="1845">
        <v>43</v>
      </c>
      <c r="G47" s="1845">
        <v>43.2</v>
      </c>
      <c r="H47" s="1846">
        <v>37</v>
      </c>
    </row>
    <row r="48" spans="1:8" x14ac:dyDescent="0.2">
      <c r="A48" s="1848">
        <v>2016</v>
      </c>
      <c r="B48" s="1844">
        <v>42.1</v>
      </c>
      <c r="C48" s="1845">
        <v>43</v>
      </c>
      <c r="D48" s="1846">
        <v>27</v>
      </c>
      <c r="E48" s="1844">
        <v>43.2</v>
      </c>
      <c r="F48" s="1845">
        <v>43</v>
      </c>
      <c r="G48" s="1845">
        <v>43.2</v>
      </c>
      <c r="H48" s="1846">
        <v>37</v>
      </c>
    </row>
    <row r="49" spans="1:8" x14ac:dyDescent="0.2">
      <c r="A49" s="1851">
        <v>2017</v>
      </c>
      <c r="B49" s="1852">
        <v>42.2</v>
      </c>
      <c r="C49" s="1853">
        <v>43</v>
      </c>
      <c r="D49" s="1854">
        <v>27</v>
      </c>
      <c r="E49" s="1852">
        <v>43.2</v>
      </c>
      <c r="F49" s="1853">
        <v>43</v>
      </c>
      <c r="G49" s="1853">
        <v>43.2</v>
      </c>
      <c r="H49" s="1854">
        <v>37</v>
      </c>
    </row>
    <row r="50" spans="1:8" x14ac:dyDescent="0.2">
      <c r="A50" s="1855" t="s">
        <v>594</v>
      </c>
    </row>
    <row r="51" spans="1:8" x14ac:dyDescent="0.2">
      <c r="A51" s="1880" t="s">
        <v>2237</v>
      </c>
    </row>
  </sheetData>
  <hyperlinks>
    <hyperlink ref="A1" location="Contents!A1" display="To table of contents" xr:uid="{00000000-0004-0000-0900-000000000000}"/>
    <hyperlink ref="A51" r:id="rId1" xr:uid="{00000000-0004-0000-09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5"/>
  <sheetViews>
    <sheetView workbookViewId="0"/>
  </sheetViews>
  <sheetFormatPr defaultRowHeight="12.75" x14ac:dyDescent="0.2"/>
  <cols>
    <col min="1" max="16384" width="9.140625" style="1311"/>
  </cols>
  <sheetData>
    <row r="1" spans="1:17" x14ac:dyDescent="0.2">
      <c r="A1" s="1721" t="s">
        <v>824</v>
      </c>
      <c r="B1" s="1879"/>
    </row>
    <row r="2" spans="1:17" ht="19.5" x14ac:dyDescent="0.35">
      <c r="A2" s="1832" t="s">
        <v>2232</v>
      </c>
      <c r="Q2" s="1833"/>
    </row>
    <row r="3" spans="1:17" x14ac:dyDescent="0.2">
      <c r="A3" s="1313"/>
      <c r="B3" s="1834" t="s">
        <v>195</v>
      </c>
      <c r="C3" s="1835"/>
      <c r="D3" s="1836"/>
      <c r="E3" s="1835" t="s">
        <v>303</v>
      </c>
      <c r="F3" s="1835"/>
      <c r="G3" s="1835"/>
      <c r="H3" s="1834" t="s">
        <v>195</v>
      </c>
      <c r="I3" s="1835"/>
      <c r="J3" s="1835"/>
      <c r="K3" s="1834" t="s">
        <v>303</v>
      </c>
      <c r="L3" s="1835"/>
      <c r="M3" s="1836"/>
      <c r="N3" s="1835" t="s">
        <v>2233</v>
      </c>
      <c r="O3" s="1836"/>
    </row>
    <row r="4" spans="1:17" x14ac:dyDescent="0.2">
      <c r="A4" s="1488"/>
      <c r="B4" s="1479" t="s">
        <v>2234</v>
      </c>
      <c r="C4" s="1479" t="s">
        <v>2235</v>
      </c>
      <c r="D4" s="1857" t="s">
        <v>2236</v>
      </c>
      <c r="E4" s="1478" t="s">
        <v>2234</v>
      </c>
      <c r="F4" s="1478" t="s">
        <v>2235</v>
      </c>
      <c r="G4" s="1857" t="s">
        <v>2236</v>
      </c>
      <c r="H4" s="1479" t="s">
        <v>2234</v>
      </c>
      <c r="I4" s="1479" t="s">
        <v>2235</v>
      </c>
      <c r="J4" s="1857" t="s">
        <v>2236</v>
      </c>
      <c r="K4" s="1479" t="s">
        <v>2234</v>
      </c>
      <c r="L4" s="1479" t="s">
        <v>2235</v>
      </c>
      <c r="M4" s="1857" t="s">
        <v>2236</v>
      </c>
      <c r="N4" s="1489" t="s">
        <v>195</v>
      </c>
      <c r="O4" s="1489" t="s">
        <v>303</v>
      </c>
    </row>
    <row r="5" spans="1:17" ht="15" x14ac:dyDescent="0.25">
      <c r="A5" s="1313"/>
      <c r="B5" s="1837" t="s">
        <v>830</v>
      </c>
      <c r="C5" s="1838"/>
      <c r="D5" s="1838"/>
      <c r="E5" s="1858"/>
      <c r="F5" s="1858"/>
      <c r="G5" s="1858"/>
      <c r="H5" s="1837" t="s">
        <v>1660</v>
      </c>
      <c r="I5" s="1838"/>
      <c r="J5" s="1838"/>
      <c r="K5" s="1476"/>
      <c r="L5" s="1476"/>
      <c r="M5" s="1314"/>
      <c r="N5" s="1838" t="s">
        <v>314</v>
      </c>
      <c r="O5" s="1314"/>
    </row>
    <row r="6" spans="1:17" x14ac:dyDescent="0.2">
      <c r="A6" s="1848">
        <v>1990</v>
      </c>
      <c r="B6" s="1859">
        <v>3175.9</v>
      </c>
      <c r="C6" s="1860">
        <v>3175.9</v>
      </c>
      <c r="D6" s="1861"/>
      <c r="E6" s="1859">
        <v>3170</v>
      </c>
      <c r="F6" s="1860">
        <v>3170</v>
      </c>
      <c r="G6" s="1861"/>
      <c r="H6" s="1862">
        <v>76.34375</v>
      </c>
      <c r="I6" s="1863">
        <v>76.34375</v>
      </c>
      <c r="J6" s="1864"/>
      <c r="K6" s="1862">
        <v>73.720930232558146</v>
      </c>
      <c r="L6" s="1863">
        <v>73.720930232558146</v>
      </c>
      <c r="M6" s="1863"/>
      <c r="N6" s="1865"/>
      <c r="O6" s="1314"/>
    </row>
    <row r="7" spans="1:17" x14ac:dyDescent="0.2">
      <c r="A7" s="1843">
        <v>1991</v>
      </c>
      <c r="B7" s="1866">
        <v>3174.7</v>
      </c>
      <c r="C7" s="1867">
        <v>3174.7</v>
      </c>
      <c r="D7" s="1868"/>
      <c r="E7" s="1866">
        <v>3170</v>
      </c>
      <c r="F7" s="1867">
        <v>3170</v>
      </c>
      <c r="G7" s="1868"/>
      <c r="H7" s="1869">
        <v>76.498795180722894</v>
      </c>
      <c r="I7" s="1870">
        <v>76.498795180722894</v>
      </c>
      <c r="J7" s="1846"/>
      <c r="K7" s="1869">
        <v>73.720930232558146</v>
      </c>
      <c r="L7" s="1870">
        <v>73.720930232558146</v>
      </c>
      <c r="M7" s="1845"/>
      <c r="N7" s="1871"/>
      <c r="O7" s="1455"/>
    </row>
    <row r="8" spans="1:17" x14ac:dyDescent="0.2">
      <c r="A8" s="1848">
        <v>1992</v>
      </c>
      <c r="B8" s="1866">
        <v>3173.5</v>
      </c>
      <c r="C8" s="1867">
        <v>3173.5</v>
      </c>
      <c r="D8" s="1868"/>
      <c r="E8" s="1866">
        <v>3170</v>
      </c>
      <c r="F8" s="1867">
        <v>3170</v>
      </c>
      <c r="G8" s="1868"/>
      <c r="H8" s="1869">
        <v>76.654589371980677</v>
      </c>
      <c r="I8" s="1870">
        <v>76.654589371980677</v>
      </c>
      <c r="J8" s="1846"/>
      <c r="K8" s="1869">
        <v>73.720930232558146</v>
      </c>
      <c r="L8" s="1870">
        <v>73.720930232558146</v>
      </c>
      <c r="M8" s="1845"/>
      <c r="N8" s="1871"/>
      <c r="O8" s="1455"/>
    </row>
    <row r="9" spans="1:17" x14ac:dyDescent="0.2">
      <c r="A9" s="1843">
        <v>1993</v>
      </c>
      <c r="B9" s="1866">
        <v>3173</v>
      </c>
      <c r="C9" s="1867">
        <v>3173</v>
      </c>
      <c r="D9" s="1868"/>
      <c r="E9" s="1866">
        <v>3170</v>
      </c>
      <c r="F9" s="1867">
        <v>3170</v>
      </c>
      <c r="G9" s="1868"/>
      <c r="H9" s="1869">
        <v>76.642512077294683</v>
      </c>
      <c r="I9" s="1870">
        <v>76.642512077294683</v>
      </c>
      <c r="J9" s="1846"/>
      <c r="K9" s="1869">
        <v>73.720930232558146</v>
      </c>
      <c r="L9" s="1870">
        <v>73.720930232558146</v>
      </c>
      <c r="M9" s="1845"/>
      <c r="N9" s="1871"/>
      <c r="O9" s="1455"/>
    </row>
    <row r="10" spans="1:17" x14ac:dyDescent="0.2">
      <c r="A10" s="1848">
        <v>1994</v>
      </c>
      <c r="B10" s="1866">
        <v>3172.3</v>
      </c>
      <c r="C10" s="1867">
        <v>3172.3</v>
      </c>
      <c r="D10" s="1868"/>
      <c r="E10" s="1866">
        <v>3170</v>
      </c>
      <c r="F10" s="1867">
        <v>3170</v>
      </c>
      <c r="G10" s="1868"/>
      <c r="H10" s="1869">
        <v>76.811138014527856</v>
      </c>
      <c r="I10" s="1870">
        <v>76.811138014527856</v>
      </c>
      <c r="J10" s="1846"/>
      <c r="K10" s="1869">
        <v>73.720930232558146</v>
      </c>
      <c r="L10" s="1870">
        <v>73.720930232558146</v>
      </c>
      <c r="M10" s="1845"/>
      <c r="N10" s="1871"/>
      <c r="O10" s="1455"/>
    </row>
    <row r="11" spans="1:17" x14ac:dyDescent="0.2">
      <c r="A11" s="1843">
        <v>1995</v>
      </c>
      <c r="B11" s="1866">
        <v>3171.7</v>
      </c>
      <c r="C11" s="1867">
        <v>3171.7</v>
      </c>
      <c r="D11" s="1868"/>
      <c r="E11" s="1866">
        <v>3170</v>
      </c>
      <c r="F11" s="1867">
        <v>3170</v>
      </c>
      <c r="G11" s="1868"/>
      <c r="H11" s="1869">
        <v>76.79661016949153</v>
      </c>
      <c r="I11" s="1870">
        <v>76.79661016949153</v>
      </c>
      <c r="J11" s="1846"/>
      <c r="K11" s="1869">
        <v>73.720930232558146</v>
      </c>
      <c r="L11" s="1870">
        <v>73.720930232558146</v>
      </c>
      <c r="M11" s="1845"/>
      <c r="N11" s="1871"/>
      <c r="O11" s="1455"/>
    </row>
    <row r="12" spans="1:17" x14ac:dyDescent="0.2">
      <c r="A12" s="1848">
        <v>1996</v>
      </c>
      <c r="B12" s="1866">
        <v>3170.9</v>
      </c>
      <c r="C12" s="1867">
        <v>3170.9</v>
      </c>
      <c r="D12" s="1868"/>
      <c r="E12" s="1866">
        <v>3170</v>
      </c>
      <c r="F12" s="1867">
        <v>3170</v>
      </c>
      <c r="G12" s="1868"/>
      <c r="H12" s="1869">
        <v>76.777239709443108</v>
      </c>
      <c r="I12" s="1870">
        <v>76.777239709443108</v>
      </c>
      <c r="J12" s="1846"/>
      <c r="K12" s="1869">
        <v>73.720930232558146</v>
      </c>
      <c r="L12" s="1870">
        <v>73.720930232558146</v>
      </c>
      <c r="M12" s="1845"/>
      <c r="N12" s="1871"/>
      <c r="O12" s="1455"/>
    </row>
    <row r="13" spans="1:17" x14ac:dyDescent="0.2">
      <c r="A13" s="1843">
        <v>1997</v>
      </c>
      <c r="B13" s="1866">
        <v>3170</v>
      </c>
      <c r="C13" s="1867">
        <v>3170</v>
      </c>
      <c r="D13" s="1868"/>
      <c r="E13" s="1866">
        <v>3170</v>
      </c>
      <c r="F13" s="1867">
        <v>3170</v>
      </c>
      <c r="G13" s="1868"/>
      <c r="H13" s="1869">
        <v>76.94174757281553</v>
      </c>
      <c r="I13" s="1870">
        <v>76.94174757281553</v>
      </c>
      <c r="J13" s="1846"/>
      <c r="K13" s="1869">
        <v>73.549883990719252</v>
      </c>
      <c r="L13" s="1870">
        <v>73.549883990719252</v>
      </c>
      <c r="M13" s="1845"/>
      <c r="N13" s="1871"/>
      <c r="O13" s="1455"/>
    </row>
    <row r="14" spans="1:17" x14ac:dyDescent="0.2">
      <c r="A14" s="1848">
        <v>1998</v>
      </c>
      <c r="B14" s="1866">
        <v>3170</v>
      </c>
      <c r="C14" s="1867">
        <v>3170</v>
      </c>
      <c r="D14" s="1868"/>
      <c r="E14" s="1866">
        <v>3170</v>
      </c>
      <c r="F14" s="1867">
        <v>3170</v>
      </c>
      <c r="G14" s="1868"/>
      <c r="H14" s="1869">
        <v>76.94174757281553</v>
      </c>
      <c r="I14" s="1870">
        <v>76.94174757281553</v>
      </c>
      <c r="J14" s="1846"/>
      <c r="K14" s="1869">
        <v>73.549883990719252</v>
      </c>
      <c r="L14" s="1870">
        <v>73.549883990719252</v>
      </c>
      <c r="M14" s="1845"/>
      <c r="N14" s="1871"/>
      <c r="O14" s="1455"/>
    </row>
    <row r="15" spans="1:17" x14ac:dyDescent="0.2">
      <c r="A15" s="1843">
        <v>1999</v>
      </c>
      <c r="B15" s="1866">
        <v>3170</v>
      </c>
      <c r="C15" s="1867">
        <v>3170</v>
      </c>
      <c r="D15" s="1868"/>
      <c r="E15" s="1866">
        <v>3170</v>
      </c>
      <c r="F15" s="1867">
        <v>3170</v>
      </c>
      <c r="G15" s="1868"/>
      <c r="H15" s="1869">
        <v>76.94174757281553</v>
      </c>
      <c r="I15" s="1870">
        <v>76.94174757281553</v>
      </c>
      <c r="J15" s="1846"/>
      <c r="K15" s="1869">
        <v>73.549883990719252</v>
      </c>
      <c r="L15" s="1870">
        <v>73.549883990719252</v>
      </c>
      <c r="M15" s="1845"/>
      <c r="N15" s="1871"/>
      <c r="O15" s="1455"/>
    </row>
    <row r="16" spans="1:17" x14ac:dyDescent="0.2">
      <c r="A16" s="1848">
        <v>2000</v>
      </c>
      <c r="B16" s="1866">
        <v>3170</v>
      </c>
      <c r="C16" s="1867">
        <v>3170</v>
      </c>
      <c r="D16" s="1868"/>
      <c r="E16" s="1866">
        <v>3170</v>
      </c>
      <c r="F16" s="1867">
        <v>3170</v>
      </c>
      <c r="G16" s="1868"/>
      <c r="H16" s="1869">
        <v>76.94174757281553</v>
      </c>
      <c r="I16" s="1870">
        <v>76.94174757281553</v>
      </c>
      <c r="J16" s="1846"/>
      <c r="K16" s="1869">
        <v>73.549883990719252</v>
      </c>
      <c r="L16" s="1870">
        <v>73.549883990719252</v>
      </c>
      <c r="M16" s="1845"/>
      <c r="N16" s="1871"/>
      <c r="O16" s="1455"/>
    </row>
    <row r="17" spans="1:15" x14ac:dyDescent="0.2">
      <c r="A17" s="1843">
        <v>2001</v>
      </c>
      <c r="B17" s="1866">
        <v>3170</v>
      </c>
      <c r="C17" s="1867">
        <v>3170</v>
      </c>
      <c r="D17" s="1868"/>
      <c r="E17" s="1866">
        <v>3170</v>
      </c>
      <c r="F17" s="1867">
        <v>3170</v>
      </c>
      <c r="G17" s="1868"/>
      <c r="H17" s="1869">
        <v>76.94174757281553</v>
      </c>
      <c r="I17" s="1870">
        <v>76.94174757281553</v>
      </c>
      <c r="J17" s="1846"/>
      <c r="K17" s="1869">
        <v>73.549883990719252</v>
      </c>
      <c r="L17" s="1870">
        <v>73.549883990719252</v>
      </c>
      <c r="M17" s="1845"/>
      <c r="N17" s="1871"/>
      <c r="O17" s="1455"/>
    </row>
    <row r="18" spans="1:15" x14ac:dyDescent="0.2">
      <c r="A18" s="1848">
        <v>2002</v>
      </c>
      <c r="B18" s="1866">
        <v>3170</v>
      </c>
      <c r="C18" s="1867">
        <v>3170</v>
      </c>
      <c r="D18" s="1868"/>
      <c r="E18" s="1866">
        <v>3170</v>
      </c>
      <c r="F18" s="1867">
        <v>3170</v>
      </c>
      <c r="G18" s="1868"/>
      <c r="H18" s="1869">
        <v>76.94174757281553</v>
      </c>
      <c r="I18" s="1870">
        <v>76.94174757281553</v>
      </c>
      <c r="J18" s="1846"/>
      <c r="K18" s="1869">
        <v>73.549883990719252</v>
      </c>
      <c r="L18" s="1870">
        <v>73.549883990719252</v>
      </c>
      <c r="M18" s="1845"/>
      <c r="N18" s="1871"/>
      <c r="O18" s="1455"/>
    </row>
    <row r="19" spans="1:15" x14ac:dyDescent="0.2">
      <c r="A19" s="1843">
        <v>2003</v>
      </c>
      <c r="B19" s="1866">
        <v>3170</v>
      </c>
      <c r="C19" s="1867">
        <v>3170</v>
      </c>
      <c r="D19" s="1868"/>
      <c r="E19" s="1866">
        <v>3170</v>
      </c>
      <c r="F19" s="1867">
        <v>3170</v>
      </c>
      <c r="G19" s="1872">
        <v>2842</v>
      </c>
      <c r="H19" s="1869">
        <v>76.94174757281553</v>
      </c>
      <c r="I19" s="1870">
        <v>76.94174757281553</v>
      </c>
      <c r="J19" s="1846"/>
      <c r="K19" s="1869">
        <v>73.549883990719252</v>
      </c>
      <c r="L19" s="1870">
        <v>73.549883990719252</v>
      </c>
      <c r="M19" s="1870">
        <v>76.810810810810807</v>
      </c>
      <c r="N19" s="1869">
        <v>0</v>
      </c>
      <c r="O19" s="1849">
        <v>5.2446183953033264E-2</v>
      </c>
    </row>
    <row r="20" spans="1:15" x14ac:dyDescent="0.2">
      <c r="A20" s="1848">
        <v>2004</v>
      </c>
      <c r="B20" s="1866">
        <v>3170</v>
      </c>
      <c r="C20" s="1867">
        <v>3170</v>
      </c>
      <c r="D20" s="1868"/>
      <c r="E20" s="1866">
        <v>3170</v>
      </c>
      <c r="F20" s="1867">
        <v>3170</v>
      </c>
      <c r="G20" s="1872">
        <v>2842</v>
      </c>
      <c r="H20" s="1869">
        <v>76.94174757281553</v>
      </c>
      <c r="I20" s="1870">
        <v>76.94174757281553</v>
      </c>
      <c r="J20" s="1846"/>
      <c r="K20" s="1869">
        <v>73.549883990719252</v>
      </c>
      <c r="L20" s="1870">
        <v>73.549883990719252</v>
      </c>
      <c r="M20" s="1870">
        <v>76.810810810810807</v>
      </c>
      <c r="N20" s="1869">
        <v>0</v>
      </c>
      <c r="O20" s="1849">
        <v>5.0642479213907778E-2</v>
      </c>
    </row>
    <row r="21" spans="1:15" x14ac:dyDescent="0.2">
      <c r="A21" s="1843">
        <v>2005</v>
      </c>
      <c r="B21" s="1866">
        <v>3170</v>
      </c>
      <c r="C21" s="1867">
        <v>3170</v>
      </c>
      <c r="D21" s="1868"/>
      <c r="E21" s="1866">
        <v>3170</v>
      </c>
      <c r="F21" s="1867">
        <v>3170</v>
      </c>
      <c r="G21" s="1872">
        <v>2842</v>
      </c>
      <c r="H21" s="1869">
        <v>76.94174757281553</v>
      </c>
      <c r="I21" s="1870">
        <v>76.94174757281553</v>
      </c>
      <c r="J21" s="1846"/>
      <c r="K21" s="1869">
        <v>73.549883990719252</v>
      </c>
      <c r="L21" s="1870">
        <v>73.549883990719252</v>
      </c>
      <c r="M21" s="1870">
        <v>76.810810810810807</v>
      </c>
      <c r="N21" s="1869">
        <v>0</v>
      </c>
      <c r="O21" s="1849">
        <v>3.7504641663572223E-2</v>
      </c>
    </row>
    <row r="22" spans="1:15" x14ac:dyDescent="0.2">
      <c r="A22" s="1848">
        <v>2006</v>
      </c>
      <c r="B22" s="1866">
        <v>3160.5776585365857</v>
      </c>
      <c r="C22" s="1867">
        <v>3166.4</v>
      </c>
      <c r="D22" s="1872">
        <v>1910</v>
      </c>
      <c r="E22" s="1866">
        <v>3166.0797380782915</v>
      </c>
      <c r="F22" s="1867">
        <v>3167.2</v>
      </c>
      <c r="G22" s="1872">
        <v>2842</v>
      </c>
      <c r="H22" s="1869">
        <v>76.527304080789008</v>
      </c>
      <c r="I22" s="1870">
        <v>76.483091787439619</v>
      </c>
      <c r="J22" s="1849">
        <v>68.214285714285708</v>
      </c>
      <c r="K22" s="1869">
        <v>73.458926637547364</v>
      </c>
      <c r="L22" s="1870">
        <v>73.484918793503468</v>
      </c>
      <c r="M22" s="1870">
        <v>76.810810810810807</v>
      </c>
      <c r="N22" s="1869">
        <v>0.46341463414634154</v>
      </c>
      <c r="O22" s="1849">
        <v>0.34448398576512457</v>
      </c>
    </row>
    <row r="23" spans="1:15" x14ac:dyDescent="0.2">
      <c r="A23" s="1843">
        <v>2007</v>
      </c>
      <c r="B23" s="1866">
        <v>3127.0904682675814</v>
      </c>
      <c r="C23" s="1867">
        <v>3153.3</v>
      </c>
      <c r="D23" s="1872">
        <v>1910</v>
      </c>
      <c r="E23" s="1866">
        <v>3125.1304100769767</v>
      </c>
      <c r="F23" s="1867">
        <v>3134.7</v>
      </c>
      <c r="G23" s="1872">
        <v>2842</v>
      </c>
      <c r="H23" s="1869">
        <v>74.810776752812956</v>
      </c>
      <c r="I23" s="1870">
        <v>74.722748815165872</v>
      </c>
      <c r="J23" s="1849">
        <v>68.314431254941866</v>
      </c>
      <c r="K23" s="1869">
        <v>72.846862705757033</v>
      </c>
      <c r="L23" s="1870">
        <v>72.730858468677482</v>
      </c>
      <c r="M23" s="1870">
        <v>76.810810810810807</v>
      </c>
      <c r="N23" s="1869">
        <v>2.1080617495711831</v>
      </c>
      <c r="O23" s="1849">
        <v>3.2694191742477252</v>
      </c>
    </row>
    <row r="24" spans="1:15" x14ac:dyDescent="0.2">
      <c r="A24" s="1848">
        <v>2008</v>
      </c>
      <c r="B24" s="1866">
        <v>3117.1705260744989</v>
      </c>
      <c r="C24" s="1867">
        <v>3149.3</v>
      </c>
      <c r="D24" s="1872">
        <v>1910</v>
      </c>
      <c r="E24" s="1866">
        <v>3125.1448124352332</v>
      </c>
      <c r="F24" s="1867">
        <v>3132.7</v>
      </c>
      <c r="G24" s="1872">
        <v>2842</v>
      </c>
      <c r="H24" s="1869">
        <v>74.573457561590885</v>
      </c>
      <c r="I24" s="1870">
        <v>74.275943396226424</v>
      </c>
      <c r="J24" s="1849">
        <v>68.94580189107991</v>
      </c>
      <c r="K24" s="1869">
        <v>72.677786335703104</v>
      </c>
      <c r="L24" s="1870">
        <v>72.516203703703695</v>
      </c>
      <c r="M24" s="1870">
        <v>76.810810810810807</v>
      </c>
      <c r="N24" s="1869">
        <v>2.5925501432664753</v>
      </c>
      <c r="O24" s="1849">
        <v>2.5989637305699476</v>
      </c>
    </row>
    <row r="25" spans="1:15" x14ac:dyDescent="0.2">
      <c r="A25" s="1843">
        <v>2009</v>
      </c>
      <c r="B25" s="1866">
        <v>3102.3855993150682</v>
      </c>
      <c r="C25" s="1867">
        <v>3143</v>
      </c>
      <c r="D25" s="1872">
        <v>1910</v>
      </c>
      <c r="E25" s="1866">
        <v>3119.6284145001832</v>
      </c>
      <c r="F25" s="1867">
        <v>3130</v>
      </c>
      <c r="G25" s="1872">
        <v>2842</v>
      </c>
      <c r="H25" s="1869">
        <v>73.866323793215912</v>
      </c>
      <c r="I25" s="1870">
        <v>73.434579439252346</v>
      </c>
      <c r="J25" s="1849">
        <v>70.34869522552718</v>
      </c>
      <c r="K25" s="1869">
        <v>72.718611060610328</v>
      </c>
      <c r="L25" s="1870">
        <v>72.453703703703695</v>
      </c>
      <c r="M25" s="1870">
        <v>76.810810810810807</v>
      </c>
      <c r="N25" s="1869">
        <v>3.2939497716894985</v>
      </c>
      <c r="O25" s="1849">
        <v>3.6012449652142071</v>
      </c>
    </row>
    <row r="26" spans="1:15" x14ac:dyDescent="0.2">
      <c r="A26" s="1848">
        <v>2010</v>
      </c>
      <c r="B26" s="1866">
        <v>3103.4679497430043</v>
      </c>
      <c r="C26" s="1867">
        <v>3143</v>
      </c>
      <c r="D26" s="1872">
        <v>1910</v>
      </c>
      <c r="E26" s="1866">
        <v>3150.8803340611353</v>
      </c>
      <c r="F26" s="1867">
        <v>3155.4</v>
      </c>
      <c r="G26" s="1872">
        <v>2842</v>
      </c>
      <c r="H26" s="1869">
        <v>73.892094041500101</v>
      </c>
      <c r="I26" s="1870">
        <v>73.434579439252346</v>
      </c>
      <c r="J26" s="1849">
        <v>70.740740740740748</v>
      </c>
      <c r="K26" s="1869">
        <v>73.10627225199849</v>
      </c>
      <c r="L26" s="1870">
        <v>73.041666666666657</v>
      </c>
      <c r="M26" s="1870">
        <v>76.810810810810807</v>
      </c>
      <c r="N26" s="1869">
        <v>3.2061679040548263</v>
      </c>
      <c r="O26" s="1849">
        <v>1.4421397379912664</v>
      </c>
    </row>
    <row r="27" spans="1:15" x14ac:dyDescent="0.2">
      <c r="A27" s="1848">
        <v>2011</v>
      </c>
      <c r="B27" s="1866">
        <v>3097.9561074240719</v>
      </c>
      <c r="C27" s="1867">
        <v>3141.1</v>
      </c>
      <c r="D27" s="1872">
        <v>1910</v>
      </c>
      <c r="E27" s="1866">
        <v>3132.5695142035238</v>
      </c>
      <c r="F27" s="1867">
        <v>3140.3</v>
      </c>
      <c r="G27" s="1872">
        <v>2842</v>
      </c>
      <c r="H27" s="1869">
        <v>73.760859700573135</v>
      </c>
      <c r="I27" s="1870">
        <v>73.219114219114218</v>
      </c>
      <c r="J27" s="1849">
        <v>70.740740740740748</v>
      </c>
      <c r="K27" s="1869">
        <v>72.850453818686603</v>
      </c>
      <c r="L27" s="1870">
        <v>72.692129629629633</v>
      </c>
      <c r="M27" s="1870">
        <v>76.810810810810807</v>
      </c>
      <c r="N27" s="1869">
        <v>3.5044994375703036</v>
      </c>
      <c r="O27" s="1849">
        <v>2.5915138439410277</v>
      </c>
    </row>
    <row r="28" spans="1:15" x14ac:dyDescent="0.2">
      <c r="A28" s="1848">
        <v>2012</v>
      </c>
      <c r="B28" s="1866">
        <v>3103.1847393617018</v>
      </c>
      <c r="C28" s="1867">
        <v>3141.1</v>
      </c>
      <c r="D28" s="1872">
        <v>1910</v>
      </c>
      <c r="E28" s="1866">
        <v>3121.9483439490446</v>
      </c>
      <c r="F28" s="1867">
        <v>3131.5</v>
      </c>
      <c r="G28" s="1872">
        <v>2842</v>
      </c>
      <c r="H28" s="1869">
        <v>74.061688290255418</v>
      </c>
      <c r="I28" s="1870">
        <v>73.562060889929739</v>
      </c>
      <c r="J28" s="1849">
        <v>70.740740740740748</v>
      </c>
      <c r="K28" s="1869">
        <v>72.603449859280104</v>
      </c>
      <c r="L28" s="1870">
        <v>72.488425925925924</v>
      </c>
      <c r="M28" s="1870">
        <v>76.810810810810807</v>
      </c>
      <c r="N28" s="1869">
        <v>3.0797872340425534</v>
      </c>
      <c r="O28" s="1849">
        <v>3.2993630573248409</v>
      </c>
    </row>
    <row r="29" spans="1:15" x14ac:dyDescent="0.2">
      <c r="A29" s="1848">
        <v>2013</v>
      </c>
      <c r="B29" s="1866">
        <v>3102.0654854721552</v>
      </c>
      <c r="C29" s="1867">
        <v>3141.1</v>
      </c>
      <c r="D29" s="1872">
        <v>1910</v>
      </c>
      <c r="E29" s="1866">
        <v>3122.1489617683637</v>
      </c>
      <c r="F29" s="1867">
        <v>3130</v>
      </c>
      <c r="G29" s="1872">
        <v>2842</v>
      </c>
      <c r="H29" s="1869">
        <v>73.858702035051309</v>
      </c>
      <c r="I29" s="1870">
        <v>73.390186915887853</v>
      </c>
      <c r="J29" s="1849">
        <v>70.740740740740748</v>
      </c>
      <c r="K29" s="1869">
        <v>72.608115389961952</v>
      </c>
      <c r="L29" s="1870">
        <v>72.453703703703695</v>
      </c>
      <c r="M29" s="1870">
        <v>76.810810810810807</v>
      </c>
      <c r="N29" s="1869">
        <v>3.1707021791767556</v>
      </c>
      <c r="O29" s="1849">
        <v>2.7260549415402853</v>
      </c>
    </row>
    <row r="30" spans="1:15" x14ac:dyDescent="0.2">
      <c r="A30" s="1848">
        <v>2014</v>
      </c>
      <c r="B30" s="1866">
        <v>3100.6721190476187</v>
      </c>
      <c r="C30" s="1867">
        <v>3141.1</v>
      </c>
      <c r="D30" s="1872">
        <v>1910</v>
      </c>
      <c r="E30" s="1866">
        <v>3119.4037632771042</v>
      </c>
      <c r="F30" s="1867">
        <v>3130</v>
      </c>
      <c r="G30" s="1872">
        <v>2842</v>
      </c>
      <c r="H30" s="1869">
        <v>73.650169098518262</v>
      </c>
      <c r="I30" s="1870">
        <v>73.219114219114218</v>
      </c>
      <c r="J30" s="1849">
        <v>70.740740740740748</v>
      </c>
      <c r="K30" s="1869">
        <v>72.713374435363733</v>
      </c>
      <c r="L30" s="1870">
        <v>72.453703703703695</v>
      </c>
      <c r="M30" s="1870">
        <v>76.810810810810807</v>
      </c>
      <c r="N30" s="1869">
        <v>3.2838827838827833</v>
      </c>
      <c r="O30" s="1849">
        <v>3.6792488621165695</v>
      </c>
    </row>
    <row r="31" spans="1:15" x14ac:dyDescent="0.2">
      <c r="A31" s="1848">
        <v>2015</v>
      </c>
      <c r="B31" s="1866">
        <v>3095.5106382978724</v>
      </c>
      <c r="C31" s="1867">
        <v>3140</v>
      </c>
      <c r="D31" s="1872">
        <v>1910</v>
      </c>
      <c r="E31" s="1866">
        <v>3122.3323223539119</v>
      </c>
      <c r="F31" s="1867">
        <v>3130</v>
      </c>
      <c r="G31" s="1872">
        <v>2842</v>
      </c>
      <c r="H31" s="1869">
        <v>73.527568605650174</v>
      </c>
      <c r="I31" s="1870">
        <v>73.023255813953483</v>
      </c>
      <c r="J31" s="1849">
        <v>70.740740740740748</v>
      </c>
      <c r="K31" s="1869">
        <v>72.61237958962586</v>
      </c>
      <c r="L31" s="1870">
        <v>72.453703703703695</v>
      </c>
      <c r="M31" s="1870">
        <v>76.810810810810807</v>
      </c>
      <c r="N31" s="1869">
        <v>3.6170212765957452</v>
      </c>
      <c r="O31" s="1849">
        <v>2.6623880715584431</v>
      </c>
    </row>
    <row r="32" spans="1:15" x14ac:dyDescent="0.2">
      <c r="A32" s="1848">
        <v>2016</v>
      </c>
      <c r="B32" s="1866">
        <v>3103.1656583629892</v>
      </c>
      <c r="C32" s="1867">
        <v>3140</v>
      </c>
      <c r="D32" s="1872">
        <v>1910</v>
      </c>
      <c r="E32" s="1866">
        <v>3124.0976557419476</v>
      </c>
      <c r="F32" s="1867">
        <v>3130</v>
      </c>
      <c r="G32" s="1872">
        <v>2842</v>
      </c>
      <c r="H32" s="1869">
        <v>73.534731240829117</v>
      </c>
      <c r="I32" s="1870">
        <v>73.023255813953483</v>
      </c>
      <c r="J32" s="1849">
        <v>70.740740740740748</v>
      </c>
      <c r="K32" s="1869">
        <v>72.653433854463898</v>
      </c>
      <c r="L32" s="1870">
        <v>72.453703703703695</v>
      </c>
      <c r="M32" s="1870">
        <v>76.810810810810807</v>
      </c>
      <c r="N32" s="1869">
        <v>2.994661921708186</v>
      </c>
      <c r="O32" s="1849">
        <v>2.0494250896015509</v>
      </c>
    </row>
    <row r="33" spans="1:15" x14ac:dyDescent="0.2">
      <c r="A33" s="1851">
        <v>2017</v>
      </c>
      <c r="B33" s="1873">
        <v>3101.9254205275233</v>
      </c>
      <c r="C33" s="1874">
        <v>3140</v>
      </c>
      <c r="D33" s="1875">
        <v>1910</v>
      </c>
      <c r="E33" s="1873">
        <v>3121.4478730734463</v>
      </c>
      <c r="F33" s="1874">
        <v>3130</v>
      </c>
      <c r="G33" s="1875">
        <v>2842</v>
      </c>
      <c r="H33" s="1876">
        <v>73.505341718661683</v>
      </c>
      <c r="I33" s="1877">
        <v>73.023255813953483</v>
      </c>
      <c r="J33" s="1878">
        <v>70.740740740740748</v>
      </c>
      <c r="K33" s="1876">
        <v>72.591811001708052</v>
      </c>
      <c r="L33" s="1877">
        <v>72.453703703703695</v>
      </c>
      <c r="M33" s="1877">
        <v>76.810810810810807</v>
      </c>
      <c r="N33" s="1876">
        <v>3.0954942660550455</v>
      </c>
      <c r="O33" s="1878">
        <v>2.9694885161645099</v>
      </c>
    </row>
    <row r="34" spans="1:15" x14ac:dyDescent="0.2">
      <c r="A34" s="1855" t="s">
        <v>594</v>
      </c>
    </row>
    <row r="35" spans="1:15" x14ac:dyDescent="0.2">
      <c r="A35" s="1880" t="s">
        <v>2237</v>
      </c>
    </row>
  </sheetData>
  <hyperlinks>
    <hyperlink ref="A1" location="Contents!A1" display="To table of contents" xr:uid="{00000000-0004-0000-0A00-000000000000}"/>
    <hyperlink ref="A35" r:id="rId1"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75"/>
  <sheetViews>
    <sheetView zoomScale="75" zoomScaleNormal="75" workbookViewId="0">
      <selection sqref="A1:C1"/>
    </sheetView>
  </sheetViews>
  <sheetFormatPr defaultRowHeight="12.75" x14ac:dyDescent="0.2"/>
  <cols>
    <col min="1" max="2" width="3.42578125" style="1311" customWidth="1"/>
    <col min="3" max="3" width="20.28515625" style="1311" customWidth="1"/>
    <col min="4" max="4" width="42" style="1311" customWidth="1"/>
    <col min="5" max="5" width="8.7109375" style="1311" bestFit="1" customWidth="1"/>
    <col min="6" max="6" width="14.28515625" style="1311" bestFit="1" customWidth="1"/>
    <col min="7" max="7" width="12.85546875" style="1311" customWidth="1"/>
    <col min="8" max="8" width="39" style="1311" customWidth="1"/>
    <col min="9" max="9" width="6.5703125" style="1311" bestFit="1" customWidth="1"/>
    <col min="10" max="10" width="37.28515625" style="1311" customWidth="1"/>
    <col min="11" max="16384" width="9.140625" style="1311"/>
  </cols>
  <sheetData>
    <row r="1" spans="1:10" x14ac:dyDescent="0.2">
      <c r="A1" s="2380" t="s">
        <v>824</v>
      </c>
      <c r="B1" s="2380"/>
      <c r="C1" s="2380"/>
      <c r="D1" s="673"/>
    </row>
    <row r="2" spans="1:10" ht="15.75" x14ac:dyDescent="0.25">
      <c r="A2" s="1312" t="s">
        <v>1483</v>
      </c>
      <c r="B2" s="1312"/>
      <c r="D2" s="1454"/>
      <c r="J2" s="1311" t="s">
        <v>341</v>
      </c>
    </row>
    <row r="3" spans="1:10" x14ac:dyDescent="0.2">
      <c r="A3" s="1313"/>
      <c r="B3" s="1314"/>
      <c r="C3" s="1476"/>
      <c r="D3" s="1476" t="s">
        <v>433</v>
      </c>
      <c r="E3" s="1314" t="s">
        <v>598</v>
      </c>
      <c r="F3" s="1314" t="s">
        <v>211</v>
      </c>
      <c r="G3" s="1477" t="s">
        <v>350</v>
      </c>
      <c r="H3" s="1477" t="s">
        <v>435</v>
      </c>
      <c r="I3" s="1477" t="s">
        <v>436</v>
      </c>
      <c r="J3" s="1478" t="s">
        <v>352</v>
      </c>
    </row>
    <row r="4" spans="1:10" x14ac:dyDescent="0.2">
      <c r="A4" s="1458"/>
      <c r="B4" s="1318"/>
      <c r="C4" s="1457"/>
      <c r="D4" s="1457"/>
      <c r="E4" s="1455"/>
      <c r="F4" s="1479"/>
      <c r="G4" s="1479" t="s">
        <v>434</v>
      </c>
      <c r="H4" s="1479"/>
      <c r="I4" s="1479"/>
      <c r="J4" s="1479"/>
    </row>
    <row r="5" spans="1:10" x14ac:dyDescent="0.2">
      <c r="A5" s="1313"/>
      <c r="B5" s="1476"/>
      <c r="C5" s="1476"/>
      <c r="D5" s="1476"/>
      <c r="E5" s="1476"/>
      <c r="F5" s="1476"/>
      <c r="G5" s="1476"/>
      <c r="H5" s="1476"/>
      <c r="I5" s="1476"/>
      <c r="J5" s="1314"/>
    </row>
    <row r="6" spans="1:10" x14ac:dyDescent="0.2">
      <c r="A6" s="1458"/>
      <c r="B6" s="1457"/>
      <c r="C6" s="1457"/>
      <c r="D6" s="1457"/>
      <c r="E6" s="1457"/>
      <c r="F6" s="1457"/>
      <c r="G6" s="1457"/>
      <c r="H6" s="1457"/>
      <c r="I6" s="1457"/>
      <c r="J6" s="1455"/>
    </row>
    <row r="7" spans="1:10" x14ac:dyDescent="0.2">
      <c r="A7" s="1480" t="s">
        <v>462</v>
      </c>
      <c r="B7" s="1457"/>
      <c r="C7" s="1457"/>
      <c r="D7" s="1457"/>
      <c r="E7" s="1457"/>
      <c r="F7" s="1457"/>
      <c r="G7" s="1457"/>
      <c r="H7" s="1457"/>
      <c r="I7" s="1457"/>
      <c r="J7" s="1455"/>
    </row>
    <row r="8" spans="1:10" x14ac:dyDescent="0.2">
      <c r="A8" s="1458"/>
      <c r="B8" s="1481" t="s">
        <v>465</v>
      </c>
      <c r="C8" s="1482"/>
      <c r="D8" s="1482"/>
      <c r="E8" s="1482"/>
      <c r="F8" s="1482"/>
      <c r="G8" s="1482"/>
      <c r="H8" s="1482"/>
      <c r="I8" s="1482"/>
      <c r="J8" s="1318"/>
    </row>
    <row r="9" spans="1:10" x14ac:dyDescent="0.2">
      <c r="A9" s="1458"/>
      <c r="B9" s="1457"/>
      <c r="C9" s="1483" t="s">
        <v>277</v>
      </c>
      <c r="D9" s="1483" t="s">
        <v>606</v>
      </c>
      <c r="E9" s="1483" t="s">
        <v>195</v>
      </c>
      <c r="F9" s="1483" t="s">
        <v>445</v>
      </c>
      <c r="G9" s="1484"/>
      <c r="H9" s="1485"/>
      <c r="I9" s="1486"/>
      <c r="J9" s="1487" t="s">
        <v>437</v>
      </c>
    </row>
    <row r="10" spans="1:10" x14ac:dyDescent="0.2">
      <c r="A10" s="1458"/>
      <c r="B10" s="1457"/>
      <c r="C10" s="1488" t="s">
        <v>278</v>
      </c>
      <c r="D10" s="1488" t="s">
        <v>606</v>
      </c>
      <c r="E10" s="1488" t="s">
        <v>195</v>
      </c>
      <c r="F10" s="1488" t="s">
        <v>446</v>
      </c>
      <c r="G10" s="1489"/>
      <c r="H10" s="1490"/>
      <c r="I10" s="1491"/>
      <c r="J10" s="1492" t="s">
        <v>438</v>
      </c>
    </row>
    <row r="11" spans="1:10" x14ac:dyDescent="0.2">
      <c r="A11" s="1458"/>
      <c r="B11" s="1457"/>
      <c r="C11" s="1488" t="s">
        <v>279</v>
      </c>
      <c r="D11" s="1488" t="s">
        <v>606</v>
      </c>
      <c r="E11" s="1488" t="s">
        <v>195</v>
      </c>
      <c r="F11" s="1488" t="s">
        <v>447</v>
      </c>
      <c r="G11" s="1489"/>
      <c r="H11" s="1490"/>
      <c r="I11" s="1491"/>
      <c r="J11" s="1492" t="s">
        <v>439</v>
      </c>
    </row>
    <row r="12" spans="1:10" x14ac:dyDescent="0.2">
      <c r="A12" s="1458"/>
      <c r="B12" s="1457"/>
      <c r="C12" s="1488" t="s">
        <v>283</v>
      </c>
      <c r="D12" s="1488" t="s">
        <v>606</v>
      </c>
      <c r="E12" s="1488" t="s">
        <v>303</v>
      </c>
      <c r="F12" s="1488" t="s">
        <v>445</v>
      </c>
      <c r="G12" s="1489"/>
      <c r="H12" s="1490"/>
      <c r="I12" s="1491"/>
      <c r="J12" s="1492" t="s">
        <v>437</v>
      </c>
    </row>
    <row r="13" spans="1:10" x14ac:dyDescent="0.2">
      <c r="A13" s="1458"/>
      <c r="B13" s="1457"/>
      <c r="C13" s="1488" t="s">
        <v>284</v>
      </c>
      <c r="D13" s="1488" t="s">
        <v>606</v>
      </c>
      <c r="E13" s="1488" t="s">
        <v>303</v>
      </c>
      <c r="F13" s="1488" t="s">
        <v>446</v>
      </c>
      <c r="G13" s="1489"/>
      <c r="H13" s="1490"/>
      <c r="I13" s="1491"/>
      <c r="J13" s="1492" t="s">
        <v>438</v>
      </c>
    </row>
    <row r="14" spans="1:10" x14ac:dyDescent="0.2">
      <c r="A14" s="1458"/>
      <c r="B14" s="1457"/>
      <c r="C14" s="1488" t="s">
        <v>285</v>
      </c>
      <c r="D14" s="1488" t="s">
        <v>606</v>
      </c>
      <c r="E14" s="1488" t="s">
        <v>303</v>
      </c>
      <c r="F14" s="1488" t="s">
        <v>447</v>
      </c>
      <c r="G14" s="1489"/>
      <c r="H14" s="1490"/>
      <c r="I14" s="1491"/>
      <c r="J14" s="1492" t="s">
        <v>439</v>
      </c>
    </row>
    <row r="15" spans="1:10" x14ac:dyDescent="0.2">
      <c r="A15" s="1458"/>
      <c r="B15" s="1457"/>
      <c r="C15" s="1488" t="s">
        <v>280</v>
      </c>
      <c r="D15" s="1488" t="s">
        <v>606</v>
      </c>
      <c r="E15" s="1488" t="s">
        <v>305</v>
      </c>
      <c r="F15" s="1488" t="s">
        <v>445</v>
      </c>
      <c r="G15" s="1489"/>
      <c r="H15" s="1490"/>
      <c r="I15" s="1491"/>
      <c r="J15" s="1492" t="s">
        <v>437</v>
      </c>
    </row>
    <row r="16" spans="1:10" x14ac:dyDescent="0.2">
      <c r="A16" s="1458"/>
      <c r="B16" s="1457"/>
      <c r="C16" s="1488" t="s">
        <v>281</v>
      </c>
      <c r="D16" s="1488" t="s">
        <v>606</v>
      </c>
      <c r="E16" s="1488" t="s">
        <v>305</v>
      </c>
      <c r="F16" s="1488" t="s">
        <v>446</v>
      </c>
      <c r="G16" s="1489"/>
      <c r="H16" s="1490"/>
      <c r="I16" s="1491"/>
      <c r="J16" s="1492" t="s">
        <v>438</v>
      </c>
    </row>
    <row r="17" spans="1:10" x14ac:dyDescent="0.2">
      <c r="A17" s="1458"/>
      <c r="B17" s="1457"/>
      <c r="C17" s="1488" t="s">
        <v>282</v>
      </c>
      <c r="D17" s="1488" t="s">
        <v>606</v>
      </c>
      <c r="E17" s="1488" t="s">
        <v>305</v>
      </c>
      <c r="F17" s="1488" t="s">
        <v>447</v>
      </c>
      <c r="G17" s="1489"/>
      <c r="H17" s="1490"/>
      <c r="I17" s="1491"/>
      <c r="J17" s="1492" t="s">
        <v>439</v>
      </c>
    </row>
    <row r="18" spans="1:10" ht="6.75" customHeight="1" x14ac:dyDescent="0.2">
      <c r="A18" s="1480"/>
      <c r="B18" s="1481"/>
      <c r="C18" s="1457"/>
      <c r="D18" s="1457"/>
      <c r="E18" s="1457"/>
      <c r="F18" s="1457"/>
      <c r="G18" s="1457"/>
      <c r="H18" s="1493"/>
      <c r="I18" s="1493"/>
      <c r="J18" s="1494"/>
    </row>
    <row r="19" spans="1:10" x14ac:dyDescent="0.2">
      <c r="A19" s="1458"/>
      <c r="B19" s="1457"/>
      <c r="C19" s="1488" t="s">
        <v>288</v>
      </c>
      <c r="D19" s="1488" t="s">
        <v>608</v>
      </c>
      <c r="E19" s="1488" t="s">
        <v>195</v>
      </c>
      <c r="F19" s="1488"/>
      <c r="G19" s="1489"/>
      <c r="H19" s="1490"/>
      <c r="I19" s="1491"/>
      <c r="J19" s="1491"/>
    </row>
    <row r="20" spans="1:10" x14ac:dyDescent="0.2">
      <c r="A20" s="1458"/>
      <c r="B20" s="1457"/>
      <c r="C20" s="1488" t="s">
        <v>286</v>
      </c>
      <c r="D20" s="1488" t="s">
        <v>870</v>
      </c>
      <c r="E20" s="1488" t="s">
        <v>303</v>
      </c>
      <c r="F20" s="1488"/>
      <c r="G20" s="1489"/>
      <c r="H20" s="1490"/>
      <c r="I20" s="1491"/>
      <c r="J20" s="1495" t="s">
        <v>457</v>
      </c>
    </row>
    <row r="21" spans="1:10" x14ac:dyDescent="0.2">
      <c r="A21" s="1458"/>
      <c r="B21" s="1457"/>
      <c r="C21" s="1488" t="s">
        <v>287</v>
      </c>
      <c r="D21" s="1488" t="s">
        <v>871</v>
      </c>
      <c r="E21" s="1488" t="s">
        <v>303</v>
      </c>
      <c r="F21" s="1488"/>
      <c r="G21" s="1489"/>
      <c r="H21" s="1490"/>
      <c r="I21" s="1491"/>
      <c r="J21" s="1495" t="s">
        <v>458</v>
      </c>
    </row>
    <row r="22" spans="1:10" x14ac:dyDescent="0.2">
      <c r="A22" s="1458"/>
      <c r="B22" s="1457"/>
      <c r="C22" s="1488" t="s">
        <v>289</v>
      </c>
      <c r="D22" s="1488" t="s">
        <v>608</v>
      </c>
      <c r="E22" s="1488" t="s">
        <v>305</v>
      </c>
      <c r="F22" s="1488"/>
      <c r="G22" s="1489"/>
      <c r="H22" s="1490"/>
      <c r="I22" s="1491"/>
      <c r="J22" s="1491"/>
    </row>
    <row r="23" spans="1:10" ht="6.75" customHeight="1" x14ac:dyDescent="0.2">
      <c r="A23" s="1458"/>
      <c r="B23" s="1457"/>
      <c r="C23" s="1457"/>
      <c r="D23" s="1457"/>
      <c r="E23" s="1457"/>
      <c r="F23" s="1457"/>
      <c r="G23" s="1457"/>
      <c r="H23" s="1493"/>
      <c r="I23" s="1493"/>
      <c r="J23" s="1494"/>
    </row>
    <row r="24" spans="1:10" x14ac:dyDescent="0.2">
      <c r="A24" s="1458"/>
      <c r="B24" s="1457"/>
      <c r="C24" s="1313" t="s">
        <v>306</v>
      </c>
      <c r="D24" s="1478" t="s">
        <v>866</v>
      </c>
      <c r="E24" s="1314" t="s">
        <v>195</v>
      </c>
      <c r="F24" s="1314"/>
      <c r="G24" s="1477"/>
      <c r="H24" s="1496"/>
      <c r="I24" s="1497"/>
      <c r="J24" s="1498" t="s">
        <v>440</v>
      </c>
    </row>
    <row r="25" spans="1:10" x14ac:dyDescent="0.2">
      <c r="A25" s="1458"/>
      <c r="B25" s="1457"/>
      <c r="C25" s="1458" t="s">
        <v>308</v>
      </c>
      <c r="D25" s="1478" t="s">
        <v>866</v>
      </c>
      <c r="E25" s="1455" t="s">
        <v>303</v>
      </c>
      <c r="F25" s="1455"/>
      <c r="G25" s="1499"/>
      <c r="H25" s="1500"/>
      <c r="I25" s="1501"/>
      <c r="J25" s="1494"/>
    </row>
    <row r="26" spans="1:10" x14ac:dyDescent="0.2">
      <c r="A26" s="1458"/>
      <c r="B26" s="1457"/>
      <c r="C26" s="1317" t="s">
        <v>310</v>
      </c>
      <c r="D26" s="1488" t="s">
        <v>866</v>
      </c>
      <c r="E26" s="1318" t="s">
        <v>305</v>
      </c>
      <c r="F26" s="1318"/>
      <c r="G26" s="1484"/>
      <c r="H26" s="1485"/>
      <c r="I26" s="1486"/>
      <c r="J26" s="1502"/>
    </row>
    <row r="27" spans="1:10" ht="6.75" customHeight="1" x14ac:dyDescent="0.2">
      <c r="A27" s="1458"/>
      <c r="B27" s="1457"/>
      <c r="C27" s="1457"/>
      <c r="D27" s="1457"/>
      <c r="E27" s="1457"/>
      <c r="F27" s="1457"/>
      <c r="G27" s="1457"/>
      <c r="H27" s="1493"/>
      <c r="I27" s="1493"/>
      <c r="J27" s="1494"/>
    </row>
    <row r="28" spans="1:10" x14ac:dyDescent="0.2">
      <c r="A28" s="1458"/>
      <c r="B28" s="1457"/>
      <c r="C28" s="1488" t="s">
        <v>301</v>
      </c>
      <c r="D28" s="1488" t="s">
        <v>312</v>
      </c>
      <c r="E28" s="1488" t="s">
        <v>195</v>
      </c>
      <c r="F28" s="1488"/>
      <c r="G28" s="1489"/>
      <c r="H28" s="1490"/>
      <c r="I28" s="1491"/>
      <c r="J28" s="1503"/>
    </row>
    <row r="29" spans="1:10" x14ac:dyDescent="0.2">
      <c r="A29" s="1458"/>
      <c r="B29" s="1457"/>
      <c r="C29" s="1488" t="s">
        <v>302</v>
      </c>
      <c r="D29" s="1488" t="s">
        <v>313</v>
      </c>
      <c r="E29" s="1488" t="s">
        <v>195</v>
      </c>
      <c r="F29" s="1488"/>
      <c r="G29" s="1489"/>
      <c r="H29" s="1490"/>
      <c r="I29" s="1491"/>
      <c r="J29" s="1503"/>
    </row>
    <row r="30" spans="1:10" ht="6.75" customHeight="1" x14ac:dyDescent="0.2">
      <c r="A30" s="1458"/>
      <c r="B30" s="1457"/>
      <c r="C30" s="1457"/>
      <c r="D30" s="1457"/>
      <c r="E30" s="1457"/>
      <c r="F30" s="1457"/>
      <c r="G30" s="1457"/>
      <c r="H30" s="1493"/>
      <c r="I30" s="1493"/>
      <c r="J30" s="1494"/>
    </row>
    <row r="31" spans="1:10" x14ac:dyDescent="0.2">
      <c r="A31" s="1458"/>
      <c r="B31" s="1481" t="s">
        <v>464</v>
      </c>
      <c r="C31" s="1457"/>
      <c r="D31" s="1457"/>
      <c r="E31" s="1457"/>
      <c r="F31" s="1457"/>
      <c r="G31" s="1457"/>
      <c r="H31" s="1493"/>
      <c r="I31" s="1493"/>
      <c r="J31" s="1494"/>
    </row>
    <row r="32" spans="1:10" x14ac:dyDescent="0.2">
      <c r="A32" s="1458"/>
      <c r="B32" s="1457"/>
      <c r="C32" s="1488" t="s">
        <v>290</v>
      </c>
      <c r="D32" s="1488" t="s">
        <v>609</v>
      </c>
      <c r="E32" s="1488" t="s">
        <v>195</v>
      </c>
      <c r="F32" s="1488"/>
      <c r="G32" s="1489"/>
      <c r="H32" s="1490"/>
      <c r="I32" s="1491"/>
      <c r="J32" s="1491"/>
    </row>
    <row r="33" spans="1:10" x14ac:dyDescent="0.2">
      <c r="A33" s="1458"/>
      <c r="B33" s="1457"/>
      <c r="C33" s="1488" t="s">
        <v>291</v>
      </c>
      <c r="D33" s="1488" t="s">
        <v>868</v>
      </c>
      <c r="E33" s="1488" t="s">
        <v>303</v>
      </c>
      <c r="F33" s="1488"/>
      <c r="G33" s="1489"/>
      <c r="H33" s="1490"/>
      <c r="I33" s="1491"/>
      <c r="J33" s="1495" t="s">
        <v>459</v>
      </c>
    </row>
    <row r="34" spans="1:10" x14ac:dyDescent="0.2">
      <c r="A34" s="1458"/>
      <c r="B34" s="1457"/>
      <c r="C34" s="1488" t="s">
        <v>292</v>
      </c>
      <c r="D34" s="1488" t="s">
        <v>867</v>
      </c>
      <c r="E34" s="1488" t="s">
        <v>303</v>
      </c>
      <c r="F34" s="1488"/>
      <c r="G34" s="1489"/>
      <c r="H34" s="1490"/>
      <c r="I34" s="1491"/>
      <c r="J34" s="1504" t="s">
        <v>460</v>
      </c>
    </row>
    <row r="35" spans="1:10" x14ac:dyDescent="0.2">
      <c r="A35" s="1458"/>
      <c r="B35" s="1457"/>
      <c r="C35" s="1488" t="s">
        <v>293</v>
      </c>
      <c r="D35" s="1488" t="s">
        <v>869</v>
      </c>
      <c r="E35" s="1488" t="s">
        <v>303</v>
      </c>
      <c r="F35" s="1488"/>
      <c r="G35" s="1489"/>
      <c r="H35" s="1490"/>
      <c r="I35" s="1491"/>
      <c r="J35" s="1495" t="s">
        <v>461</v>
      </c>
    </row>
    <row r="36" spans="1:10" x14ac:dyDescent="0.2">
      <c r="A36" s="1458"/>
      <c r="B36" s="1457"/>
      <c r="C36" s="1488" t="s">
        <v>294</v>
      </c>
      <c r="D36" s="1488" t="s">
        <v>609</v>
      </c>
      <c r="E36" s="1488" t="s">
        <v>305</v>
      </c>
      <c r="F36" s="1488"/>
      <c r="G36" s="1489"/>
      <c r="H36" s="1490"/>
      <c r="I36" s="1491"/>
      <c r="J36" s="1491"/>
    </row>
    <row r="37" spans="1:10" x14ac:dyDescent="0.2">
      <c r="A37" s="1458"/>
      <c r="B37" s="1457"/>
      <c r="C37" s="1488" t="s">
        <v>295</v>
      </c>
      <c r="D37" s="1488" t="s">
        <v>610</v>
      </c>
      <c r="E37" s="1488" t="s">
        <v>195</v>
      </c>
      <c r="F37" s="1488"/>
      <c r="G37" s="1489"/>
      <c r="H37" s="1490"/>
      <c r="I37" s="1491"/>
      <c r="J37" s="1491"/>
    </row>
    <row r="38" spans="1:10" x14ac:dyDescent="0.2">
      <c r="A38" s="1458"/>
      <c r="B38" s="1457"/>
      <c r="C38" s="1488" t="s">
        <v>296</v>
      </c>
      <c r="D38" s="1488" t="s">
        <v>610</v>
      </c>
      <c r="E38" s="1488" t="s">
        <v>303</v>
      </c>
      <c r="F38" s="1488"/>
      <c r="G38" s="1489"/>
      <c r="H38" s="1490"/>
      <c r="I38" s="1491"/>
      <c r="J38" s="1491"/>
    </row>
    <row r="39" spans="1:10" x14ac:dyDescent="0.2">
      <c r="A39" s="1458"/>
      <c r="B39" s="1457"/>
      <c r="C39" s="1488" t="s">
        <v>297</v>
      </c>
      <c r="D39" s="1488" t="s">
        <v>610</v>
      </c>
      <c r="E39" s="1488" t="s">
        <v>305</v>
      </c>
      <c r="F39" s="1488"/>
      <c r="G39" s="1489"/>
      <c r="H39" s="1490"/>
      <c r="I39" s="1491"/>
      <c r="J39" s="1491"/>
    </row>
    <row r="40" spans="1:10" x14ac:dyDescent="0.2">
      <c r="A40" s="1458"/>
      <c r="B40" s="1457"/>
      <c r="C40" s="1488" t="s">
        <v>298</v>
      </c>
      <c r="D40" s="1488" t="s">
        <v>611</v>
      </c>
      <c r="E40" s="1488" t="s">
        <v>195</v>
      </c>
      <c r="F40" s="1488"/>
      <c r="G40" s="1489"/>
      <c r="H40" s="1490"/>
      <c r="I40" s="1491"/>
      <c r="J40" s="1491"/>
    </row>
    <row r="41" spans="1:10" x14ac:dyDescent="0.2">
      <c r="A41" s="1458"/>
      <c r="B41" s="1457"/>
      <c r="C41" s="1313" t="s">
        <v>299</v>
      </c>
      <c r="D41" s="1478" t="s">
        <v>611</v>
      </c>
      <c r="E41" s="1314" t="s">
        <v>303</v>
      </c>
      <c r="F41" s="1314"/>
      <c r="G41" s="1477"/>
      <c r="H41" s="1496"/>
      <c r="I41" s="1505"/>
      <c r="J41" s="1498"/>
    </row>
    <row r="42" spans="1:10" x14ac:dyDescent="0.2">
      <c r="A42" s="1458"/>
      <c r="B42" s="1457"/>
      <c r="C42" s="1317" t="s">
        <v>300</v>
      </c>
      <c r="D42" s="1483" t="s">
        <v>611</v>
      </c>
      <c r="E42" s="1318" t="s">
        <v>305</v>
      </c>
      <c r="F42" s="1318"/>
      <c r="G42" s="1484"/>
      <c r="H42" s="1485"/>
      <c r="I42" s="1506"/>
      <c r="J42" s="1502"/>
    </row>
    <row r="43" spans="1:10" ht="6.75" customHeight="1" x14ac:dyDescent="0.2">
      <c r="A43" s="1458"/>
      <c r="B43" s="1457"/>
      <c r="C43" s="1457"/>
      <c r="D43" s="1457"/>
      <c r="E43" s="1457"/>
      <c r="F43" s="1457"/>
      <c r="G43" s="1457"/>
      <c r="H43" s="1493"/>
      <c r="I43" s="1493"/>
      <c r="J43" s="1494"/>
    </row>
    <row r="44" spans="1:10" x14ac:dyDescent="0.2">
      <c r="A44" s="1458"/>
      <c r="B44" s="1457"/>
      <c r="C44" s="1313" t="s">
        <v>307</v>
      </c>
      <c r="D44" s="1478" t="s">
        <v>866</v>
      </c>
      <c r="E44" s="1478" t="s">
        <v>195</v>
      </c>
      <c r="F44" s="1478"/>
      <c r="G44" s="1477"/>
      <c r="H44" s="1507"/>
      <c r="I44" s="1497"/>
      <c r="J44" s="1497"/>
    </row>
    <row r="45" spans="1:10" x14ac:dyDescent="0.2">
      <c r="A45" s="1458"/>
      <c r="B45" s="1457"/>
      <c r="C45" s="1458" t="s">
        <v>309</v>
      </c>
      <c r="D45" s="1478" t="s">
        <v>866</v>
      </c>
      <c r="E45" s="1479" t="s">
        <v>303</v>
      </c>
      <c r="F45" s="1479"/>
      <c r="G45" s="1499"/>
      <c r="H45" s="1508"/>
      <c r="I45" s="1501"/>
      <c r="J45" s="1501"/>
    </row>
    <row r="46" spans="1:10" x14ac:dyDescent="0.2">
      <c r="A46" s="1458"/>
      <c r="B46" s="1457"/>
      <c r="C46" s="1317" t="s">
        <v>311</v>
      </c>
      <c r="D46" s="1488" t="s">
        <v>866</v>
      </c>
      <c r="E46" s="1483" t="s">
        <v>305</v>
      </c>
      <c r="F46" s="1483"/>
      <c r="G46" s="1484"/>
      <c r="H46" s="1509"/>
      <c r="I46" s="1486"/>
      <c r="J46" s="1486"/>
    </row>
    <row r="47" spans="1:10" ht="6.75" customHeight="1" x14ac:dyDescent="0.2">
      <c r="A47" s="1458"/>
      <c r="B47" s="1457"/>
      <c r="C47" s="1457"/>
      <c r="D47" s="1457"/>
      <c r="E47" s="1457"/>
      <c r="F47" s="1457"/>
      <c r="G47" s="1457"/>
      <c r="H47" s="1493"/>
      <c r="I47" s="1493"/>
      <c r="J47" s="1494"/>
    </row>
    <row r="48" spans="1:10" x14ac:dyDescent="0.2">
      <c r="A48" s="1480" t="s">
        <v>463</v>
      </c>
      <c r="B48" s="1457"/>
      <c r="C48" s="1457"/>
      <c r="D48" s="1457"/>
      <c r="E48" s="1457"/>
      <c r="F48" s="1457"/>
      <c r="G48" s="1457"/>
      <c r="H48" s="1493"/>
      <c r="I48" s="1493"/>
      <c r="J48" s="1494"/>
    </row>
    <row r="49" spans="1:10" ht="12.75" customHeight="1" x14ac:dyDescent="0.25">
      <c r="A49" s="1458"/>
      <c r="B49" s="1510"/>
      <c r="C49" s="1490" t="s">
        <v>1</v>
      </c>
      <c r="D49" s="1488" t="s">
        <v>606</v>
      </c>
      <c r="E49" s="1488" t="s">
        <v>195</v>
      </c>
      <c r="F49" s="1488" t="s">
        <v>216</v>
      </c>
      <c r="G49" s="1488" t="s">
        <v>215</v>
      </c>
      <c r="H49" s="1491" t="s">
        <v>213</v>
      </c>
      <c r="I49" s="1511"/>
      <c r="J49" s="1492" t="s">
        <v>456</v>
      </c>
    </row>
    <row r="50" spans="1:10" ht="12.75" customHeight="1" x14ac:dyDescent="0.25">
      <c r="A50" s="1458"/>
      <c r="B50" s="1510"/>
      <c r="C50" s="1490" t="s">
        <v>2</v>
      </c>
      <c r="D50" s="1488" t="s">
        <v>606</v>
      </c>
      <c r="E50" s="1488" t="s">
        <v>195</v>
      </c>
      <c r="F50" s="1488" t="s">
        <v>216</v>
      </c>
      <c r="G50" s="1488" t="s">
        <v>215</v>
      </c>
      <c r="H50" s="1491" t="s">
        <v>214</v>
      </c>
      <c r="I50" s="1511"/>
      <c r="J50" s="1492"/>
    </row>
    <row r="51" spans="1:10" ht="12.75" customHeight="1" x14ac:dyDescent="0.25">
      <c r="A51" s="1458"/>
      <c r="B51" s="1510"/>
      <c r="C51" s="1490" t="s">
        <v>647</v>
      </c>
      <c r="D51" s="1488" t="s">
        <v>606</v>
      </c>
      <c r="E51" s="1488" t="s">
        <v>195</v>
      </c>
      <c r="F51" s="1488" t="s">
        <v>216</v>
      </c>
      <c r="G51" s="1488" t="s">
        <v>218</v>
      </c>
      <c r="H51" s="1491" t="s">
        <v>449</v>
      </c>
      <c r="I51" s="1511"/>
      <c r="J51" s="1511"/>
    </row>
    <row r="52" spans="1:10" ht="12.75" customHeight="1" x14ac:dyDescent="0.25">
      <c r="A52" s="1458"/>
      <c r="B52" s="1510"/>
      <c r="C52" s="1490" t="s">
        <v>648</v>
      </c>
      <c r="D52" s="1488" t="s">
        <v>606</v>
      </c>
      <c r="E52" s="1488" t="s">
        <v>195</v>
      </c>
      <c r="F52" s="1488" t="s">
        <v>216</v>
      </c>
      <c r="G52" s="1488" t="s">
        <v>220</v>
      </c>
      <c r="H52" s="1491"/>
      <c r="I52" s="1511"/>
      <c r="J52" s="1511"/>
    </row>
    <row r="53" spans="1:10" ht="12.75" customHeight="1" x14ac:dyDescent="0.25">
      <c r="A53" s="1458"/>
      <c r="B53" s="1510"/>
      <c r="C53" s="1490" t="s">
        <v>649</v>
      </c>
      <c r="D53" s="1488" t="s">
        <v>606</v>
      </c>
      <c r="E53" s="1488" t="s">
        <v>195</v>
      </c>
      <c r="F53" s="1488" t="s">
        <v>216</v>
      </c>
      <c r="G53" s="1488" t="s">
        <v>221</v>
      </c>
      <c r="H53" s="1491"/>
      <c r="I53" s="1511"/>
      <c r="J53" s="1511"/>
    </row>
    <row r="54" spans="1:10" ht="12.75" customHeight="1" x14ac:dyDescent="0.25">
      <c r="A54" s="1458"/>
      <c r="B54" s="1510"/>
      <c r="C54" s="1490" t="s">
        <v>650</v>
      </c>
      <c r="D54" s="1488" t="s">
        <v>606</v>
      </c>
      <c r="E54" s="1488" t="s">
        <v>195</v>
      </c>
      <c r="F54" s="1488" t="s">
        <v>216</v>
      </c>
      <c r="G54" s="1488" t="s">
        <v>222</v>
      </c>
      <c r="H54" s="1491"/>
      <c r="I54" s="1511"/>
      <c r="J54" s="1511"/>
    </row>
    <row r="55" spans="1:10" ht="12.75" customHeight="1" x14ac:dyDescent="0.25">
      <c r="A55" s="1458"/>
      <c r="B55" s="1510"/>
      <c r="C55" s="1490" t="s">
        <v>651</v>
      </c>
      <c r="D55" s="1488" t="s">
        <v>606</v>
      </c>
      <c r="E55" s="1488" t="s">
        <v>195</v>
      </c>
      <c r="F55" s="1488" t="s">
        <v>216</v>
      </c>
      <c r="G55" s="1488" t="s">
        <v>223</v>
      </c>
      <c r="H55" s="1491"/>
      <c r="I55" s="1511"/>
      <c r="J55" s="1511"/>
    </row>
    <row r="56" spans="1:10" ht="12.75" customHeight="1" x14ac:dyDescent="0.25">
      <c r="A56" s="1458"/>
      <c r="B56" s="1510"/>
      <c r="C56" s="1490" t="s">
        <v>1217</v>
      </c>
      <c r="D56" s="1488" t="s">
        <v>606</v>
      </c>
      <c r="E56" s="1488" t="s">
        <v>195</v>
      </c>
      <c r="F56" s="1488" t="s">
        <v>216</v>
      </c>
      <c r="G56" s="1488" t="s">
        <v>223</v>
      </c>
      <c r="H56" s="1491" t="s">
        <v>1215</v>
      </c>
      <c r="I56" s="1511"/>
      <c r="J56" s="1511"/>
    </row>
    <row r="57" spans="1:10" ht="12.75" customHeight="1" x14ac:dyDescent="0.25">
      <c r="A57" s="1458"/>
      <c r="B57" s="1510"/>
      <c r="C57" s="1490" t="s">
        <v>4</v>
      </c>
      <c r="D57" s="1488" t="s">
        <v>606</v>
      </c>
      <c r="E57" s="1488" t="s">
        <v>195</v>
      </c>
      <c r="F57" s="1488" t="s">
        <v>216</v>
      </c>
      <c r="G57" s="1488" t="s">
        <v>225</v>
      </c>
      <c r="H57" s="1491"/>
      <c r="I57" s="1511"/>
      <c r="J57" s="1511"/>
    </row>
    <row r="58" spans="1:10" ht="12.75" customHeight="1" x14ac:dyDescent="0.25">
      <c r="A58" s="1458"/>
      <c r="B58" s="1510"/>
      <c r="C58" s="1490" t="s">
        <v>1151</v>
      </c>
      <c r="D58" s="1488" t="s">
        <v>606</v>
      </c>
      <c r="E58" s="1488" t="s">
        <v>195</v>
      </c>
      <c r="F58" s="1488" t="s">
        <v>216</v>
      </c>
      <c r="G58" s="1488" t="s">
        <v>225</v>
      </c>
      <c r="H58" s="1491" t="s">
        <v>1216</v>
      </c>
      <c r="I58" s="1511"/>
      <c r="J58" s="1511"/>
    </row>
    <row r="59" spans="1:10" ht="12.75" customHeight="1" x14ac:dyDescent="0.25">
      <c r="A59" s="1458"/>
      <c r="B59" s="1510"/>
      <c r="C59" s="1490" t="s">
        <v>1152</v>
      </c>
      <c r="D59" s="1488" t="s">
        <v>606</v>
      </c>
      <c r="E59" s="1488" t="s">
        <v>195</v>
      </c>
      <c r="F59" s="1488" t="s">
        <v>216</v>
      </c>
      <c r="G59" s="1488" t="s">
        <v>225</v>
      </c>
      <c r="H59" s="1491" t="s">
        <v>1215</v>
      </c>
      <c r="I59" s="1511"/>
      <c r="J59" s="1511"/>
    </row>
    <row r="60" spans="1:10" ht="12.75" customHeight="1" x14ac:dyDescent="0.25">
      <c r="A60" s="1458"/>
      <c r="B60" s="1510"/>
      <c r="C60" s="1490" t="s">
        <v>7</v>
      </c>
      <c r="D60" s="1488" t="s">
        <v>606</v>
      </c>
      <c r="E60" s="1488" t="s">
        <v>195</v>
      </c>
      <c r="F60" s="1488" t="s">
        <v>216</v>
      </c>
      <c r="G60" s="1488" t="s">
        <v>8</v>
      </c>
      <c r="H60" s="1491"/>
      <c r="I60" s="1511"/>
      <c r="J60" s="1511"/>
    </row>
    <row r="61" spans="1:10" ht="12.75" customHeight="1" x14ac:dyDescent="0.25">
      <c r="A61" s="1458"/>
      <c r="B61" s="1510"/>
      <c r="C61" s="1490" t="s">
        <v>1218</v>
      </c>
      <c r="D61" s="1488" t="s">
        <v>606</v>
      </c>
      <c r="E61" s="1488" t="s">
        <v>195</v>
      </c>
      <c r="F61" s="1488" t="s">
        <v>216</v>
      </c>
      <c r="G61" s="1488" t="s">
        <v>8</v>
      </c>
      <c r="H61" s="1491" t="s">
        <v>1216</v>
      </c>
      <c r="I61" s="1511"/>
      <c r="J61" s="1511"/>
    </row>
    <row r="62" spans="1:10" ht="12.75" customHeight="1" x14ac:dyDescent="0.25">
      <c r="A62" s="1458"/>
      <c r="B62" s="1510"/>
      <c r="C62" s="1490" t="s">
        <v>1219</v>
      </c>
      <c r="D62" s="1488" t="s">
        <v>606</v>
      </c>
      <c r="E62" s="1488" t="s">
        <v>195</v>
      </c>
      <c r="F62" s="1488" t="s">
        <v>216</v>
      </c>
      <c r="G62" s="1488" t="s">
        <v>8</v>
      </c>
      <c r="H62" s="1491" t="s">
        <v>1215</v>
      </c>
      <c r="I62" s="1511"/>
      <c r="J62" s="1511"/>
    </row>
    <row r="63" spans="1:10" ht="6.75" customHeight="1" x14ac:dyDescent="0.25">
      <c r="A63" s="1458"/>
      <c r="B63" s="1510"/>
      <c r="C63" s="1457"/>
      <c r="D63" s="1457"/>
      <c r="E63" s="1457"/>
      <c r="F63" s="1457"/>
      <c r="G63" s="1457"/>
      <c r="H63" s="1493"/>
      <c r="I63" s="1493"/>
      <c r="J63" s="1494"/>
    </row>
    <row r="64" spans="1:10" ht="12.75" customHeight="1" x14ac:dyDescent="0.25">
      <c r="A64" s="1458"/>
      <c r="B64" s="1510"/>
      <c r="C64" s="1490" t="s">
        <v>652</v>
      </c>
      <c r="D64" s="1488" t="s">
        <v>606</v>
      </c>
      <c r="E64" s="1488" t="s">
        <v>303</v>
      </c>
      <c r="F64" s="1488" t="s">
        <v>216</v>
      </c>
      <c r="G64" s="1488" t="s">
        <v>215</v>
      </c>
      <c r="H64" s="1491"/>
      <c r="I64" s="1511"/>
      <c r="J64" s="1511"/>
    </row>
    <row r="65" spans="1:10" ht="12.75" customHeight="1" x14ac:dyDescent="0.25">
      <c r="A65" s="1458"/>
      <c r="B65" s="1510"/>
      <c r="C65" s="1490" t="s">
        <v>653</v>
      </c>
      <c r="D65" s="1488" t="s">
        <v>606</v>
      </c>
      <c r="E65" s="1488" t="s">
        <v>303</v>
      </c>
      <c r="F65" s="1488" t="s">
        <v>216</v>
      </c>
      <c r="G65" s="1488" t="s">
        <v>220</v>
      </c>
      <c r="H65" s="1491"/>
      <c r="I65" s="1511"/>
      <c r="J65" s="1511"/>
    </row>
    <row r="66" spans="1:10" ht="12.75" customHeight="1" x14ac:dyDescent="0.25">
      <c r="A66" s="1458"/>
      <c r="B66" s="1510"/>
      <c r="C66" s="1490" t="s">
        <v>654</v>
      </c>
      <c r="D66" s="1488" t="s">
        <v>606</v>
      </c>
      <c r="E66" s="1488" t="s">
        <v>303</v>
      </c>
      <c r="F66" s="1488" t="s">
        <v>216</v>
      </c>
      <c r="G66" s="1488" t="s">
        <v>221</v>
      </c>
      <c r="H66" s="1491"/>
      <c r="I66" s="1511"/>
      <c r="J66" s="1511"/>
    </row>
    <row r="67" spans="1:10" ht="12.75" customHeight="1" x14ac:dyDescent="0.25">
      <c r="A67" s="1458"/>
      <c r="B67" s="1510"/>
      <c r="C67" s="1490" t="s">
        <v>655</v>
      </c>
      <c r="D67" s="1488" t="s">
        <v>606</v>
      </c>
      <c r="E67" s="1488" t="s">
        <v>303</v>
      </c>
      <c r="F67" s="1488" t="s">
        <v>216</v>
      </c>
      <c r="G67" s="1488" t="s">
        <v>222</v>
      </c>
      <c r="H67" s="1491"/>
      <c r="I67" s="1511"/>
      <c r="J67" s="1511"/>
    </row>
    <row r="68" spans="1:10" ht="12.75" customHeight="1" x14ac:dyDescent="0.25">
      <c r="A68" s="1458"/>
      <c r="B68" s="1510"/>
      <c r="C68" s="1490" t="s">
        <v>656</v>
      </c>
      <c r="D68" s="1488" t="s">
        <v>606</v>
      </c>
      <c r="E68" s="1488" t="s">
        <v>303</v>
      </c>
      <c r="F68" s="1488" t="s">
        <v>216</v>
      </c>
      <c r="G68" s="1488" t="s">
        <v>222</v>
      </c>
      <c r="H68" s="1491" t="s">
        <v>450</v>
      </c>
      <c r="I68" s="1491"/>
      <c r="J68" s="1491"/>
    </row>
    <row r="69" spans="1:10" ht="12.75" customHeight="1" x14ac:dyDescent="0.25">
      <c r="A69" s="1458"/>
      <c r="B69" s="1510"/>
      <c r="C69" s="1490" t="s">
        <v>657</v>
      </c>
      <c r="D69" s="1488" t="s">
        <v>606</v>
      </c>
      <c r="E69" s="1488" t="s">
        <v>303</v>
      </c>
      <c r="F69" s="1488" t="s">
        <v>216</v>
      </c>
      <c r="G69" s="1488" t="s">
        <v>223</v>
      </c>
      <c r="H69" s="1491"/>
      <c r="I69" s="1491"/>
      <c r="J69" s="1491"/>
    </row>
    <row r="70" spans="1:10" ht="12.75" customHeight="1" x14ac:dyDescent="0.25">
      <c r="A70" s="1458"/>
      <c r="B70" s="1510"/>
      <c r="C70" s="1490" t="s">
        <v>658</v>
      </c>
      <c r="D70" s="1488" t="s">
        <v>606</v>
      </c>
      <c r="E70" s="1488" t="s">
        <v>303</v>
      </c>
      <c r="F70" s="1488" t="s">
        <v>216</v>
      </c>
      <c r="G70" s="1488" t="s">
        <v>223</v>
      </c>
      <c r="H70" s="1491" t="s">
        <v>451</v>
      </c>
      <c r="I70" s="1491"/>
      <c r="J70" s="1491"/>
    </row>
    <row r="71" spans="1:10" ht="12.75" customHeight="1" x14ac:dyDescent="0.25">
      <c r="A71" s="1458"/>
      <c r="B71" s="1510"/>
      <c r="C71" s="1490" t="s">
        <v>5</v>
      </c>
      <c r="D71" s="1488" t="s">
        <v>606</v>
      </c>
      <c r="E71" s="1488" t="s">
        <v>303</v>
      </c>
      <c r="F71" s="1488" t="s">
        <v>216</v>
      </c>
      <c r="G71" s="1488" t="s">
        <v>225</v>
      </c>
      <c r="H71" s="1491"/>
      <c r="I71" s="1491"/>
      <c r="J71" s="1491"/>
    </row>
    <row r="72" spans="1:10" ht="12.75" customHeight="1" x14ac:dyDescent="0.25">
      <c r="A72" s="1458"/>
      <c r="B72" s="1510"/>
      <c r="C72" s="1490" t="s">
        <v>1153</v>
      </c>
      <c r="D72" s="1488" t="s">
        <v>606</v>
      </c>
      <c r="E72" s="1488" t="s">
        <v>303</v>
      </c>
      <c r="F72" s="1488" t="s">
        <v>216</v>
      </c>
      <c r="G72" s="1488" t="s">
        <v>225</v>
      </c>
      <c r="H72" s="1491" t="s">
        <v>1216</v>
      </c>
      <c r="I72" s="1491"/>
      <c r="J72" s="1491"/>
    </row>
    <row r="73" spans="1:10" ht="12.75" customHeight="1" x14ac:dyDescent="0.25">
      <c r="A73" s="1458"/>
      <c r="B73" s="1510"/>
      <c r="C73" s="1490" t="s">
        <v>1154</v>
      </c>
      <c r="D73" s="1488" t="s">
        <v>606</v>
      </c>
      <c r="E73" s="1488" t="s">
        <v>303</v>
      </c>
      <c r="F73" s="1488" t="s">
        <v>216</v>
      </c>
      <c r="G73" s="1488" t="s">
        <v>225</v>
      </c>
      <c r="H73" s="1491" t="s">
        <v>1215</v>
      </c>
      <c r="I73" s="1491"/>
      <c r="J73" s="1491"/>
    </row>
    <row r="74" spans="1:10" ht="12.75" customHeight="1" x14ac:dyDescent="0.25">
      <c r="A74" s="1458"/>
      <c r="B74" s="1510"/>
      <c r="C74" s="1490" t="s">
        <v>1155</v>
      </c>
      <c r="D74" s="1488" t="s">
        <v>606</v>
      </c>
      <c r="E74" s="1488" t="s">
        <v>303</v>
      </c>
      <c r="F74" s="1488" t="s">
        <v>216</v>
      </c>
      <c r="G74" s="1512" t="s">
        <v>8</v>
      </c>
      <c r="H74" s="1491"/>
      <c r="I74" s="1491"/>
      <c r="J74" s="1491"/>
    </row>
    <row r="75" spans="1:10" ht="12.75" customHeight="1" x14ac:dyDescent="0.25">
      <c r="A75" s="1458"/>
      <c r="B75" s="1510"/>
      <c r="C75" s="1490" t="s">
        <v>1156</v>
      </c>
      <c r="D75" s="1488" t="s">
        <v>606</v>
      </c>
      <c r="E75" s="1488" t="s">
        <v>303</v>
      </c>
      <c r="F75" s="1488" t="s">
        <v>216</v>
      </c>
      <c r="G75" s="1512" t="s">
        <v>8</v>
      </c>
      <c r="H75" s="1491" t="s">
        <v>1220</v>
      </c>
      <c r="I75" s="1491"/>
      <c r="J75" s="1491"/>
    </row>
    <row r="76" spans="1:10" ht="12.75" customHeight="1" x14ac:dyDescent="0.25">
      <c r="A76" s="1458"/>
      <c r="B76" s="1510"/>
      <c r="C76" s="1490" t="s">
        <v>1157</v>
      </c>
      <c r="D76" s="1488" t="s">
        <v>606</v>
      </c>
      <c r="E76" s="1488" t="s">
        <v>303</v>
      </c>
      <c r="F76" s="1488" t="s">
        <v>216</v>
      </c>
      <c r="G76" s="1512" t="s">
        <v>8</v>
      </c>
      <c r="H76" s="1491" t="s">
        <v>1216</v>
      </c>
      <c r="I76" s="1491"/>
      <c r="J76" s="1491"/>
    </row>
    <row r="77" spans="1:10" ht="12.75" customHeight="1" x14ac:dyDescent="0.25">
      <c r="A77" s="1458"/>
      <c r="B77" s="1510"/>
      <c r="C77" s="1490" t="s">
        <v>1158</v>
      </c>
      <c r="D77" s="1488" t="s">
        <v>606</v>
      </c>
      <c r="E77" s="1488" t="s">
        <v>303</v>
      </c>
      <c r="F77" s="1488" t="s">
        <v>216</v>
      </c>
      <c r="G77" s="1512" t="s">
        <v>8</v>
      </c>
      <c r="H77" s="1491" t="s">
        <v>1215</v>
      </c>
      <c r="I77" s="1491"/>
      <c r="J77" s="1491"/>
    </row>
    <row r="78" spans="1:10" ht="6.75" customHeight="1" x14ac:dyDescent="0.25">
      <c r="A78" s="1458"/>
      <c r="B78" s="1510"/>
      <c r="C78" s="1457"/>
      <c r="D78" s="1457"/>
      <c r="E78" s="1457"/>
      <c r="F78" s="1457"/>
      <c r="G78" s="1457"/>
      <c r="H78" s="1493"/>
      <c r="I78" s="1493"/>
      <c r="J78" s="1494"/>
    </row>
    <row r="79" spans="1:10" ht="12.75" customHeight="1" x14ac:dyDescent="0.25">
      <c r="A79" s="1458"/>
      <c r="B79" s="1510"/>
      <c r="C79" s="1490" t="s">
        <v>36</v>
      </c>
      <c r="D79" s="1488" t="s">
        <v>606</v>
      </c>
      <c r="E79" s="1489" t="s">
        <v>305</v>
      </c>
      <c r="F79" s="1488" t="s">
        <v>216</v>
      </c>
      <c r="G79" s="1488" t="s">
        <v>215</v>
      </c>
      <c r="H79" s="1491" t="s">
        <v>213</v>
      </c>
      <c r="I79" s="1491"/>
      <c r="J79" s="1491"/>
    </row>
    <row r="80" spans="1:10" ht="12.75" customHeight="1" x14ac:dyDescent="0.25">
      <c r="A80" s="1458"/>
      <c r="B80" s="1510"/>
      <c r="C80" s="1490" t="s">
        <v>37</v>
      </c>
      <c r="D80" s="1488" t="s">
        <v>606</v>
      </c>
      <c r="E80" s="1489" t="s">
        <v>305</v>
      </c>
      <c r="F80" s="1488" t="s">
        <v>216</v>
      </c>
      <c r="G80" s="1488" t="s">
        <v>215</v>
      </c>
      <c r="H80" s="1491" t="s">
        <v>214</v>
      </c>
      <c r="I80" s="1491"/>
      <c r="J80" s="1491"/>
    </row>
    <row r="81" spans="1:10" ht="12.75" customHeight="1" x14ac:dyDescent="0.25">
      <c r="A81" s="1458"/>
      <c r="B81" s="1510"/>
      <c r="C81" s="1490" t="s">
        <v>38</v>
      </c>
      <c r="D81" s="1488" t="s">
        <v>606</v>
      </c>
      <c r="E81" s="1489" t="s">
        <v>305</v>
      </c>
      <c r="F81" s="1488" t="s">
        <v>216</v>
      </c>
      <c r="G81" s="1488" t="s">
        <v>218</v>
      </c>
      <c r="H81" s="1491" t="s">
        <v>449</v>
      </c>
      <c r="I81" s="1491"/>
      <c r="J81" s="1491"/>
    </row>
    <row r="82" spans="1:10" ht="12.75" customHeight="1" x14ac:dyDescent="0.25">
      <c r="A82" s="1458"/>
      <c r="B82" s="1510"/>
      <c r="C82" s="1490" t="s">
        <v>39</v>
      </c>
      <c r="D82" s="1488" t="s">
        <v>606</v>
      </c>
      <c r="E82" s="1489" t="s">
        <v>305</v>
      </c>
      <c r="F82" s="1488" t="s">
        <v>216</v>
      </c>
      <c r="G82" s="1488" t="s">
        <v>220</v>
      </c>
      <c r="H82" s="1491"/>
      <c r="I82" s="1491"/>
      <c r="J82" s="1491"/>
    </row>
    <row r="83" spans="1:10" ht="12.75" customHeight="1" x14ac:dyDescent="0.25">
      <c r="A83" s="1458"/>
      <c r="B83" s="1510"/>
      <c r="C83" s="1490" t="s">
        <v>40</v>
      </c>
      <c r="D83" s="1488" t="s">
        <v>606</v>
      </c>
      <c r="E83" s="1489" t="s">
        <v>305</v>
      </c>
      <c r="F83" s="1488" t="s">
        <v>216</v>
      </c>
      <c r="G83" s="1488" t="s">
        <v>221</v>
      </c>
      <c r="H83" s="1491"/>
      <c r="I83" s="1491"/>
      <c r="J83" s="1491"/>
    </row>
    <row r="84" spans="1:10" ht="12.75" customHeight="1" x14ac:dyDescent="0.25">
      <c r="A84" s="1458"/>
      <c r="B84" s="1510"/>
      <c r="C84" s="1490" t="s">
        <v>41</v>
      </c>
      <c r="D84" s="1488" t="s">
        <v>606</v>
      </c>
      <c r="E84" s="1489" t="s">
        <v>305</v>
      </c>
      <c r="F84" s="1488" t="s">
        <v>216</v>
      </c>
      <c r="G84" s="1488" t="s">
        <v>222</v>
      </c>
      <c r="H84" s="1491"/>
      <c r="I84" s="1491"/>
      <c r="J84" s="1491"/>
    </row>
    <row r="85" spans="1:10" ht="12.75" customHeight="1" x14ac:dyDescent="0.25">
      <c r="A85" s="1458"/>
      <c r="B85" s="1510"/>
      <c r="C85" s="1490" t="s">
        <v>42</v>
      </c>
      <c r="D85" s="1488" t="s">
        <v>606</v>
      </c>
      <c r="E85" s="1489" t="s">
        <v>305</v>
      </c>
      <c r="F85" s="1488" t="s">
        <v>216</v>
      </c>
      <c r="G85" s="1488" t="s">
        <v>223</v>
      </c>
      <c r="H85" s="1491"/>
      <c r="I85" s="1491"/>
      <c r="J85" s="1491"/>
    </row>
    <row r="86" spans="1:10" ht="12.75" customHeight="1" x14ac:dyDescent="0.25">
      <c r="A86" s="1458"/>
      <c r="B86" s="1510"/>
      <c r="C86" s="1490" t="s">
        <v>43</v>
      </c>
      <c r="D86" s="1488" t="s">
        <v>606</v>
      </c>
      <c r="E86" s="1489" t="s">
        <v>305</v>
      </c>
      <c r="F86" s="1488" t="s">
        <v>216</v>
      </c>
      <c r="G86" s="1488" t="s">
        <v>225</v>
      </c>
      <c r="H86" s="1491"/>
      <c r="I86" s="1491"/>
      <c r="J86" s="1491"/>
    </row>
    <row r="87" spans="1:10" ht="12.75" customHeight="1" x14ac:dyDescent="0.25">
      <c r="A87" s="1458"/>
      <c r="B87" s="1510"/>
      <c r="C87" s="1490" t="s">
        <v>44</v>
      </c>
      <c r="D87" s="1488" t="s">
        <v>606</v>
      </c>
      <c r="E87" s="1489" t="s">
        <v>305</v>
      </c>
      <c r="F87" s="1488" t="s">
        <v>216</v>
      </c>
      <c r="G87" s="1488" t="s">
        <v>8</v>
      </c>
      <c r="H87" s="1491"/>
      <c r="I87" s="1491"/>
      <c r="J87" s="1491"/>
    </row>
    <row r="88" spans="1:10" ht="6.75" customHeight="1" x14ac:dyDescent="0.25">
      <c r="A88" s="1458"/>
      <c r="B88" s="1510"/>
      <c r="C88" s="1457"/>
      <c r="D88" s="1457"/>
      <c r="E88" s="1457"/>
      <c r="F88" s="1457"/>
      <c r="G88" s="1457"/>
      <c r="H88" s="1493"/>
      <c r="I88" s="1493"/>
      <c r="J88" s="1494"/>
    </row>
    <row r="89" spans="1:10" ht="12.75" customHeight="1" x14ac:dyDescent="0.25">
      <c r="A89" s="1458"/>
      <c r="B89" s="1510"/>
      <c r="C89" s="1490" t="s">
        <v>1159</v>
      </c>
      <c r="D89" s="1488" t="s">
        <v>606</v>
      </c>
      <c r="E89" s="1489" t="s">
        <v>1221</v>
      </c>
      <c r="F89" s="1488" t="s">
        <v>216</v>
      </c>
      <c r="G89" s="1488" t="s">
        <v>223</v>
      </c>
      <c r="H89" s="1491"/>
      <c r="I89" s="1491"/>
      <c r="J89" s="1491"/>
    </row>
    <row r="90" spans="1:10" ht="12.75" customHeight="1" x14ac:dyDescent="0.25">
      <c r="A90" s="1458"/>
      <c r="B90" s="1510"/>
      <c r="C90" s="1490" t="s">
        <v>1160</v>
      </c>
      <c r="D90" s="1488" t="s">
        <v>606</v>
      </c>
      <c r="E90" s="1489" t="s">
        <v>1221</v>
      </c>
      <c r="F90" s="1488" t="s">
        <v>216</v>
      </c>
      <c r="G90" s="1488" t="s">
        <v>225</v>
      </c>
      <c r="H90" s="1491"/>
      <c r="I90" s="1491"/>
      <c r="J90" s="1491"/>
    </row>
    <row r="91" spans="1:10" ht="12.75" customHeight="1" x14ac:dyDescent="0.25">
      <c r="A91" s="1458"/>
      <c r="B91" s="1510"/>
      <c r="C91" s="1490" t="s">
        <v>1222</v>
      </c>
      <c r="D91" s="1488" t="s">
        <v>606</v>
      </c>
      <c r="E91" s="1489" t="s">
        <v>1221</v>
      </c>
      <c r="F91" s="1488" t="s">
        <v>216</v>
      </c>
      <c r="G91" s="1488" t="s">
        <v>8</v>
      </c>
      <c r="H91" s="1491"/>
      <c r="I91" s="1491"/>
      <c r="J91" s="1491"/>
    </row>
    <row r="92" spans="1:10" ht="6.75" customHeight="1" x14ac:dyDescent="0.25">
      <c r="A92" s="1458"/>
      <c r="B92" s="1510"/>
      <c r="C92" s="1457"/>
      <c r="D92" s="1457"/>
      <c r="E92" s="1457"/>
      <c r="F92" s="1457"/>
      <c r="G92" s="1457"/>
      <c r="H92" s="1493"/>
      <c r="I92" s="1493"/>
      <c r="J92" s="1494"/>
    </row>
    <row r="93" spans="1:10" ht="12.75" customHeight="1" x14ac:dyDescent="0.25">
      <c r="A93" s="1458"/>
      <c r="B93" s="1510"/>
      <c r="C93" s="1490" t="s">
        <v>659</v>
      </c>
      <c r="D93" s="1513" t="s">
        <v>443</v>
      </c>
      <c r="E93" s="1488" t="s">
        <v>195</v>
      </c>
      <c r="F93" s="1488" t="s">
        <v>216</v>
      </c>
      <c r="G93" s="1488" t="s">
        <v>215</v>
      </c>
      <c r="H93" s="1491"/>
      <c r="I93" s="1491"/>
      <c r="J93" s="1491"/>
    </row>
    <row r="94" spans="1:10" ht="12.75" customHeight="1" x14ac:dyDescent="0.2">
      <c r="A94" s="1458"/>
      <c r="B94" s="1457"/>
      <c r="C94" s="1490" t="s">
        <v>660</v>
      </c>
      <c r="D94" s="1513" t="s">
        <v>443</v>
      </c>
      <c r="E94" s="1488" t="s">
        <v>195</v>
      </c>
      <c r="F94" s="1488" t="s">
        <v>216</v>
      </c>
      <c r="G94" s="1488" t="s">
        <v>218</v>
      </c>
      <c r="H94" s="1491" t="s">
        <v>449</v>
      </c>
      <c r="I94" s="1491"/>
      <c r="J94" s="1491"/>
    </row>
    <row r="95" spans="1:10" ht="12.75" customHeight="1" x14ac:dyDescent="0.25">
      <c r="A95" s="1458"/>
      <c r="B95" s="1510"/>
      <c r="C95" s="1490" t="s">
        <v>661</v>
      </c>
      <c r="D95" s="1513" t="s">
        <v>443</v>
      </c>
      <c r="E95" s="1488" t="s">
        <v>195</v>
      </c>
      <c r="F95" s="1488" t="s">
        <v>216</v>
      </c>
      <c r="G95" s="1488" t="s">
        <v>220</v>
      </c>
      <c r="H95" s="1491"/>
      <c r="I95" s="1491"/>
      <c r="J95" s="1491"/>
    </row>
    <row r="96" spans="1:10" ht="12.75" customHeight="1" x14ac:dyDescent="0.25">
      <c r="A96" s="1458"/>
      <c r="B96" s="1510"/>
      <c r="C96" s="1490" t="s">
        <v>662</v>
      </c>
      <c r="D96" s="1513" t="s">
        <v>443</v>
      </c>
      <c r="E96" s="1488" t="s">
        <v>195</v>
      </c>
      <c r="F96" s="1488" t="s">
        <v>216</v>
      </c>
      <c r="G96" s="1488" t="s">
        <v>221</v>
      </c>
      <c r="H96" s="1491"/>
      <c r="I96" s="1491"/>
      <c r="J96" s="1491"/>
    </row>
    <row r="97" spans="1:10" ht="12.75" customHeight="1" x14ac:dyDescent="0.25">
      <c r="A97" s="1458"/>
      <c r="B97" s="1510"/>
      <c r="C97" s="1490" t="s">
        <v>663</v>
      </c>
      <c r="D97" s="1513" t="s">
        <v>443</v>
      </c>
      <c r="E97" s="1488" t="s">
        <v>195</v>
      </c>
      <c r="F97" s="1488" t="s">
        <v>216</v>
      </c>
      <c r="G97" s="1488" t="s">
        <v>222</v>
      </c>
      <c r="H97" s="1491"/>
      <c r="I97" s="1491"/>
      <c r="J97" s="1491"/>
    </row>
    <row r="98" spans="1:10" ht="12.75" customHeight="1" x14ac:dyDescent="0.25">
      <c r="A98" s="1458"/>
      <c r="B98" s="1510"/>
      <c r="C98" s="1490" t="s">
        <v>664</v>
      </c>
      <c r="D98" s="1513" t="s">
        <v>443</v>
      </c>
      <c r="E98" s="1488" t="s">
        <v>195</v>
      </c>
      <c r="F98" s="1488" t="s">
        <v>216</v>
      </c>
      <c r="G98" s="1488" t="s">
        <v>223</v>
      </c>
      <c r="H98" s="1491"/>
      <c r="I98" s="1491"/>
      <c r="J98" s="1491"/>
    </row>
    <row r="99" spans="1:10" ht="12.75" customHeight="1" x14ac:dyDescent="0.25">
      <c r="A99" s="1458"/>
      <c r="B99" s="1510"/>
      <c r="C99" s="1490" t="s">
        <v>6</v>
      </c>
      <c r="D99" s="1513" t="s">
        <v>443</v>
      </c>
      <c r="E99" s="1488" t="s">
        <v>195</v>
      </c>
      <c r="F99" s="1488" t="s">
        <v>216</v>
      </c>
      <c r="G99" s="1488" t="s">
        <v>225</v>
      </c>
      <c r="H99" s="1491"/>
      <c r="I99" s="1491"/>
      <c r="J99" s="1491"/>
    </row>
    <row r="100" spans="1:10" ht="12.75" customHeight="1" x14ac:dyDescent="0.25">
      <c r="A100" s="1458"/>
      <c r="B100" s="1510"/>
      <c r="C100" s="1490" t="s">
        <v>10</v>
      </c>
      <c r="D100" s="1513" t="s">
        <v>443</v>
      </c>
      <c r="E100" s="1488" t="s">
        <v>195</v>
      </c>
      <c r="F100" s="1488" t="s">
        <v>216</v>
      </c>
      <c r="G100" s="1488" t="s">
        <v>8</v>
      </c>
      <c r="H100" s="1491"/>
      <c r="I100" s="1491"/>
      <c r="J100" s="1491"/>
    </row>
    <row r="101" spans="1:10" ht="12.75" customHeight="1" x14ac:dyDescent="0.25">
      <c r="A101" s="1458"/>
      <c r="B101" s="1510"/>
      <c r="C101" s="1508"/>
      <c r="D101" s="1514"/>
      <c r="E101" s="1455"/>
      <c r="F101" s="1457"/>
      <c r="G101" s="1457"/>
      <c r="H101" s="1493"/>
      <c r="I101" s="1493"/>
      <c r="J101" s="1494"/>
    </row>
    <row r="102" spans="1:10" ht="12.75" customHeight="1" x14ac:dyDescent="0.25">
      <c r="A102" s="1458"/>
      <c r="B102" s="1510"/>
      <c r="C102" s="1490" t="s">
        <v>665</v>
      </c>
      <c r="D102" s="1513" t="s">
        <v>443</v>
      </c>
      <c r="E102" s="1488" t="s">
        <v>303</v>
      </c>
      <c r="F102" s="1489" t="s">
        <v>445</v>
      </c>
      <c r="G102" s="1488" t="s">
        <v>215</v>
      </c>
      <c r="H102" s="1491"/>
      <c r="I102" s="1491"/>
      <c r="J102" s="1491"/>
    </row>
    <row r="103" spans="1:10" ht="12.75" customHeight="1" x14ac:dyDescent="0.25">
      <c r="A103" s="1458"/>
      <c r="B103" s="1510"/>
      <c r="C103" s="1490" t="s">
        <v>666</v>
      </c>
      <c r="D103" s="1513" t="s">
        <v>443</v>
      </c>
      <c r="E103" s="1488" t="s">
        <v>303</v>
      </c>
      <c r="F103" s="1489" t="s">
        <v>447</v>
      </c>
      <c r="G103" s="1488" t="s">
        <v>215</v>
      </c>
      <c r="H103" s="1491"/>
      <c r="I103" s="1491"/>
      <c r="J103" s="1491"/>
    </row>
    <row r="104" spans="1:10" ht="12.75" customHeight="1" x14ac:dyDescent="0.25">
      <c r="A104" s="1458"/>
      <c r="B104" s="1510"/>
      <c r="C104" s="1490" t="s">
        <v>2014</v>
      </c>
      <c r="D104" s="1513" t="s">
        <v>443</v>
      </c>
      <c r="E104" s="1488" t="s">
        <v>303</v>
      </c>
      <c r="F104" s="1489" t="s">
        <v>445</v>
      </c>
      <c r="G104" s="1488" t="s">
        <v>220</v>
      </c>
      <c r="H104" s="1491"/>
      <c r="I104" s="1491"/>
      <c r="J104" s="1491"/>
    </row>
    <row r="105" spans="1:10" ht="12.75" customHeight="1" x14ac:dyDescent="0.25">
      <c r="A105" s="1458"/>
      <c r="B105" s="1510"/>
      <c r="C105" s="1490" t="s">
        <v>2024</v>
      </c>
      <c r="D105" s="1513" t="s">
        <v>443</v>
      </c>
      <c r="E105" s="1488" t="s">
        <v>303</v>
      </c>
      <c r="F105" s="1488" t="s">
        <v>446</v>
      </c>
      <c r="G105" s="1488" t="s">
        <v>220</v>
      </c>
      <c r="H105" s="1491"/>
      <c r="I105" s="1491"/>
      <c r="J105" s="1491"/>
    </row>
    <row r="106" spans="1:10" ht="12.75" customHeight="1" x14ac:dyDescent="0.25">
      <c r="A106" s="1458"/>
      <c r="B106" s="1510"/>
      <c r="C106" s="1490" t="s">
        <v>2048</v>
      </c>
      <c r="D106" s="1513" t="s">
        <v>443</v>
      </c>
      <c r="E106" s="1488" t="s">
        <v>303</v>
      </c>
      <c r="F106" s="1489" t="s">
        <v>447</v>
      </c>
      <c r="G106" s="1488" t="s">
        <v>220</v>
      </c>
      <c r="H106" s="1491"/>
      <c r="I106" s="1491"/>
      <c r="J106" s="1491"/>
    </row>
    <row r="107" spans="1:10" ht="12.75" customHeight="1" x14ac:dyDescent="0.25">
      <c r="A107" s="1458"/>
      <c r="B107" s="1510"/>
      <c r="C107" s="1490" t="s">
        <v>2015</v>
      </c>
      <c r="D107" s="1513" t="s">
        <v>443</v>
      </c>
      <c r="E107" s="1488" t="s">
        <v>303</v>
      </c>
      <c r="F107" s="1489" t="s">
        <v>445</v>
      </c>
      <c r="G107" s="1488" t="s">
        <v>221</v>
      </c>
      <c r="H107" s="1491"/>
      <c r="I107" s="1491"/>
      <c r="J107" s="1491"/>
    </row>
    <row r="108" spans="1:10" ht="12.75" customHeight="1" x14ac:dyDescent="0.25">
      <c r="A108" s="1458"/>
      <c r="B108" s="1510"/>
      <c r="C108" s="1490" t="s">
        <v>2025</v>
      </c>
      <c r="D108" s="1513" t="s">
        <v>443</v>
      </c>
      <c r="E108" s="1488" t="s">
        <v>303</v>
      </c>
      <c r="F108" s="1488" t="s">
        <v>446</v>
      </c>
      <c r="G108" s="1488" t="s">
        <v>221</v>
      </c>
      <c r="H108" s="1491"/>
      <c r="I108" s="1491"/>
      <c r="J108" s="1491"/>
    </row>
    <row r="109" spans="1:10" ht="12.75" customHeight="1" x14ac:dyDescent="0.25">
      <c r="A109" s="1458"/>
      <c r="B109" s="1510"/>
      <c r="C109" s="1490" t="s">
        <v>2049</v>
      </c>
      <c r="D109" s="1513" t="s">
        <v>443</v>
      </c>
      <c r="E109" s="1488" t="s">
        <v>303</v>
      </c>
      <c r="F109" s="1489" t="s">
        <v>447</v>
      </c>
      <c r="G109" s="1488" t="s">
        <v>221</v>
      </c>
      <c r="H109" s="1491"/>
      <c r="I109" s="1491"/>
      <c r="J109" s="1491"/>
    </row>
    <row r="110" spans="1:10" ht="12.75" customHeight="1" x14ac:dyDescent="0.25">
      <c r="A110" s="1458"/>
      <c r="B110" s="1510"/>
      <c r="C110" s="1490" t="s">
        <v>2016</v>
      </c>
      <c r="D110" s="1513" t="s">
        <v>443</v>
      </c>
      <c r="E110" s="1488" t="s">
        <v>303</v>
      </c>
      <c r="F110" s="1489" t="s">
        <v>445</v>
      </c>
      <c r="G110" s="1488" t="s">
        <v>222</v>
      </c>
      <c r="H110" s="1491"/>
      <c r="I110" s="1491"/>
      <c r="J110" s="1491"/>
    </row>
    <row r="111" spans="1:10" ht="12.75" customHeight="1" x14ac:dyDescent="0.25">
      <c r="A111" s="1458"/>
      <c r="B111" s="1510"/>
      <c r="C111" s="1490" t="s">
        <v>2026</v>
      </c>
      <c r="D111" s="1513" t="s">
        <v>443</v>
      </c>
      <c r="E111" s="1488" t="s">
        <v>303</v>
      </c>
      <c r="F111" s="1488" t="s">
        <v>446</v>
      </c>
      <c r="G111" s="1488" t="s">
        <v>222</v>
      </c>
      <c r="H111" s="1491"/>
      <c r="I111" s="1491"/>
      <c r="J111" s="1491"/>
    </row>
    <row r="112" spans="1:10" ht="12.75" customHeight="1" x14ac:dyDescent="0.25">
      <c r="A112" s="1458"/>
      <c r="B112" s="1510"/>
      <c r="C112" s="1490" t="s">
        <v>2050</v>
      </c>
      <c r="D112" s="1513" t="s">
        <v>443</v>
      </c>
      <c r="E112" s="1488" t="s">
        <v>303</v>
      </c>
      <c r="F112" s="1489" t="s">
        <v>447</v>
      </c>
      <c r="G112" s="1488" t="s">
        <v>222</v>
      </c>
      <c r="H112" s="1491"/>
      <c r="I112" s="1491"/>
      <c r="J112" s="1491"/>
    </row>
    <row r="113" spans="1:10" ht="12.75" customHeight="1" x14ac:dyDescent="0.25">
      <c r="A113" s="1458"/>
      <c r="B113" s="1510"/>
      <c r="C113" s="1490" t="s">
        <v>2017</v>
      </c>
      <c r="D113" s="1513" t="s">
        <v>443</v>
      </c>
      <c r="E113" s="1488" t="s">
        <v>303</v>
      </c>
      <c r="F113" s="1489" t="s">
        <v>445</v>
      </c>
      <c r="G113" s="1488" t="s">
        <v>222</v>
      </c>
      <c r="H113" s="1491" t="s">
        <v>450</v>
      </c>
      <c r="I113" s="1491"/>
      <c r="J113" s="1491"/>
    </row>
    <row r="114" spans="1:10" ht="12.75" customHeight="1" x14ac:dyDescent="0.25">
      <c r="A114" s="1458"/>
      <c r="B114" s="1510"/>
      <c r="C114" s="1490" t="s">
        <v>2027</v>
      </c>
      <c r="D114" s="1513" t="s">
        <v>443</v>
      </c>
      <c r="E114" s="1488" t="s">
        <v>303</v>
      </c>
      <c r="F114" s="1488" t="s">
        <v>446</v>
      </c>
      <c r="G114" s="1488" t="s">
        <v>222</v>
      </c>
      <c r="H114" s="1491"/>
      <c r="I114" s="1491"/>
      <c r="J114" s="1491"/>
    </row>
    <row r="115" spans="1:10" ht="12.75" customHeight="1" x14ac:dyDescent="0.25">
      <c r="A115" s="1458"/>
      <c r="B115" s="1510"/>
      <c r="C115" s="1490" t="s">
        <v>2051</v>
      </c>
      <c r="D115" s="1513" t="s">
        <v>443</v>
      </c>
      <c r="E115" s="1488" t="s">
        <v>303</v>
      </c>
      <c r="F115" s="1489" t="s">
        <v>447</v>
      </c>
      <c r="G115" s="1488" t="s">
        <v>222</v>
      </c>
      <c r="H115" s="1491" t="s">
        <v>450</v>
      </c>
      <c r="I115" s="1491"/>
      <c r="J115" s="1491"/>
    </row>
    <row r="116" spans="1:10" ht="12.75" customHeight="1" x14ac:dyDescent="0.25">
      <c r="A116" s="1458"/>
      <c r="B116" s="1510"/>
      <c r="C116" s="1490" t="s">
        <v>2018</v>
      </c>
      <c r="D116" s="1513" t="s">
        <v>443</v>
      </c>
      <c r="E116" s="1488" t="s">
        <v>303</v>
      </c>
      <c r="F116" s="1489" t="s">
        <v>445</v>
      </c>
      <c r="G116" s="1488" t="s">
        <v>223</v>
      </c>
      <c r="H116" s="1491"/>
      <c r="I116" s="1491"/>
      <c r="J116" s="1491"/>
    </row>
    <row r="117" spans="1:10" ht="12.75" customHeight="1" x14ac:dyDescent="0.25">
      <c r="A117" s="1458"/>
      <c r="B117" s="1510"/>
      <c r="C117" s="1490" t="s">
        <v>2028</v>
      </c>
      <c r="D117" s="1513" t="s">
        <v>443</v>
      </c>
      <c r="E117" s="1488" t="s">
        <v>303</v>
      </c>
      <c r="F117" s="1488" t="s">
        <v>446</v>
      </c>
      <c r="G117" s="1488" t="s">
        <v>223</v>
      </c>
      <c r="H117" s="1491"/>
      <c r="I117" s="1491"/>
      <c r="J117" s="1491"/>
    </row>
    <row r="118" spans="1:10" ht="12.75" customHeight="1" x14ac:dyDescent="0.25">
      <c r="A118" s="1458"/>
      <c r="B118" s="1510"/>
      <c r="C118" s="1490" t="s">
        <v>2052</v>
      </c>
      <c r="D118" s="1513" t="s">
        <v>443</v>
      </c>
      <c r="E118" s="1488" t="s">
        <v>303</v>
      </c>
      <c r="F118" s="1489" t="s">
        <v>447</v>
      </c>
      <c r="G118" s="1488" t="s">
        <v>223</v>
      </c>
      <c r="H118" s="1491"/>
      <c r="I118" s="1491"/>
      <c r="J118" s="1491"/>
    </row>
    <row r="119" spans="1:10" ht="12.75" customHeight="1" x14ac:dyDescent="0.25">
      <c r="A119" s="1458"/>
      <c r="B119" s="1510"/>
      <c r="C119" s="1490" t="s">
        <v>2019</v>
      </c>
      <c r="D119" s="1513" t="s">
        <v>443</v>
      </c>
      <c r="E119" s="1488" t="s">
        <v>303</v>
      </c>
      <c r="F119" s="1489" t="s">
        <v>445</v>
      </c>
      <c r="G119" s="1488" t="s">
        <v>223</v>
      </c>
      <c r="H119" s="1491" t="s">
        <v>451</v>
      </c>
      <c r="I119" s="1491"/>
      <c r="J119" s="1491"/>
    </row>
    <row r="120" spans="1:10" ht="12.75" customHeight="1" x14ac:dyDescent="0.25">
      <c r="A120" s="1458"/>
      <c r="B120" s="1510"/>
      <c r="C120" s="1490" t="s">
        <v>2029</v>
      </c>
      <c r="D120" s="1513" t="s">
        <v>443</v>
      </c>
      <c r="E120" s="1488" t="s">
        <v>303</v>
      </c>
      <c r="F120" s="1488" t="s">
        <v>446</v>
      </c>
      <c r="G120" s="1488" t="s">
        <v>223</v>
      </c>
      <c r="H120" s="1491"/>
      <c r="I120" s="1491"/>
      <c r="J120" s="1491"/>
    </row>
    <row r="121" spans="1:10" ht="12.75" customHeight="1" x14ac:dyDescent="0.25">
      <c r="A121" s="1458"/>
      <c r="B121" s="1510"/>
      <c r="C121" s="1490" t="s">
        <v>2053</v>
      </c>
      <c r="D121" s="1513" t="s">
        <v>443</v>
      </c>
      <c r="E121" s="1488" t="s">
        <v>303</v>
      </c>
      <c r="F121" s="1489" t="s">
        <v>447</v>
      </c>
      <c r="G121" s="1488" t="s">
        <v>223</v>
      </c>
      <c r="H121" s="1491" t="s">
        <v>451</v>
      </c>
      <c r="I121" s="1491"/>
      <c r="J121" s="1491"/>
    </row>
    <row r="122" spans="1:10" ht="12.75" customHeight="1" x14ac:dyDescent="0.25">
      <c r="A122" s="1458"/>
      <c r="B122" s="1510"/>
      <c r="C122" s="1490" t="s">
        <v>2021</v>
      </c>
      <c r="D122" s="1513" t="s">
        <v>443</v>
      </c>
      <c r="E122" s="1488" t="s">
        <v>303</v>
      </c>
      <c r="F122" s="1489" t="s">
        <v>445</v>
      </c>
      <c r="G122" s="1488" t="s">
        <v>225</v>
      </c>
      <c r="H122" s="1491"/>
      <c r="I122" s="1491"/>
      <c r="J122" s="1491"/>
    </row>
    <row r="123" spans="1:10" ht="12.75" customHeight="1" x14ac:dyDescent="0.25">
      <c r="A123" s="1458"/>
      <c r="B123" s="1510"/>
      <c r="C123" s="1490" t="s">
        <v>2031</v>
      </c>
      <c r="D123" s="1513" t="s">
        <v>443</v>
      </c>
      <c r="E123" s="1488" t="s">
        <v>303</v>
      </c>
      <c r="F123" s="1488" t="s">
        <v>446</v>
      </c>
      <c r="G123" s="1488" t="s">
        <v>225</v>
      </c>
      <c r="H123" s="1491"/>
      <c r="I123" s="1491"/>
      <c r="J123" s="1491"/>
    </row>
    <row r="124" spans="1:10" ht="12.75" customHeight="1" x14ac:dyDescent="0.25">
      <c r="A124" s="1458"/>
      <c r="B124" s="1510"/>
      <c r="C124" s="1490" t="s">
        <v>2054</v>
      </c>
      <c r="D124" s="1513" t="s">
        <v>443</v>
      </c>
      <c r="E124" s="1488" t="s">
        <v>303</v>
      </c>
      <c r="F124" s="1489" t="s">
        <v>447</v>
      </c>
      <c r="G124" s="1488" t="s">
        <v>225</v>
      </c>
      <c r="H124" s="1491"/>
      <c r="I124" s="1491"/>
      <c r="J124" s="1491"/>
    </row>
    <row r="125" spans="1:10" ht="12.75" customHeight="1" x14ac:dyDescent="0.25">
      <c r="A125" s="1458"/>
      <c r="B125" s="1510"/>
      <c r="C125" s="1490" t="s">
        <v>1161</v>
      </c>
      <c r="D125" s="1513" t="s">
        <v>443</v>
      </c>
      <c r="E125" s="1488" t="s">
        <v>303</v>
      </c>
      <c r="F125" s="1489" t="s">
        <v>447</v>
      </c>
      <c r="G125" s="1488" t="s">
        <v>225</v>
      </c>
      <c r="H125" s="1491" t="s">
        <v>1216</v>
      </c>
      <c r="I125" s="1491"/>
      <c r="J125" s="1491"/>
    </row>
    <row r="126" spans="1:10" ht="12.75" customHeight="1" x14ac:dyDescent="0.25">
      <c r="A126" s="1458"/>
      <c r="B126" s="1510"/>
      <c r="C126" s="1490" t="s">
        <v>2022</v>
      </c>
      <c r="D126" s="1513" t="s">
        <v>443</v>
      </c>
      <c r="E126" s="1488" t="s">
        <v>303</v>
      </c>
      <c r="F126" s="1488" t="s">
        <v>446</v>
      </c>
      <c r="G126" s="1488" t="s">
        <v>8</v>
      </c>
      <c r="H126" s="1491"/>
      <c r="I126" s="1491"/>
      <c r="J126" s="1491"/>
    </row>
    <row r="127" spans="1:10" ht="12.75" customHeight="1" x14ac:dyDescent="0.25">
      <c r="A127" s="1458"/>
      <c r="B127" s="1510"/>
      <c r="C127" s="1490" t="s">
        <v>2023</v>
      </c>
      <c r="D127" s="1513" t="s">
        <v>443</v>
      </c>
      <c r="E127" s="1488" t="s">
        <v>303</v>
      </c>
      <c r="F127" s="1488" t="s">
        <v>446</v>
      </c>
      <c r="G127" s="1488" t="s">
        <v>8</v>
      </c>
      <c r="H127" s="1491" t="s">
        <v>1224</v>
      </c>
      <c r="I127" s="1491"/>
      <c r="J127" s="1491"/>
    </row>
    <row r="128" spans="1:10" ht="12.75" customHeight="1" x14ac:dyDescent="0.25">
      <c r="A128" s="1458"/>
      <c r="B128" s="1510"/>
      <c r="C128" s="1490" t="s">
        <v>2033</v>
      </c>
      <c r="D128" s="1513" t="s">
        <v>443</v>
      </c>
      <c r="E128" s="1488" t="s">
        <v>303</v>
      </c>
      <c r="F128" s="1489" t="s">
        <v>445</v>
      </c>
      <c r="G128" s="1488" t="s">
        <v>8</v>
      </c>
      <c r="H128" s="1491"/>
      <c r="I128" s="1491"/>
      <c r="J128" s="1491"/>
    </row>
    <row r="129" spans="1:10" ht="12.75" customHeight="1" x14ac:dyDescent="0.25">
      <c r="A129" s="1458"/>
      <c r="B129" s="1510"/>
      <c r="C129" s="1490" t="s">
        <v>2035</v>
      </c>
      <c r="D129" s="1513" t="s">
        <v>443</v>
      </c>
      <c r="E129" s="1488" t="s">
        <v>303</v>
      </c>
      <c r="F129" s="1489" t="s">
        <v>445</v>
      </c>
      <c r="G129" s="1488" t="s">
        <v>8</v>
      </c>
      <c r="H129" s="1491" t="s">
        <v>1224</v>
      </c>
      <c r="I129" s="1491"/>
      <c r="J129" s="1491"/>
    </row>
    <row r="130" spans="1:10" ht="12.75" customHeight="1" x14ac:dyDescent="0.25">
      <c r="A130" s="1458"/>
      <c r="B130" s="1510"/>
      <c r="C130" s="1490" t="s">
        <v>2057</v>
      </c>
      <c r="D130" s="1513" t="s">
        <v>443</v>
      </c>
      <c r="E130" s="1488" t="s">
        <v>303</v>
      </c>
      <c r="F130" s="1489" t="s">
        <v>447</v>
      </c>
      <c r="G130" s="1488" t="s">
        <v>8</v>
      </c>
      <c r="H130" s="1491"/>
      <c r="I130" s="1491"/>
      <c r="J130" s="1491"/>
    </row>
    <row r="131" spans="1:10" ht="12.75" customHeight="1" x14ac:dyDescent="0.25">
      <c r="A131" s="1458"/>
      <c r="B131" s="1510"/>
      <c r="C131" s="1490" t="s">
        <v>2058</v>
      </c>
      <c r="D131" s="1513" t="s">
        <v>443</v>
      </c>
      <c r="E131" s="1488" t="s">
        <v>303</v>
      </c>
      <c r="F131" s="1489" t="s">
        <v>447</v>
      </c>
      <c r="G131" s="1488" t="s">
        <v>8</v>
      </c>
      <c r="H131" s="1491" t="s">
        <v>1224</v>
      </c>
      <c r="I131" s="1491"/>
      <c r="J131" s="1491"/>
    </row>
    <row r="132" spans="1:10" ht="12.75" customHeight="1" x14ac:dyDescent="0.25">
      <c r="A132" s="1458"/>
      <c r="B132" s="1510"/>
      <c r="C132" s="1490" t="s">
        <v>1223</v>
      </c>
      <c r="D132" s="1513" t="s">
        <v>443</v>
      </c>
      <c r="E132" s="1488" t="s">
        <v>303</v>
      </c>
      <c r="F132" s="1513" t="s">
        <v>216</v>
      </c>
      <c r="G132" s="1488" t="s">
        <v>8</v>
      </c>
      <c r="H132" s="1491" t="s">
        <v>1216</v>
      </c>
      <c r="I132" s="1491"/>
      <c r="J132" s="1491"/>
    </row>
    <row r="133" spans="1:10" ht="12.75" customHeight="1" x14ac:dyDescent="0.25">
      <c r="A133" s="1458"/>
      <c r="B133" s="1510"/>
      <c r="C133" s="1508"/>
      <c r="D133" s="1514"/>
      <c r="E133" s="1455"/>
      <c r="F133" s="1457"/>
      <c r="G133" s="1457"/>
      <c r="H133" s="1493"/>
      <c r="I133" s="1493"/>
      <c r="J133" s="1494"/>
    </row>
    <row r="134" spans="1:10" ht="12.75" customHeight="1" x14ac:dyDescent="0.25">
      <c r="A134" s="1458"/>
      <c r="B134" s="1510"/>
      <c r="C134" s="1490" t="s">
        <v>45</v>
      </c>
      <c r="D134" s="1513" t="s">
        <v>443</v>
      </c>
      <c r="E134" s="1489" t="s">
        <v>305</v>
      </c>
      <c r="F134" s="1488" t="s">
        <v>216</v>
      </c>
      <c r="G134" s="1488" t="s">
        <v>215</v>
      </c>
      <c r="H134" s="1491"/>
      <c r="I134" s="1491"/>
      <c r="J134" s="1491"/>
    </row>
    <row r="135" spans="1:10" ht="12.75" customHeight="1" x14ac:dyDescent="0.25">
      <c r="A135" s="1458"/>
      <c r="B135" s="1510"/>
      <c r="C135" s="1490" t="s">
        <v>46</v>
      </c>
      <c r="D135" s="1513" t="s">
        <v>443</v>
      </c>
      <c r="E135" s="1489" t="s">
        <v>305</v>
      </c>
      <c r="F135" s="1488" t="s">
        <v>216</v>
      </c>
      <c r="G135" s="1488" t="s">
        <v>218</v>
      </c>
      <c r="H135" s="1491" t="s">
        <v>449</v>
      </c>
      <c r="I135" s="1491"/>
      <c r="J135" s="1491"/>
    </row>
    <row r="136" spans="1:10" ht="12.75" customHeight="1" x14ac:dyDescent="0.25">
      <c r="A136" s="1458"/>
      <c r="B136" s="1510"/>
      <c r="C136" s="1490" t="s">
        <v>47</v>
      </c>
      <c r="D136" s="1513" t="s">
        <v>443</v>
      </c>
      <c r="E136" s="1489" t="s">
        <v>305</v>
      </c>
      <c r="F136" s="1488" t="s">
        <v>216</v>
      </c>
      <c r="G136" s="1488" t="s">
        <v>220</v>
      </c>
      <c r="H136" s="1491"/>
      <c r="I136" s="1491"/>
      <c r="J136" s="1491"/>
    </row>
    <row r="137" spans="1:10" ht="12.75" customHeight="1" x14ac:dyDescent="0.25">
      <c r="A137" s="1458"/>
      <c r="B137" s="1510"/>
      <c r="C137" s="1490" t="s">
        <v>48</v>
      </c>
      <c r="D137" s="1513" t="s">
        <v>443</v>
      </c>
      <c r="E137" s="1489" t="s">
        <v>305</v>
      </c>
      <c r="F137" s="1488" t="s">
        <v>216</v>
      </c>
      <c r="G137" s="1488" t="s">
        <v>221</v>
      </c>
      <c r="H137" s="1491"/>
      <c r="I137" s="1491"/>
      <c r="J137" s="1491"/>
    </row>
    <row r="138" spans="1:10" ht="12.75" customHeight="1" x14ac:dyDescent="0.25">
      <c r="A138" s="1458"/>
      <c r="B138" s="1510"/>
      <c r="C138" s="1490" t="s">
        <v>49</v>
      </c>
      <c r="D138" s="1513" t="s">
        <v>443</v>
      </c>
      <c r="E138" s="1489" t="s">
        <v>305</v>
      </c>
      <c r="F138" s="1488" t="s">
        <v>216</v>
      </c>
      <c r="G138" s="1488" t="s">
        <v>222</v>
      </c>
      <c r="H138" s="1491"/>
      <c r="I138" s="1491"/>
      <c r="J138" s="1491"/>
    </row>
    <row r="139" spans="1:10" ht="12.75" customHeight="1" x14ac:dyDescent="0.25">
      <c r="A139" s="1458"/>
      <c r="B139" s="1510"/>
      <c r="C139" s="1490" t="s">
        <v>50</v>
      </c>
      <c r="D139" s="1513" t="s">
        <v>443</v>
      </c>
      <c r="E139" s="1489" t="s">
        <v>305</v>
      </c>
      <c r="F139" s="1488" t="s">
        <v>216</v>
      </c>
      <c r="G139" s="1488" t="s">
        <v>223</v>
      </c>
      <c r="H139" s="1491"/>
      <c r="I139" s="1491"/>
      <c r="J139" s="1491"/>
    </row>
    <row r="140" spans="1:10" ht="12.75" customHeight="1" x14ac:dyDescent="0.25">
      <c r="A140" s="1458"/>
      <c r="B140" s="1510"/>
      <c r="C140" s="1490" t="s">
        <v>51</v>
      </c>
      <c r="D140" s="1513" t="s">
        <v>443</v>
      </c>
      <c r="E140" s="1489" t="s">
        <v>305</v>
      </c>
      <c r="F140" s="1488" t="s">
        <v>216</v>
      </c>
      <c r="G140" s="1488" t="s">
        <v>225</v>
      </c>
      <c r="H140" s="1491"/>
      <c r="I140" s="1491"/>
      <c r="J140" s="1491"/>
    </row>
    <row r="141" spans="1:10" ht="12.75" customHeight="1" x14ac:dyDescent="0.25">
      <c r="A141" s="1458"/>
      <c r="B141" s="1510"/>
      <c r="C141" s="1490" t="s">
        <v>52</v>
      </c>
      <c r="D141" s="1513" t="s">
        <v>443</v>
      </c>
      <c r="E141" s="1489" t="s">
        <v>305</v>
      </c>
      <c r="F141" s="1488" t="s">
        <v>216</v>
      </c>
      <c r="G141" s="1488" t="s">
        <v>8</v>
      </c>
      <c r="H141" s="1491"/>
      <c r="I141" s="1491"/>
      <c r="J141" s="1491"/>
    </row>
    <row r="142" spans="1:10" ht="6.75" customHeight="1" x14ac:dyDescent="0.25">
      <c r="A142" s="1458"/>
      <c r="B142" s="1510"/>
      <c r="C142" s="1515"/>
      <c r="D142" s="1513"/>
      <c r="E142" s="1457"/>
      <c r="F142" s="1457"/>
      <c r="G142" s="1457"/>
      <c r="H142" s="1493"/>
      <c r="I142" s="1493"/>
      <c r="J142" s="1494"/>
    </row>
    <row r="143" spans="1:10" ht="12.75" customHeight="1" x14ac:dyDescent="0.25">
      <c r="A143" s="1458"/>
      <c r="B143" s="1510"/>
      <c r="C143" s="1490" t="s">
        <v>1225</v>
      </c>
      <c r="D143" s="1513" t="s">
        <v>443</v>
      </c>
      <c r="E143" s="1489" t="s">
        <v>1221</v>
      </c>
      <c r="F143" s="1488" t="s">
        <v>216</v>
      </c>
      <c r="G143" s="1488" t="s">
        <v>225</v>
      </c>
      <c r="H143" s="1491"/>
      <c r="I143" s="1491"/>
      <c r="J143" s="1491"/>
    </row>
    <row r="144" spans="1:10" ht="12.75" customHeight="1" x14ac:dyDescent="0.25">
      <c r="A144" s="1458"/>
      <c r="B144" s="1510"/>
      <c r="C144" s="1490" t="s">
        <v>1226</v>
      </c>
      <c r="D144" s="1513" t="s">
        <v>443</v>
      </c>
      <c r="E144" s="1489" t="s">
        <v>1221</v>
      </c>
      <c r="F144" s="1488" t="s">
        <v>216</v>
      </c>
      <c r="G144" s="1488" t="s">
        <v>8</v>
      </c>
      <c r="H144" s="1491"/>
      <c r="I144" s="1491"/>
      <c r="J144" s="1491"/>
    </row>
    <row r="145" spans="1:14" ht="6.75" customHeight="1" x14ac:dyDescent="0.25">
      <c r="A145" s="1458"/>
      <c r="B145" s="1510"/>
      <c r="C145" s="1515"/>
      <c r="D145" s="1457"/>
      <c r="E145" s="1457"/>
      <c r="F145" s="1457"/>
      <c r="G145" s="1457"/>
      <c r="H145" s="1493"/>
      <c r="I145" s="1493"/>
      <c r="J145" s="1494"/>
    </row>
    <row r="146" spans="1:14" ht="12.75" customHeight="1" x14ac:dyDescent="0.25">
      <c r="A146" s="1458"/>
      <c r="B146" s="1510"/>
      <c r="C146" s="1490" t="s">
        <v>667</v>
      </c>
      <c r="D146" s="1488" t="s">
        <v>444</v>
      </c>
      <c r="E146" s="1488" t="s">
        <v>195</v>
      </c>
      <c r="F146" s="1488" t="s">
        <v>445</v>
      </c>
      <c r="G146" s="1488" t="s">
        <v>216</v>
      </c>
      <c r="H146" s="1491"/>
      <c r="I146" s="1491"/>
      <c r="J146" s="1491"/>
      <c r="K146" s="2407" t="s">
        <v>3</v>
      </c>
      <c r="L146" s="2407"/>
      <c r="M146" s="2407"/>
      <c r="N146" s="2407"/>
    </row>
    <row r="147" spans="1:14" ht="6.75" customHeight="1" x14ac:dyDescent="0.25">
      <c r="A147" s="1458"/>
      <c r="B147" s="1510"/>
      <c r="C147" s="1515"/>
      <c r="D147" s="1457"/>
      <c r="E147" s="1457"/>
      <c r="F147" s="1457"/>
      <c r="G147" s="1457"/>
      <c r="H147" s="1493"/>
      <c r="I147" s="1493"/>
      <c r="J147" s="1494"/>
    </row>
    <row r="148" spans="1:14" ht="12.75" customHeight="1" x14ac:dyDescent="0.25">
      <c r="A148" s="1458"/>
      <c r="B148" s="1510"/>
      <c r="C148" s="1516" t="s">
        <v>668</v>
      </c>
      <c r="D148" s="1488" t="s">
        <v>609</v>
      </c>
      <c r="E148" s="1488" t="s">
        <v>303</v>
      </c>
      <c r="F148" s="1488" t="s">
        <v>445</v>
      </c>
      <c r="G148" s="1488" t="s">
        <v>215</v>
      </c>
      <c r="H148" s="1491"/>
      <c r="I148" s="1491"/>
      <c r="J148" s="1491"/>
    </row>
    <row r="149" spans="1:14" ht="12.75" customHeight="1" x14ac:dyDescent="0.25">
      <c r="A149" s="1458"/>
      <c r="B149" s="1510"/>
      <c r="C149" s="1490" t="s">
        <v>669</v>
      </c>
      <c r="D149" s="1488" t="s">
        <v>609</v>
      </c>
      <c r="E149" s="1488" t="s">
        <v>303</v>
      </c>
      <c r="F149" s="1488" t="s">
        <v>445</v>
      </c>
      <c r="G149" s="1488" t="s">
        <v>224</v>
      </c>
      <c r="H149" s="1491"/>
      <c r="I149" s="1491"/>
      <c r="J149" s="1491"/>
    </row>
    <row r="150" spans="1:14" ht="12.75" customHeight="1" x14ac:dyDescent="0.25">
      <c r="A150" s="1458"/>
      <c r="B150" s="1510"/>
      <c r="C150" s="1490" t="s">
        <v>670</v>
      </c>
      <c r="D150" s="1488" t="s">
        <v>609</v>
      </c>
      <c r="E150" s="1488" t="s">
        <v>303</v>
      </c>
      <c r="F150" s="1488" t="s">
        <v>445</v>
      </c>
      <c r="G150" s="1488" t="s">
        <v>220</v>
      </c>
      <c r="H150" s="1491"/>
      <c r="I150" s="1491"/>
      <c r="J150" s="1491"/>
    </row>
    <row r="151" spans="1:14" ht="12.75" customHeight="1" x14ac:dyDescent="0.25">
      <c r="A151" s="1458"/>
      <c r="B151" s="1510"/>
      <c r="C151" s="1490" t="s">
        <v>671</v>
      </c>
      <c r="D151" s="1488" t="s">
        <v>609</v>
      </c>
      <c r="E151" s="1488" t="s">
        <v>303</v>
      </c>
      <c r="F151" s="1488" t="s">
        <v>445</v>
      </c>
      <c r="G151" s="1488" t="s">
        <v>221</v>
      </c>
      <c r="H151" s="1491"/>
      <c r="I151" s="1491"/>
      <c r="J151" s="1491"/>
    </row>
    <row r="152" spans="1:14" ht="12.75" customHeight="1" x14ac:dyDescent="0.25">
      <c r="A152" s="1458"/>
      <c r="B152" s="1510"/>
      <c r="C152" s="1490" t="s">
        <v>672</v>
      </c>
      <c r="D152" s="1488" t="s">
        <v>609</v>
      </c>
      <c r="E152" s="1488" t="s">
        <v>303</v>
      </c>
      <c r="F152" s="1488" t="s">
        <v>445</v>
      </c>
      <c r="G152" s="1488" t="s">
        <v>222</v>
      </c>
      <c r="H152" s="1491"/>
      <c r="I152" s="1491"/>
      <c r="J152" s="1491"/>
    </row>
    <row r="153" spans="1:14" ht="12.75" customHeight="1" x14ac:dyDescent="0.25">
      <c r="A153" s="1458"/>
      <c r="B153" s="1510"/>
      <c r="C153" s="1490" t="s">
        <v>673</v>
      </c>
      <c r="D153" s="1488" t="s">
        <v>609</v>
      </c>
      <c r="E153" s="1488" t="s">
        <v>303</v>
      </c>
      <c r="F153" s="1488" t="s">
        <v>445</v>
      </c>
      <c r="G153" s="1488" t="s">
        <v>222</v>
      </c>
      <c r="H153" s="1491" t="s">
        <v>451</v>
      </c>
      <c r="I153" s="1491"/>
      <c r="J153" s="1491"/>
    </row>
    <row r="154" spans="1:14" ht="12.75" customHeight="1" x14ac:dyDescent="0.25">
      <c r="A154" s="1458"/>
      <c r="B154" s="1510"/>
      <c r="C154" s="1490" t="s">
        <v>674</v>
      </c>
      <c r="D154" s="1488" t="s">
        <v>609</v>
      </c>
      <c r="E154" s="1488" t="s">
        <v>303</v>
      </c>
      <c r="F154" s="1488" t="s">
        <v>445</v>
      </c>
      <c r="G154" s="1488" t="s">
        <v>222</v>
      </c>
      <c r="H154" s="1491" t="s">
        <v>450</v>
      </c>
      <c r="I154" s="1491"/>
      <c r="J154" s="1491"/>
    </row>
    <row r="155" spans="1:14" ht="12.75" customHeight="1" x14ac:dyDescent="0.25">
      <c r="A155" s="1458"/>
      <c r="B155" s="1510"/>
      <c r="C155" s="1490" t="s">
        <v>675</v>
      </c>
      <c r="D155" s="1488" t="s">
        <v>609</v>
      </c>
      <c r="E155" s="1488" t="s">
        <v>303</v>
      </c>
      <c r="F155" s="1488" t="s">
        <v>445</v>
      </c>
      <c r="G155" s="1488" t="s">
        <v>223</v>
      </c>
      <c r="H155" s="1491"/>
      <c r="I155" s="1491"/>
      <c r="J155" s="1491"/>
    </row>
    <row r="156" spans="1:14" ht="12.75" customHeight="1" x14ac:dyDescent="0.25">
      <c r="A156" s="1458"/>
      <c r="B156" s="1510"/>
      <c r="C156" s="1517" t="s">
        <v>1077</v>
      </c>
      <c r="D156" s="1488" t="s">
        <v>609</v>
      </c>
      <c r="E156" s="1488" t="s">
        <v>303</v>
      </c>
      <c r="F156" s="1488" t="s">
        <v>445</v>
      </c>
      <c r="G156" s="1488" t="s">
        <v>225</v>
      </c>
      <c r="H156" s="1491" t="s">
        <v>452</v>
      </c>
      <c r="I156" s="1491"/>
      <c r="J156" s="1491" t="s">
        <v>1080</v>
      </c>
    </row>
    <row r="157" spans="1:14" ht="12.75" customHeight="1" x14ac:dyDescent="0.25">
      <c r="A157" s="1458"/>
      <c r="B157" s="1510"/>
      <c r="C157" s="1517" t="s">
        <v>1078</v>
      </c>
      <c r="D157" s="1488" t="s">
        <v>609</v>
      </c>
      <c r="E157" s="1488" t="s">
        <v>303</v>
      </c>
      <c r="F157" s="1488" t="s">
        <v>445</v>
      </c>
      <c r="G157" s="1488" t="s">
        <v>225</v>
      </c>
      <c r="H157" s="1491" t="s">
        <v>454</v>
      </c>
      <c r="I157" s="1491"/>
      <c r="J157" s="1491"/>
    </row>
    <row r="158" spans="1:14" ht="12.75" customHeight="1" x14ac:dyDescent="0.25">
      <c r="A158" s="1458"/>
      <c r="B158" s="1510"/>
      <c r="C158" s="1517" t="s">
        <v>1079</v>
      </c>
      <c r="D158" s="1488" t="s">
        <v>609</v>
      </c>
      <c r="E158" s="1488" t="s">
        <v>303</v>
      </c>
      <c r="F158" s="1488" t="s">
        <v>445</v>
      </c>
      <c r="G158" s="1488" t="s">
        <v>225</v>
      </c>
      <c r="H158" s="1491" t="s">
        <v>452</v>
      </c>
      <c r="I158" s="1491"/>
      <c r="J158" s="1491" t="s">
        <v>1081</v>
      </c>
    </row>
    <row r="159" spans="1:14" ht="12.75" customHeight="1" x14ac:dyDescent="0.25">
      <c r="A159" s="1458"/>
      <c r="B159" s="1510"/>
      <c r="C159" s="1490" t="s">
        <v>2084</v>
      </c>
      <c r="D159" s="1488" t="s">
        <v>609</v>
      </c>
      <c r="E159" s="1488" t="s">
        <v>303</v>
      </c>
      <c r="F159" s="1488" t="s">
        <v>445</v>
      </c>
      <c r="G159" s="1488" t="s">
        <v>8</v>
      </c>
      <c r="H159" s="1491"/>
      <c r="I159" s="1491"/>
      <c r="J159" s="1491"/>
    </row>
    <row r="160" spans="1:14" ht="6.75" customHeight="1" x14ac:dyDescent="0.25">
      <c r="A160" s="1458"/>
      <c r="B160" s="1510"/>
      <c r="C160" s="1515"/>
      <c r="D160" s="1457"/>
      <c r="E160" s="1457"/>
      <c r="F160" s="1457"/>
      <c r="G160" s="1457"/>
      <c r="H160" s="1493"/>
      <c r="I160" s="1493"/>
      <c r="J160" s="1494"/>
    </row>
    <row r="161" spans="1:10" ht="12.75" customHeight="1" x14ac:dyDescent="0.25">
      <c r="A161" s="1458"/>
      <c r="B161" s="1510"/>
      <c r="C161" s="1516" t="s">
        <v>676</v>
      </c>
      <c r="D161" s="1488" t="s">
        <v>609</v>
      </c>
      <c r="E161" s="1488" t="s">
        <v>303</v>
      </c>
      <c r="F161" s="1488" t="s">
        <v>446</v>
      </c>
      <c r="G161" s="1488" t="s">
        <v>215</v>
      </c>
      <c r="H161" s="1491"/>
      <c r="I161" s="1491"/>
      <c r="J161" s="1491"/>
    </row>
    <row r="162" spans="1:10" ht="12.75" customHeight="1" x14ac:dyDescent="0.25">
      <c r="A162" s="1458"/>
      <c r="B162" s="1510"/>
      <c r="C162" s="1490" t="s">
        <v>677</v>
      </c>
      <c r="D162" s="1488" t="s">
        <v>609</v>
      </c>
      <c r="E162" s="1488" t="s">
        <v>303</v>
      </c>
      <c r="F162" s="1488" t="s">
        <v>446</v>
      </c>
      <c r="G162" s="1488" t="s">
        <v>224</v>
      </c>
      <c r="H162" s="1491"/>
      <c r="I162" s="1491"/>
      <c r="J162" s="1491"/>
    </row>
    <row r="163" spans="1:10" ht="12.75" customHeight="1" x14ac:dyDescent="0.25">
      <c r="A163" s="1458"/>
      <c r="B163" s="1510"/>
      <c r="C163" s="1490" t="s">
        <v>678</v>
      </c>
      <c r="D163" s="1488" t="s">
        <v>609</v>
      </c>
      <c r="E163" s="1488" t="s">
        <v>303</v>
      </c>
      <c r="F163" s="1488" t="s">
        <v>446</v>
      </c>
      <c r="G163" s="1488" t="s">
        <v>220</v>
      </c>
      <c r="H163" s="1491"/>
      <c r="I163" s="1491"/>
      <c r="J163" s="1491"/>
    </row>
    <row r="164" spans="1:10" ht="12.75" customHeight="1" x14ac:dyDescent="0.25">
      <c r="A164" s="1458"/>
      <c r="B164" s="1510"/>
      <c r="C164" s="1490" t="s">
        <v>679</v>
      </c>
      <c r="D164" s="1488" t="s">
        <v>609</v>
      </c>
      <c r="E164" s="1488" t="s">
        <v>303</v>
      </c>
      <c r="F164" s="1488" t="s">
        <v>446</v>
      </c>
      <c r="G164" s="1488" t="s">
        <v>221</v>
      </c>
      <c r="H164" s="1491"/>
      <c r="I164" s="1491"/>
      <c r="J164" s="1491"/>
    </row>
    <row r="165" spans="1:10" ht="12.75" customHeight="1" x14ac:dyDescent="0.25">
      <c r="A165" s="1458"/>
      <c r="B165" s="1510"/>
      <c r="C165" s="1490" t="s">
        <v>680</v>
      </c>
      <c r="D165" s="1488" t="s">
        <v>609</v>
      </c>
      <c r="E165" s="1488" t="s">
        <v>303</v>
      </c>
      <c r="F165" s="1488" t="s">
        <v>446</v>
      </c>
      <c r="G165" s="1488" t="s">
        <v>222</v>
      </c>
      <c r="H165" s="1491"/>
      <c r="I165" s="1491"/>
      <c r="J165" s="1491"/>
    </row>
    <row r="166" spans="1:10" ht="12.75" customHeight="1" x14ac:dyDescent="0.25">
      <c r="A166" s="1458"/>
      <c r="B166" s="1510"/>
      <c r="C166" s="1490" t="s">
        <v>681</v>
      </c>
      <c r="D166" s="1488" t="s">
        <v>609</v>
      </c>
      <c r="E166" s="1488" t="s">
        <v>303</v>
      </c>
      <c r="F166" s="1488" t="s">
        <v>446</v>
      </c>
      <c r="G166" s="1488" t="s">
        <v>222</v>
      </c>
      <c r="H166" s="1491" t="s">
        <v>451</v>
      </c>
      <c r="I166" s="1491"/>
      <c r="J166" s="1491"/>
    </row>
    <row r="167" spans="1:10" ht="12.75" customHeight="1" x14ac:dyDescent="0.25">
      <c r="A167" s="1458"/>
      <c r="B167" s="1510"/>
      <c r="C167" s="1490" t="s">
        <v>682</v>
      </c>
      <c r="D167" s="1488" t="s">
        <v>609</v>
      </c>
      <c r="E167" s="1488" t="s">
        <v>303</v>
      </c>
      <c r="F167" s="1488" t="s">
        <v>446</v>
      </c>
      <c r="G167" s="1488" t="s">
        <v>222</v>
      </c>
      <c r="H167" s="1491" t="s">
        <v>450</v>
      </c>
      <c r="I167" s="1491"/>
      <c r="J167" s="1491"/>
    </row>
    <row r="168" spans="1:10" ht="12.75" customHeight="1" x14ac:dyDescent="0.25">
      <c r="A168" s="1458"/>
      <c r="B168" s="1510"/>
      <c r="C168" s="1490" t="s">
        <v>683</v>
      </c>
      <c r="D168" s="1488" t="s">
        <v>609</v>
      </c>
      <c r="E168" s="1488" t="s">
        <v>303</v>
      </c>
      <c r="F168" s="1488" t="s">
        <v>446</v>
      </c>
      <c r="G168" s="1488" t="s">
        <v>223</v>
      </c>
      <c r="H168" s="1491"/>
      <c r="I168" s="1491"/>
      <c r="J168" s="1491"/>
    </row>
    <row r="169" spans="1:10" ht="12.75" customHeight="1" x14ac:dyDescent="0.25">
      <c r="A169" s="1458"/>
      <c r="B169" s="1510"/>
      <c r="C169" s="1490" t="s">
        <v>1082</v>
      </c>
      <c r="D169" s="1488" t="s">
        <v>609</v>
      </c>
      <c r="E169" s="1488" t="s">
        <v>303</v>
      </c>
      <c r="F169" s="1488" t="s">
        <v>446</v>
      </c>
      <c r="G169" s="1488" t="s">
        <v>225</v>
      </c>
      <c r="H169" s="1491" t="s">
        <v>2116</v>
      </c>
      <c r="I169" s="1491"/>
      <c r="J169" s="1491" t="s">
        <v>1080</v>
      </c>
    </row>
    <row r="170" spans="1:10" ht="12.75" customHeight="1" x14ac:dyDescent="0.25">
      <c r="A170" s="1458"/>
      <c r="B170" s="1510"/>
      <c r="C170" s="1490" t="s">
        <v>1083</v>
      </c>
      <c r="D170" s="1488" t="s">
        <v>609</v>
      </c>
      <c r="E170" s="1488" t="s">
        <v>303</v>
      </c>
      <c r="F170" s="1488" t="s">
        <v>446</v>
      </c>
      <c r="G170" s="1488" t="s">
        <v>225</v>
      </c>
      <c r="H170" s="1491" t="s">
        <v>454</v>
      </c>
      <c r="I170" s="1491"/>
      <c r="J170" s="1491"/>
    </row>
    <row r="171" spans="1:10" ht="12.75" customHeight="1" x14ac:dyDescent="0.25">
      <c r="A171" s="1458"/>
      <c r="B171" s="1510"/>
      <c r="C171" s="1490" t="s">
        <v>1084</v>
      </c>
      <c r="D171" s="1488" t="s">
        <v>609</v>
      </c>
      <c r="E171" s="1488" t="s">
        <v>303</v>
      </c>
      <c r="F171" s="1488" t="s">
        <v>446</v>
      </c>
      <c r="G171" s="1488" t="s">
        <v>225</v>
      </c>
      <c r="H171" s="1491" t="s">
        <v>452</v>
      </c>
      <c r="I171" s="1491"/>
      <c r="J171" s="1491" t="s">
        <v>1081</v>
      </c>
    </row>
    <row r="172" spans="1:10" ht="12.75" customHeight="1" x14ac:dyDescent="0.25">
      <c r="A172" s="1458"/>
      <c r="B172" s="1510"/>
      <c r="C172" s="1490" t="s">
        <v>53</v>
      </c>
      <c r="D172" s="1488" t="s">
        <v>609</v>
      </c>
      <c r="E172" s="1488" t="s">
        <v>303</v>
      </c>
      <c r="F172" s="1488" t="s">
        <v>446</v>
      </c>
      <c r="G172" s="1488" t="s">
        <v>8</v>
      </c>
      <c r="H172" s="1491"/>
      <c r="I172" s="1491"/>
      <c r="J172" s="1491"/>
    </row>
    <row r="173" spans="1:10" ht="6.75" customHeight="1" x14ac:dyDescent="0.25">
      <c r="A173" s="1458"/>
      <c r="B173" s="1510"/>
      <c r="C173" s="1515"/>
      <c r="D173" s="1457"/>
      <c r="E173" s="1457"/>
      <c r="F173" s="1457"/>
      <c r="G173" s="1457"/>
      <c r="H173" s="1493"/>
      <c r="I173" s="1493"/>
      <c r="J173" s="1494"/>
    </row>
    <row r="174" spans="1:10" ht="12.75" customHeight="1" x14ac:dyDescent="0.25">
      <c r="A174" s="1458"/>
      <c r="B174" s="1510"/>
      <c r="C174" s="1516" t="s">
        <v>684</v>
      </c>
      <c r="D174" s="1488" t="s">
        <v>609</v>
      </c>
      <c r="E174" s="1488" t="s">
        <v>303</v>
      </c>
      <c r="F174" s="1488" t="s">
        <v>447</v>
      </c>
      <c r="G174" s="1488" t="s">
        <v>215</v>
      </c>
      <c r="H174" s="1491"/>
      <c r="I174" s="1491"/>
      <c r="J174" s="1491"/>
    </row>
    <row r="175" spans="1:10" ht="12.75" customHeight="1" x14ac:dyDescent="0.25">
      <c r="A175" s="1458"/>
      <c r="B175" s="1510"/>
      <c r="C175" s="1516" t="s">
        <v>685</v>
      </c>
      <c r="D175" s="1488" t="s">
        <v>609</v>
      </c>
      <c r="E175" s="1488" t="s">
        <v>303</v>
      </c>
      <c r="F175" s="1488" t="s">
        <v>446</v>
      </c>
      <c r="G175" s="1488" t="s">
        <v>215</v>
      </c>
      <c r="H175" s="1491"/>
      <c r="I175" s="1511" t="s">
        <v>219</v>
      </c>
      <c r="J175" s="1491" t="s">
        <v>455</v>
      </c>
    </row>
    <row r="176" spans="1:10" ht="12.75" customHeight="1" x14ac:dyDescent="0.25">
      <c r="A176" s="1458"/>
      <c r="B176" s="1510"/>
      <c r="C176" s="1516" t="s">
        <v>686</v>
      </c>
      <c r="D176" s="1488" t="s">
        <v>609</v>
      </c>
      <c r="E176" s="1488" t="s">
        <v>303</v>
      </c>
      <c r="F176" s="1488" t="s">
        <v>447</v>
      </c>
      <c r="G176" s="1488" t="s">
        <v>215</v>
      </c>
      <c r="H176" s="1491"/>
      <c r="I176" s="1511" t="s">
        <v>219</v>
      </c>
      <c r="J176" s="1491"/>
    </row>
    <row r="177" spans="1:10" ht="12.75" customHeight="1" x14ac:dyDescent="0.25">
      <c r="A177" s="1458"/>
      <c r="B177" s="1510"/>
      <c r="C177" s="1516" t="s">
        <v>687</v>
      </c>
      <c r="D177" s="1488" t="s">
        <v>609</v>
      </c>
      <c r="E177" s="1488" t="s">
        <v>303</v>
      </c>
      <c r="F177" s="1488" t="s">
        <v>447</v>
      </c>
      <c r="G177" s="1488" t="s">
        <v>224</v>
      </c>
      <c r="H177" s="1491"/>
      <c r="I177" s="1491"/>
      <c r="J177" s="1491"/>
    </row>
    <row r="178" spans="1:10" ht="12.75" customHeight="1" x14ac:dyDescent="0.25">
      <c r="A178" s="1458"/>
      <c r="B178" s="1510"/>
      <c r="C178" s="1516" t="s">
        <v>688</v>
      </c>
      <c r="D178" s="1488" t="s">
        <v>609</v>
      </c>
      <c r="E178" s="1488" t="s">
        <v>303</v>
      </c>
      <c r="F178" s="1488" t="s">
        <v>446</v>
      </c>
      <c r="G178" s="1488" t="s">
        <v>224</v>
      </c>
      <c r="H178" s="1491"/>
      <c r="I178" s="1511" t="s">
        <v>219</v>
      </c>
      <c r="J178" s="1491" t="s">
        <v>455</v>
      </c>
    </row>
    <row r="179" spans="1:10" ht="12.75" customHeight="1" x14ac:dyDescent="0.25">
      <c r="A179" s="1458"/>
      <c r="B179" s="1510"/>
      <c r="C179" s="1516" t="s">
        <v>689</v>
      </c>
      <c r="D179" s="1488" t="s">
        <v>609</v>
      </c>
      <c r="E179" s="1488" t="s">
        <v>303</v>
      </c>
      <c r="F179" s="1488" t="s">
        <v>447</v>
      </c>
      <c r="G179" s="1488" t="s">
        <v>224</v>
      </c>
      <c r="H179" s="1491"/>
      <c r="I179" s="1511" t="s">
        <v>219</v>
      </c>
      <c r="J179" s="1491"/>
    </row>
    <row r="180" spans="1:10" ht="12.75" customHeight="1" x14ac:dyDescent="0.25">
      <c r="A180" s="1458"/>
      <c r="B180" s="1510"/>
      <c r="C180" s="1516" t="s">
        <v>690</v>
      </c>
      <c r="D180" s="1488" t="s">
        <v>609</v>
      </c>
      <c r="E180" s="1488" t="s">
        <v>303</v>
      </c>
      <c r="F180" s="1488" t="s">
        <v>447</v>
      </c>
      <c r="G180" s="1488" t="s">
        <v>220</v>
      </c>
      <c r="H180" s="1491"/>
      <c r="I180" s="1491"/>
      <c r="J180" s="1491"/>
    </row>
    <row r="181" spans="1:10" ht="12.75" customHeight="1" x14ac:dyDescent="0.25">
      <c r="A181" s="1458"/>
      <c r="B181" s="1510"/>
      <c r="C181" s="1516" t="s">
        <v>691</v>
      </c>
      <c r="D181" s="1488" t="s">
        <v>609</v>
      </c>
      <c r="E181" s="1488" t="s">
        <v>303</v>
      </c>
      <c r="F181" s="1488" t="s">
        <v>446</v>
      </c>
      <c r="G181" s="1488" t="s">
        <v>220</v>
      </c>
      <c r="H181" s="1491"/>
      <c r="I181" s="1511" t="s">
        <v>219</v>
      </c>
      <c r="J181" s="1491" t="s">
        <v>455</v>
      </c>
    </row>
    <row r="182" spans="1:10" ht="12.75" customHeight="1" x14ac:dyDescent="0.25">
      <c r="A182" s="1458"/>
      <c r="B182" s="1510"/>
      <c r="C182" s="1516" t="s">
        <v>692</v>
      </c>
      <c r="D182" s="1488" t="s">
        <v>609</v>
      </c>
      <c r="E182" s="1488" t="s">
        <v>303</v>
      </c>
      <c r="F182" s="1488" t="s">
        <v>447</v>
      </c>
      <c r="G182" s="1488" t="s">
        <v>220</v>
      </c>
      <c r="H182" s="1491"/>
      <c r="I182" s="1511" t="s">
        <v>219</v>
      </c>
      <c r="J182" s="1491"/>
    </row>
    <row r="183" spans="1:10" ht="12.75" customHeight="1" x14ac:dyDescent="0.25">
      <c r="A183" s="1458"/>
      <c r="B183" s="1510"/>
      <c r="C183" s="1516" t="s">
        <v>693</v>
      </c>
      <c r="D183" s="1488" t="s">
        <v>609</v>
      </c>
      <c r="E183" s="1488" t="s">
        <v>303</v>
      </c>
      <c r="F183" s="1488" t="s">
        <v>447</v>
      </c>
      <c r="G183" s="1488" t="s">
        <v>221</v>
      </c>
      <c r="H183" s="1491"/>
      <c r="I183" s="1491"/>
      <c r="J183" s="1491"/>
    </row>
    <row r="184" spans="1:10" ht="12.75" customHeight="1" x14ac:dyDescent="0.25">
      <c r="A184" s="1458"/>
      <c r="B184" s="1510"/>
      <c r="C184" s="1516" t="s">
        <v>694</v>
      </c>
      <c r="D184" s="1488" t="s">
        <v>609</v>
      </c>
      <c r="E184" s="1488" t="s">
        <v>303</v>
      </c>
      <c r="F184" s="1488" t="s">
        <v>446</v>
      </c>
      <c r="G184" s="1488" t="s">
        <v>221</v>
      </c>
      <c r="H184" s="1491"/>
      <c r="I184" s="1511" t="s">
        <v>219</v>
      </c>
      <c r="J184" s="1491" t="s">
        <v>455</v>
      </c>
    </row>
    <row r="185" spans="1:10" ht="12.75" customHeight="1" x14ac:dyDescent="0.25">
      <c r="A185" s="1458"/>
      <c r="B185" s="1510"/>
      <c r="C185" s="1516" t="s">
        <v>695</v>
      </c>
      <c r="D185" s="1488" t="s">
        <v>609</v>
      </c>
      <c r="E185" s="1488" t="s">
        <v>303</v>
      </c>
      <c r="F185" s="1488" t="s">
        <v>447</v>
      </c>
      <c r="G185" s="1488" t="s">
        <v>221</v>
      </c>
      <c r="H185" s="1491"/>
      <c r="I185" s="1511" t="s">
        <v>219</v>
      </c>
      <c r="J185" s="1491"/>
    </row>
    <row r="186" spans="1:10" ht="12.75" customHeight="1" x14ac:dyDescent="0.25">
      <c r="A186" s="1458"/>
      <c r="B186" s="1510"/>
      <c r="C186" s="1516" t="s">
        <v>696</v>
      </c>
      <c r="D186" s="1488" t="s">
        <v>609</v>
      </c>
      <c r="E186" s="1488" t="s">
        <v>303</v>
      </c>
      <c r="F186" s="1488" t="s">
        <v>447</v>
      </c>
      <c r="G186" s="1488" t="s">
        <v>222</v>
      </c>
      <c r="H186" s="1491"/>
      <c r="I186" s="1491"/>
      <c r="J186" s="1491"/>
    </row>
    <row r="187" spans="1:10" ht="12.75" customHeight="1" x14ac:dyDescent="0.25">
      <c r="A187" s="1458"/>
      <c r="B187" s="1510"/>
      <c r="C187" s="1490" t="s">
        <v>697</v>
      </c>
      <c r="D187" s="1488" t="s">
        <v>609</v>
      </c>
      <c r="E187" s="1488" t="s">
        <v>303</v>
      </c>
      <c r="F187" s="1488" t="s">
        <v>447</v>
      </c>
      <c r="G187" s="1488" t="s">
        <v>222</v>
      </c>
      <c r="H187" s="1491" t="s">
        <v>451</v>
      </c>
      <c r="I187" s="1491"/>
      <c r="J187" s="1491"/>
    </row>
    <row r="188" spans="1:10" ht="12.75" customHeight="1" x14ac:dyDescent="0.25">
      <c r="A188" s="1458"/>
      <c r="B188" s="1510"/>
      <c r="C188" s="1490" t="s">
        <v>698</v>
      </c>
      <c r="D188" s="1488" t="s">
        <v>609</v>
      </c>
      <c r="E188" s="1488" t="s">
        <v>303</v>
      </c>
      <c r="F188" s="1488" t="s">
        <v>447</v>
      </c>
      <c r="G188" s="1488" t="s">
        <v>222</v>
      </c>
      <c r="H188" s="1491" t="s">
        <v>450</v>
      </c>
      <c r="I188" s="1491"/>
      <c r="J188" s="1491"/>
    </row>
    <row r="189" spans="1:10" ht="12.75" customHeight="1" x14ac:dyDescent="0.25">
      <c r="A189" s="1458"/>
      <c r="B189" s="1510"/>
      <c r="C189" s="1490" t="s">
        <v>699</v>
      </c>
      <c r="D189" s="1488" t="s">
        <v>609</v>
      </c>
      <c r="E189" s="1488" t="s">
        <v>303</v>
      </c>
      <c r="F189" s="1488" t="s">
        <v>446</v>
      </c>
      <c r="G189" s="1488" t="s">
        <v>222</v>
      </c>
      <c r="H189" s="1491"/>
      <c r="I189" s="1511" t="s">
        <v>219</v>
      </c>
      <c r="J189" s="1491" t="s">
        <v>455</v>
      </c>
    </row>
    <row r="190" spans="1:10" ht="12.75" customHeight="1" x14ac:dyDescent="0.25">
      <c r="A190" s="1458"/>
      <c r="B190" s="1510"/>
      <c r="C190" s="1490" t="s">
        <v>700</v>
      </c>
      <c r="D190" s="1488" t="s">
        <v>609</v>
      </c>
      <c r="E190" s="1488" t="s">
        <v>303</v>
      </c>
      <c r="F190" s="1488" t="s">
        <v>447</v>
      </c>
      <c r="G190" s="1488" t="s">
        <v>222</v>
      </c>
      <c r="H190" s="1491"/>
      <c r="I190" s="1511" t="s">
        <v>219</v>
      </c>
      <c r="J190" s="1491" t="s">
        <v>2117</v>
      </c>
    </row>
    <row r="191" spans="1:10" ht="12.75" customHeight="1" x14ac:dyDescent="0.25">
      <c r="A191" s="1458"/>
      <c r="B191" s="1510"/>
      <c r="C191" s="1490" t="s">
        <v>701</v>
      </c>
      <c r="D191" s="1488" t="s">
        <v>609</v>
      </c>
      <c r="E191" s="1488" t="s">
        <v>303</v>
      </c>
      <c r="F191" s="1488" t="s">
        <v>446</v>
      </c>
      <c r="G191" s="1488" t="s">
        <v>222</v>
      </c>
      <c r="H191" s="1491" t="s">
        <v>451</v>
      </c>
      <c r="I191" s="1511" t="s">
        <v>219</v>
      </c>
      <c r="J191" s="1491" t="s">
        <v>455</v>
      </c>
    </row>
    <row r="192" spans="1:10" ht="12.75" customHeight="1" x14ac:dyDescent="0.25">
      <c r="A192" s="1458"/>
      <c r="B192" s="1510"/>
      <c r="C192" s="1490" t="s">
        <v>702</v>
      </c>
      <c r="D192" s="1488" t="s">
        <v>609</v>
      </c>
      <c r="E192" s="1488" t="s">
        <v>303</v>
      </c>
      <c r="F192" s="1488" t="s">
        <v>447</v>
      </c>
      <c r="G192" s="1488" t="s">
        <v>222</v>
      </c>
      <c r="H192" s="1491" t="s">
        <v>451</v>
      </c>
      <c r="I192" s="1511" t="s">
        <v>219</v>
      </c>
      <c r="J192" s="1491" t="s">
        <v>2117</v>
      </c>
    </row>
    <row r="193" spans="1:10" ht="12.75" customHeight="1" x14ac:dyDescent="0.25">
      <c r="A193" s="1458"/>
      <c r="B193" s="1510"/>
      <c r="C193" s="1490" t="s">
        <v>703</v>
      </c>
      <c r="D193" s="1488" t="s">
        <v>609</v>
      </c>
      <c r="E193" s="1488" t="s">
        <v>303</v>
      </c>
      <c r="F193" s="1488" t="s">
        <v>446</v>
      </c>
      <c r="G193" s="1488" t="s">
        <v>222</v>
      </c>
      <c r="H193" s="1491" t="s">
        <v>450</v>
      </c>
      <c r="I193" s="1511" t="s">
        <v>219</v>
      </c>
      <c r="J193" s="1491" t="s">
        <v>455</v>
      </c>
    </row>
    <row r="194" spans="1:10" ht="12.75" customHeight="1" x14ac:dyDescent="0.25">
      <c r="A194" s="1458"/>
      <c r="B194" s="1510"/>
      <c r="C194" s="1490" t="s">
        <v>704</v>
      </c>
      <c r="D194" s="1488" t="s">
        <v>609</v>
      </c>
      <c r="E194" s="1488" t="s">
        <v>303</v>
      </c>
      <c r="F194" s="1488" t="s">
        <v>447</v>
      </c>
      <c r="G194" s="1488" t="s">
        <v>222</v>
      </c>
      <c r="H194" s="1491" t="s">
        <v>450</v>
      </c>
      <c r="I194" s="1511" t="s">
        <v>219</v>
      </c>
      <c r="J194" s="1491" t="s">
        <v>2117</v>
      </c>
    </row>
    <row r="195" spans="1:10" ht="12.75" customHeight="1" x14ac:dyDescent="0.25">
      <c r="A195" s="1458"/>
      <c r="B195" s="1510"/>
      <c r="C195" s="1516" t="s">
        <v>705</v>
      </c>
      <c r="D195" s="1488" t="s">
        <v>609</v>
      </c>
      <c r="E195" s="1488" t="s">
        <v>303</v>
      </c>
      <c r="F195" s="1488" t="s">
        <v>447</v>
      </c>
      <c r="G195" s="1488" t="s">
        <v>223</v>
      </c>
      <c r="H195" s="1491"/>
      <c r="I195" s="1491"/>
      <c r="J195" s="1491"/>
    </row>
    <row r="196" spans="1:10" ht="12.75" customHeight="1" x14ac:dyDescent="0.25">
      <c r="A196" s="1458"/>
      <c r="B196" s="1510"/>
      <c r="C196" s="1490" t="s">
        <v>706</v>
      </c>
      <c r="D196" s="1488" t="s">
        <v>609</v>
      </c>
      <c r="E196" s="1488" t="s">
        <v>303</v>
      </c>
      <c r="F196" s="1488" t="s">
        <v>446</v>
      </c>
      <c r="G196" s="1488" t="s">
        <v>223</v>
      </c>
      <c r="H196" s="1491"/>
      <c r="I196" s="1511" t="s">
        <v>219</v>
      </c>
      <c r="J196" s="1491" t="s">
        <v>455</v>
      </c>
    </row>
    <row r="197" spans="1:10" ht="12.75" customHeight="1" x14ac:dyDescent="0.25">
      <c r="A197" s="1458"/>
      <c r="B197" s="1510"/>
      <c r="C197" s="1490" t="s">
        <v>707</v>
      </c>
      <c r="D197" s="1488" t="s">
        <v>609</v>
      </c>
      <c r="E197" s="1488" t="s">
        <v>303</v>
      </c>
      <c r="F197" s="1488" t="s">
        <v>447</v>
      </c>
      <c r="G197" s="1488" t="s">
        <v>223</v>
      </c>
      <c r="H197" s="1491"/>
      <c r="I197" s="1511" t="s">
        <v>219</v>
      </c>
      <c r="J197" s="1491" t="s">
        <v>2117</v>
      </c>
    </row>
    <row r="198" spans="1:10" ht="12.75" customHeight="1" x14ac:dyDescent="0.25">
      <c r="A198" s="1458"/>
      <c r="B198" s="1510"/>
      <c r="C198" s="1490" t="s">
        <v>1085</v>
      </c>
      <c r="D198" s="1488" t="s">
        <v>609</v>
      </c>
      <c r="E198" s="1488" t="s">
        <v>303</v>
      </c>
      <c r="F198" s="1488" t="s">
        <v>447</v>
      </c>
      <c r="G198" s="1488" t="s">
        <v>225</v>
      </c>
      <c r="H198" s="1491" t="s">
        <v>452</v>
      </c>
      <c r="I198" s="1511"/>
      <c r="J198" s="1491" t="s">
        <v>1080</v>
      </c>
    </row>
    <row r="199" spans="1:10" ht="12.75" customHeight="1" x14ac:dyDescent="0.25">
      <c r="A199" s="1458"/>
      <c r="B199" s="1510"/>
      <c r="C199" s="1490" t="s">
        <v>1086</v>
      </c>
      <c r="D199" s="1488" t="s">
        <v>609</v>
      </c>
      <c r="E199" s="1488" t="s">
        <v>303</v>
      </c>
      <c r="F199" s="1488" t="s">
        <v>446</v>
      </c>
      <c r="G199" s="1488" t="s">
        <v>225</v>
      </c>
      <c r="H199" s="1491"/>
      <c r="I199" s="1511"/>
      <c r="J199" s="1491" t="s">
        <v>1104</v>
      </c>
    </row>
    <row r="200" spans="1:10" ht="12.75" customHeight="1" x14ac:dyDescent="0.25">
      <c r="A200" s="1458"/>
      <c r="B200" s="1510"/>
      <c r="C200" s="1490" t="s">
        <v>1087</v>
      </c>
      <c r="D200" s="1488" t="s">
        <v>609</v>
      </c>
      <c r="E200" s="1488" t="s">
        <v>303</v>
      </c>
      <c r="F200" s="1488" t="s">
        <v>447</v>
      </c>
      <c r="G200" s="1488" t="s">
        <v>225</v>
      </c>
      <c r="H200" s="1491"/>
      <c r="I200" s="1511"/>
      <c r="J200" s="1491" t="s">
        <v>1105</v>
      </c>
    </row>
    <row r="201" spans="1:10" ht="12.75" customHeight="1" x14ac:dyDescent="0.25">
      <c r="A201" s="1458"/>
      <c r="B201" s="1510"/>
      <c r="C201" s="1490" t="s">
        <v>1088</v>
      </c>
      <c r="D201" s="1488" t="s">
        <v>609</v>
      </c>
      <c r="E201" s="1488" t="s">
        <v>303</v>
      </c>
      <c r="F201" s="1488" t="s">
        <v>447</v>
      </c>
      <c r="G201" s="1488" t="s">
        <v>225</v>
      </c>
      <c r="H201" s="1491" t="s">
        <v>452</v>
      </c>
      <c r="I201" s="1491"/>
      <c r="J201" s="1491"/>
    </row>
    <row r="202" spans="1:10" ht="12.75" customHeight="1" x14ac:dyDescent="0.25">
      <c r="A202" s="1458"/>
      <c r="B202" s="1510"/>
      <c r="C202" s="1490" t="s">
        <v>1089</v>
      </c>
      <c r="D202" s="1488" t="s">
        <v>609</v>
      </c>
      <c r="E202" s="1488" t="s">
        <v>303</v>
      </c>
      <c r="F202" s="1488" t="s">
        <v>446</v>
      </c>
      <c r="G202" s="1488" t="s">
        <v>225</v>
      </c>
      <c r="H202" s="1491" t="s">
        <v>454</v>
      </c>
      <c r="I202" s="1491"/>
      <c r="J202" s="1491" t="s">
        <v>455</v>
      </c>
    </row>
    <row r="203" spans="1:10" ht="12.75" customHeight="1" x14ac:dyDescent="0.25">
      <c r="A203" s="1458"/>
      <c r="B203" s="1510"/>
      <c r="C203" s="1490" t="s">
        <v>1090</v>
      </c>
      <c r="D203" s="1488" t="s">
        <v>609</v>
      </c>
      <c r="E203" s="1488" t="s">
        <v>303</v>
      </c>
      <c r="F203" s="1488" t="s">
        <v>447</v>
      </c>
      <c r="G203" s="1488" t="s">
        <v>225</v>
      </c>
      <c r="H203" s="1491" t="s">
        <v>452</v>
      </c>
      <c r="I203" s="1511" t="s">
        <v>219</v>
      </c>
      <c r="J203" s="1491" t="s">
        <v>2118</v>
      </c>
    </row>
    <row r="204" spans="1:10" ht="12.75" customHeight="1" x14ac:dyDescent="0.25">
      <c r="A204" s="1458"/>
      <c r="B204" s="1510"/>
      <c r="C204" s="1490" t="s">
        <v>1091</v>
      </c>
      <c r="D204" s="1488" t="s">
        <v>609</v>
      </c>
      <c r="E204" s="1488" t="s">
        <v>303</v>
      </c>
      <c r="F204" s="1488" t="s">
        <v>447</v>
      </c>
      <c r="G204" s="1488" t="s">
        <v>225</v>
      </c>
      <c r="H204" s="1491" t="s">
        <v>454</v>
      </c>
      <c r="I204" s="1511" t="s">
        <v>219</v>
      </c>
      <c r="J204" s="1491" t="s">
        <v>1081</v>
      </c>
    </row>
    <row r="205" spans="1:10" ht="12.75" customHeight="1" x14ac:dyDescent="0.25">
      <c r="A205" s="1458"/>
      <c r="B205" s="1510"/>
      <c r="C205" s="1490" t="s">
        <v>1092</v>
      </c>
      <c r="D205" s="1488" t="s">
        <v>609</v>
      </c>
      <c r="E205" s="1488" t="s">
        <v>303</v>
      </c>
      <c r="F205" s="1488" t="s">
        <v>446</v>
      </c>
      <c r="G205" s="1488" t="s">
        <v>225</v>
      </c>
      <c r="H205" s="1491" t="s">
        <v>2119</v>
      </c>
      <c r="I205" s="1511" t="s">
        <v>219</v>
      </c>
      <c r="J205" s="1491" t="s">
        <v>1106</v>
      </c>
    </row>
    <row r="206" spans="1:10" ht="12.75" customHeight="1" x14ac:dyDescent="0.25">
      <c r="A206" s="1458"/>
      <c r="B206" s="1510"/>
      <c r="C206" s="1490" t="s">
        <v>1093</v>
      </c>
      <c r="D206" s="1488" t="s">
        <v>609</v>
      </c>
      <c r="E206" s="1488" t="s">
        <v>303</v>
      </c>
      <c r="F206" s="1488" t="s">
        <v>446</v>
      </c>
      <c r="G206" s="1488" t="s">
        <v>225</v>
      </c>
      <c r="H206" s="1491" t="s">
        <v>454</v>
      </c>
      <c r="I206" s="1511" t="s">
        <v>219</v>
      </c>
      <c r="J206" s="1491" t="s">
        <v>1107</v>
      </c>
    </row>
    <row r="207" spans="1:10" ht="12.75" customHeight="1" x14ac:dyDescent="0.25">
      <c r="A207" s="1458"/>
      <c r="B207" s="1510"/>
      <c r="C207" s="1516" t="s">
        <v>12</v>
      </c>
      <c r="D207" s="1488" t="s">
        <v>609</v>
      </c>
      <c r="E207" s="1488" t="s">
        <v>303</v>
      </c>
      <c r="F207" s="1488" t="s">
        <v>447</v>
      </c>
      <c r="G207" s="1488" t="s">
        <v>8</v>
      </c>
      <c r="H207" s="1491"/>
      <c r="I207" s="1491"/>
      <c r="J207" s="1491"/>
    </row>
    <row r="208" spans="1:10" ht="12.75" customHeight="1" x14ac:dyDescent="0.25">
      <c r="A208" s="1458"/>
      <c r="B208" s="1510"/>
      <c r="C208" s="1490" t="s">
        <v>13</v>
      </c>
      <c r="D208" s="1488" t="s">
        <v>609</v>
      </c>
      <c r="E208" s="1488" t="s">
        <v>303</v>
      </c>
      <c r="F208" s="1488" t="s">
        <v>446</v>
      </c>
      <c r="G208" s="1488" t="s">
        <v>8</v>
      </c>
      <c r="H208" s="1491"/>
      <c r="I208" s="1511" t="s">
        <v>219</v>
      </c>
      <c r="J208" s="1491" t="s">
        <v>455</v>
      </c>
    </row>
    <row r="209" spans="1:10" ht="12.75" customHeight="1" x14ac:dyDescent="0.25">
      <c r="A209" s="1458"/>
      <c r="B209" s="1510"/>
      <c r="C209" s="1490" t="s">
        <v>14</v>
      </c>
      <c r="D209" s="1488" t="s">
        <v>609</v>
      </c>
      <c r="E209" s="1488" t="s">
        <v>303</v>
      </c>
      <c r="F209" s="1488" t="s">
        <v>447</v>
      </c>
      <c r="G209" s="1488" t="s">
        <v>8</v>
      </c>
      <c r="H209" s="1491"/>
      <c r="I209" s="1511" t="s">
        <v>219</v>
      </c>
      <c r="J209" s="1491" t="s">
        <v>2117</v>
      </c>
    </row>
    <row r="210" spans="1:10" ht="7.5" customHeight="1" x14ac:dyDescent="0.25">
      <c r="A210" s="1458"/>
      <c r="B210" s="1510"/>
      <c r="C210" s="1515"/>
      <c r="D210" s="1457"/>
      <c r="E210" s="1457"/>
      <c r="F210" s="1457"/>
      <c r="G210" s="1457"/>
      <c r="H210" s="1493"/>
      <c r="I210" s="1493"/>
      <c r="J210" s="1494"/>
    </row>
    <row r="211" spans="1:10" ht="12.75" customHeight="1" x14ac:dyDescent="0.25">
      <c r="A211" s="1458"/>
      <c r="B211" s="1510"/>
      <c r="C211" s="1490" t="s">
        <v>708</v>
      </c>
      <c r="D211" s="1488" t="s">
        <v>609</v>
      </c>
      <c r="E211" s="1488" t="s">
        <v>305</v>
      </c>
      <c r="F211" s="1488" t="s">
        <v>445</v>
      </c>
      <c r="G211" s="1488" t="s">
        <v>216</v>
      </c>
      <c r="H211" s="1491"/>
      <c r="I211" s="1491"/>
      <c r="J211" s="1491"/>
    </row>
    <row r="212" spans="1:10" ht="3.75" customHeight="1" x14ac:dyDescent="0.25">
      <c r="A212" s="1458"/>
      <c r="B212" s="1510"/>
      <c r="C212" s="1508"/>
      <c r="D212" s="1457"/>
      <c r="E212" s="1457"/>
      <c r="F212" s="1457"/>
      <c r="G212" s="1457"/>
      <c r="H212" s="1493"/>
      <c r="I212" s="1493"/>
      <c r="J212" s="1494"/>
    </row>
    <row r="213" spans="1:10" ht="12.75" customHeight="1" x14ac:dyDescent="0.25">
      <c r="A213" s="1458"/>
      <c r="B213" s="1510"/>
      <c r="C213" s="1490" t="s">
        <v>2120</v>
      </c>
      <c r="D213" s="1488" t="s">
        <v>609</v>
      </c>
      <c r="E213" s="1489" t="s">
        <v>1221</v>
      </c>
      <c r="F213" s="1488" t="s">
        <v>445</v>
      </c>
      <c r="G213" s="1488" t="s">
        <v>225</v>
      </c>
      <c r="H213" s="1491"/>
      <c r="I213" s="1491"/>
      <c r="J213" s="1491"/>
    </row>
    <row r="214" spans="1:10" ht="12.75" customHeight="1" x14ac:dyDescent="0.25">
      <c r="A214" s="1458"/>
      <c r="B214" s="1510"/>
      <c r="C214" s="1490" t="s">
        <v>2121</v>
      </c>
      <c r="D214" s="1488" t="s">
        <v>609</v>
      </c>
      <c r="E214" s="1489" t="s">
        <v>1221</v>
      </c>
      <c r="F214" s="1488" t="s">
        <v>445</v>
      </c>
      <c r="G214" s="1488" t="s">
        <v>8</v>
      </c>
      <c r="H214" s="1491"/>
      <c r="I214" s="1491"/>
      <c r="J214" s="1491"/>
    </row>
    <row r="215" spans="1:10" ht="6.75" customHeight="1" x14ac:dyDescent="0.25">
      <c r="A215" s="1458"/>
      <c r="B215" s="1510"/>
      <c r="C215" s="1515"/>
      <c r="D215" s="1457"/>
      <c r="E215" s="1457"/>
      <c r="F215" s="1457"/>
      <c r="G215" s="1457"/>
      <c r="H215" s="1493"/>
      <c r="I215" s="1493"/>
      <c r="J215" s="1494"/>
    </row>
    <row r="216" spans="1:10" ht="12.75" customHeight="1" x14ac:dyDescent="0.25">
      <c r="A216" s="1458"/>
      <c r="B216" s="1510"/>
      <c r="C216" s="1490" t="s">
        <v>709</v>
      </c>
      <c r="D216" s="1488" t="s">
        <v>442</v>
      </c>
      <c r="E216" s="1488" t="s">
        <v>195</v>
      </c>
      <c r="F216" s="1488" t="s">
        <v>216</v>
      </c>
      <c r="G216" s="1488" t="s">
        <v>216</v>
      </c>
      <c r="H216" s="1491"/>
      <c r="I216" s="1491"/>
      <c r="J216" s="1491"/>
    </row>
    <row r="217" spans="1:10" ht="6.75" customHeight="1" x14ac:dyDescent="0.25">
      <c r="A217" s="1458"/>
      <c r="B217" s="1510"/>
      <c r="C217" s="1515"/>
      <c r="D217" s="1457"/>
      <c r="E217" s="1457"/>
      <c r="F217" s="1457"/>
      <c r="G217" s="1457"/>
      <c r="H217" s="1493"/>
      <c r="I217" s="1493"/>
      <c r="J217" s="1494"/>
    </row>
    <row r="218" spans="1:10" ht="12.75" customHeight="1" x14ac:dyDescent="0.25">
      <c r="A218" s="1458"/>
      <c r="B218" s="1510"/>
      <c r="C218" s="1516" t="s">
        <v>710</v>
      </c>
      <c r="D218" s="1488" t="s">
        <v>442</v>
      </c>
      <c r="E218" s="1488" t="s">
        <v>303</v>
      </c>
      <c r="F218" s="1488" t="s">
        <v>447</v>
      </c>
      <c r="G218" s="1488" t="s">
        <v>215</v>
      </c>
      <c r="H218" s="1491"/>
      <c r="I218" s="1491"/>
      <c r="J218" s="1491"/>
    </row>
    <row r="219" spans="1:10" ht="12.75" customHeight="1" x14ac:dyDescent="0.25">
      <c r="A219" s="1458"/>
      <c r="B219" s="1510"/>
      <c r="C219" s="1516" t="s">
        <v>711</v>
      </c>
      <c r="D219" s="1488" t="s">
        <v>442</v>
      </c>
      <c r="E219" s="1488" t="s">
        <v>303</v>
      </c>
      <c r="F219" s="1488" t="s">
        <v>447</v>
      </c>
      <c r="G219" s="1488" t="s">
        <v>224</v>
      </c>
      <c r="H219" s="1491"/>
      <c r="I219" s="1491"/>
      <c r="J219" s="1491"/>
    </row>
    <row r="220" spans="1:10" ht="12.75" customHeight="1" x14ac:dyDescent="0.25">
      <c r="A220" s="1458"/>
      <c r="B220" s="1510"/>
      <c r="C220" s="1516" t="s">
        <v>712</v>
      </c>
      <c r="D220" s="1488" t="s">
        <v>442</v>
      </c>
      <c r="E220" s="1488" t="s">
        <v>303</v>
      </c>
      <c r="F220" s="1488" t="s">
        <v>447</v>
      </c>
      <c r="G220" s="1488" t="s">
        <v>220</v>
      </c>
      <c r="H220" s="1491"/>
      <c r="I220" s="1491"/>
      <c r="J220" s="1491"/>
    </row>
    <row r="221" spans="1:10" ht="12.75" customHeight="1" x14ac:dyDescent="0.2">
      <c r="A221" s="1458"/>
      <c r="B221" s="1457"/>
      <c r="C221" s="1516" t="s">
        <v>713</v>
      </c>
      <c r="D221" s="1488" t="s">
        <v>442</v>
      </c>
      <c r="E221" s="1488" t="s">
        <v>303</v>
      </c>
      <c r="F221" s="1488" t="s">
        <v>447</v>
      </c>
      <c r="G221" s="1488" t="s">
        <v>221</v>
      </c>
      <c r="H221" s="1491"/>
      <c r="I221" s="1491"/>
      <c r="J221" s="1491"/>
    </row>
    <row r="222" spans="1:10" ht="12.75" customHeight="1" x14ac:dyDescent="0.25">
      <c r="A222" s="1458"/>
      <c r="B222" s="1510"/>
      <c r="C222" s="1516" t="s">
        <v>714</v>
      </c>
      <c r="D222" s="1488" t="s">
        <v>442</v>
      </c>
      <c r="E222" s="1488" t="s">
        <v>303</v>
      </c>
      <c r="F222" s="1488" t="s">
        <v>447</v>
      </c>
      <c r="G222" s="1488" t="s">
        <v>222</v>
      </c>
      <c r="H222" s="1491"/>
      <c r="I222" s="1491"/>
      <c r="J222" s="1491"/>
    </row>
    <row r="223" spans="1:10" ht="12.75" customHeight="1" x14ac:dyDescent="0.25">
      <c r="A223" s="1458"/>
      <c r="B223" s="1510"/>
      <c r="C223" s="1490" t="s">
        <v>715</v>
      </c>
      <c r="D223" s="1488" t="s">
        <v>442</v>
      </c>
      <c r="E223" s="1488" t="s">
        <v>303</v>
      </c>
      <c r="F223" s="1488" t="s">
        <v>447</v>
      </c>
      <c r="G223" s="1488" t="s">
        <v>222</v>
      </c>
      <c r="H223" s="1491" t="s">
        <v>451</v>
      </c>
      <c r="I223" s="1491"/>
      <c r="J223" s="1491"/>
    </row>
    <row r="224" spans="1:10" ht="12.75" customHeight="1" x14ac:dyDescent="0.25">
      <c r="A224" s="1458"/>
      <c r="B224" s="1510"/>
      <c r="C224" s="1490" t="s">
        <v>716</v>
      </c>
      <c r="D224" s="1488" t="s">
        <v>442</v>
      </c>
      <c r="E224" s="1488" t="s">
        <v>303</v>
      </c>
      <c r="F224" s="1488" t="s">
        <v>447</v>
      </c>
      <c r="G224" s="1488" t="s">
        <v>222</v>
      </c>
      <c r="H224" s="1491" t="s">
        <v>450</v>
      </c>
      <c r="I224" s="1491"/>
      <c r="J224" s="1491"/>
    </row>
    <row r="225" spans="1:10" ht="12.75" customHeight="1" x14ac:dyDescent="0.25">
      <c r="A225" s="1458"/>
      <c r="B225" s="1510"/>
      <c r="C225" s="1516" t="s">
        <v>717</v>
      </c>
      <c r="D225" s="1488" t="s">
        <v>442</v>
      </c>
      <c r="E225" s="1488" t="s">
        <v>303</v>
      </c>
      <c r="F225" s="1488" t="s">
        <v>447</v>
      </c>
      <c r="G225" s="1488" t="s">
        <v>223</v>
      </c>
      <c r="H225" s="1491"/>
      <c r="I225" s="1491"/>
      <c r="J225" s="1491"/>
    </row>
    <row r="226" spans="1:10" ht="12.75" customHeight="1" x14ac:dyDescent="0.25">
      <c r="A226" s="1458"/>
      <c r="B226" s="1510"/>
      <c r="C226" s="1516" t="s">
        <v>1094</v>
      </c>
      <c r="D226" s="1488" t="s">
        <v>442</v>
      </c>
      <c r="E226" s="1488" t="s">
        <v>303</v>
      </c>
      <c r="F226" s="1512" t="s">
        <v>1102</v>
      </c>
      <c r="G226" s="1488" t="s">
        <v>225</v>
      </c>
      <c r="H226" s="1491" t="s">
        <v>452</v>
      </c>
      <c r="I226" s="1491"/>
      <c r="J226" s="1491" t="s">
        <v>1110</v>
      </c>
    </row>
    <row r="227" spans="1:10" ht="12.75" customHeight="1" x14ac:dyDescent="0.25">
      <c r="A227" s="1458"/>
      <c r="B227" s="1510"/>
      <c r="C227" s="1516" t="s">
        <v>1095</v>
      </c>
      <c r="D227" s="1488" t="s">
        <v>442</v>
      </c>
      <c r="E227" s="1488" t="s">
        <v>303</v>
      </c>
      <c r="F227" s="1512" t="s">
        <v>1103</v>
      </c>
      <c r="G227" s="1488" t="s">
        <v>225</v>
      </c>
      <c r="H227" s="1491" t="s">
        <v>452</v>
      </c>
      <c r="I227" s="1491"/>
      <c r="J227" s="1491" t="s">
        <v>1109</v>
      </c>
    </row>
    <row r="228" spans="1:10" ht="12.75" customHeight="1" x14ac:dyDescent="0.25">
      <c r="A228" s="1458"/>
      <c r="B228" s="1510"/>
      <c r="C228" s="1516" t="s">
        <v>1096</v>
      </c>
      <c r="D228" s="1488" t="s">
        <v>442</v>
      </c>
      <c r="E228" s="1488" t="s">
        <v>303</v>
      </c>
      <c r="F228" s="1512" t="s">
        <v>1102</v>
      </c>
      <c r="G228" s="1488" t="s">
        <v>225</v>
      </c>
      <c r="H228" s="1491" t="s">
        <v>454</v>
      </c>
      <c r="I228" s="1491"/>
      <c r="J228" s="1491" t="s">
        <v>1111</v>
      </c>
    </row>
    <row r="229" spans="1:10" ht="12.75" customHeight="1" x14ac:dyDescent="0.25">
      <c r="A229" s="1458"/>
      <c r="B229" s="1510"/>
      <c r="C229" s="1516" t="s">
        <v>1097</v>
      </c>
      <c r="D229" s="1488" t="s">
        <v>442</v>
      </c>
      <c r="E229" s="1488" t="s">
        <v>303</v>
      </c>
      <c r="F229" s="1512" t="s">
        <v>1103</v>
      </c>
      <c r="G229" s="1488" t="s">
        <v>225</v>
      </c>
      <c r="H229" s="1491" t="s">
        <v>454</v>
      </c>
      <c r="I229" s="1491"/>
      <c r="J229" s="1491" t="s">
        <v>1113</v>
      </c>
    </row>
    <row r="230" spans="1:10" ht="12.75" customHeight="1" x14ac:dyDescent="0.25">
      <c r="A230" s="1458"/>
      <c r="B230" s="1510"/>
      <c r="C230" s="1516" t="s">
        <v>1098</v>
      </c>
      <c r="D230" s="1488" t="s">
        <v>442</v>
      </c>
      <c r="E230" s="1488" t="s">
        <v>303</v>
      </c>
      <c r="F230" s="1512" t="s">
        <v>1102</v>
      </c>
      <c r="G230" s="1488" t="s">
        <v>225</v>
      </c>
      <c r="H230" s="1491" t="s">
        <v>452</v>
      </c>
      <c r="I230" s="1491"/>
      <c r="J230" s="1491" t="s">
        <v>1112</v>
      </c>
    </row>
    <row r="231" spans="1:10" ht="12.75" customHeight="1" x14ac:dyDescent="0.25">
      <c r="A231" s="1458"/>
      <c r="B231" s="1510"/>
      <c r="C231" s="1490" t="s">
        <v>1099</v>
      </c>
      <c r="D231" s="1488" t="s">
        <v>442</v>
      </c>
      <c r="E231" s="1488" t="s">
        <v>303</v>
      </c>
      <c r="F231" s="1512" t="s">
        <v>1103</v>
      </c>
      <c r="G231" s="1488" t="s">
        <v>225</v>
      </c>
      <c r="H231" s="1491" t="s">
        <v>452</v>
      </c>
      <c r="I231" s="1491"/>
      <c r="J231" s="1491" t="s">
        <v>1114</v>
      </c>
    </row>
    <row r="232" spans="1:10" ht="12.75" customHeight="1" x14ac:dyDescent="0.25">
      <c r="A232" s="1458"/>
      <c r="B232" s="1510"/>
      <c r="C232" s="1490" t="s">
        <v>1100</v>
      </c>
      <c r="D232" s="1488" t="s">
        <v>442</v>
      </c>
      <c r="E232" s="1488" t="s">
        <v>303</v>
      </c>
      <c r="F232" s="1512" t="s">
        <v>1102</v>
      </c>
      <c r="G232" s="1512" t="s">
        <v>8</v>
      </c>
      <c r="H232" s="1491"/>
      <c r="I232" s="1491"/>
      <c r="J232" s="1491" t="s">
        <v>1111</v>
      </c>
    </row>
    <row r="233" spans="1:10" ht="12" customHeight="1" x14ac:dyDescent="0.25">
      <c r="A233" s="1458"/>
      <c r="B233" s="1510"/>
      <c r="C233" s="1516" t="s">
        <v>1101</v>
      </c>
      <c r="D233" s="1488" t="s">
        <v>442</v>
      </c>
      <c r="E233" s="1488" t="s">
        <v>303</v>
      </c>
      <c r="F233" s="1512" t="s">
        <v>1103</v>
      </c>
      <c r="G233" s="1512" t="s">
        <v>8</v>
      </c>
      <c r="H233" s="1518"/>
      <c r="I233" s="1518"/>
      <c r="J233" s="1491" t="s">
        <v>1108</v>
      </c>
    </row>
    <row r="234" spans="1:10" ht="12" customHeight="1" x14ac:dyDescent="0.25">
      <c r="A234" s="1458"/>
      <c r="B234" s="1510"/>
      <c r="C234" s="1519"/>
      <c r="D234" s="1457"/>
      <c r="E234" s="1457"/>
      <c r="F234" s="1457"/>
      <c r="G234" s="1457"/>
      <c r="H234" s="1493"/>
      <c r="I234" s="1493"/>
      <c r="J234" s="1494"/>
    </row>
    <row r="235" spans="1:10" ht="12.75" customHeight="1" x14ac:dyDescent="0.25">
      <c r="A235" s="1458"/>
      <c r="B235" s="1510"/>
      <c r="C235" s="1490" t="s">
        <v>718</v>
      </c>
      <c r="D235" s="1488" t="s">
        <v>442</v>
      </c>
      <c r="E235" s="1488" t="s">
        <v>305</v>
      </c>
      <c r="F235" s="1488" t="s">
        <v>447</v>
      </c>
      <c r="G235" s="1488" t="s">
        <v>216</v>
      </c>
      <c r="H235" s="1491"/>
      <c r="I235" s="1491"/>
      <c r="J235" s="1491"/>
    </row>
    <row r="236" spans="1:10" ht="6.75" customHeight="1" x14ac:dyDescent="0.25">
      <c r="A236" s="1458"/>
      <c r="B236" s="1510"/>
      <c r="C236" s="1515"/>
      <c r="D236" s="1457"/>
      <c r="E236" s="1457"/>
      <c r="F236" s="1457"/>
      <c r="G236" s="1457"/>
      <c r="H236" s="1493"/>
      <c r="I236" s="1493"/>
      <c r="J236" s="1494"/>
    </row>
    <row r="237" spans="1:10" ht="12.75" customHeight="1" x14ac:dyDescent="0.25">
      <c r="A237" s="1458"/>
      <c r="B237" s="1510"/>
      <c r="C237" s="1490" t="s">
        <v>719</v>
      </c>
      <c r="D237" s="1488" t="s">
        <v>611</v>
      </c>
      <c r="E237" s="1488" t="s">
        <v>195</v>
      </c>
      <c r="F237" s="1488" t="s">
        <v>216</v>
      </c>
      <c r="G237" s="1488" t="s">
        <v>216</v>
      </c>
      <c r="H237" s="1491"/>
      <c r="I237" s="1491"/>
      <c r="J237" s="1491"/>
    </row>
    <row r="238" spans="1:10" ht="6.75" customHeight="1" x14ac:dyDescent="0.25">
      <c r="A238" s="1458"/>
      <c r="B238" s="1510"/>
      <c r="C238" s="1515"/>
      <c r="D238" s="1457"/>
      <c r="E238" s="1457"/>
      <c r="F238" s="1457"/>
      <c r="G238" s="1457"/>
      <c r="H238" s="1493"/>
      <c r="I238" s="1493"/>
      <c r="J238" s="1494"/>
    </row>
    <row r="239" spans="1:10" ht="12.75" customHeight="1" x14ac:dyDescent="0.25">
      <c r="A239" s="1458"/>
      <c r="B239" s="1510"/>
      <c r="C239" s="1516" t="s">
        <v>720</v>
      </c>
      <c r="D239" s="1488" t="s">
        <v>611</v>
      </c>
      <c r="E239" s="1488" t="s">
        <v>303</v>
      </c>
      <c r="F239" s="1488" t="s">
        <v>447</v>
      </c>
      <c r="G239" s="1488" t="s">
        <v>215</v>
      </c>
      <c r="H239" s="1491"/>
      <c r="I239" s="1491"/>
      <c r="J239" s="1491"/>
    </row>
    <row r="240" spans="1:10" ht="12.75" customHeight="1" x14ac:dyDescent="0.25">
      <c r="A240" s="1458"/>
      <c r="B240" s="1510"/>
      <c r="C240" s="1490" t="s">
        <v>721</v>
      </c>
      <c r="D240" s="1488" t="s">
        <v>611</v>
      </c>
      <c r="E240" s="1488" t="s">
        <v>303</v>
      </c>
      <c r="F240" s="1488" t="s">
        <v>447</v>
      </c>
      <c r="G240" s="1488" t="s">
        <v>224</v>
      </c>
      <c r="H240" s="1491"/>
      <c r="I240" s="1491"/>
      <c r="J240" s="1491"/>
    </row>
    <row r="241" spans="1:10" ht="12.75" customHeight="1" x14ac:dyDescent="0.25">
      <c r="A241" s="1458"/>
      <c r="B241" s="1510"/>
      <c r="C241" s="1490" t="s">
        <v>722</v>
      </c>
      <c r="D241" s="1488" t="s">
        <v>611</v>
      </c>
      <c r="E241" s="1488" t="s">
        <v>303</v>
      </c>
      <c r="F241" s="1488" t="s">
        <v>447</v>
      </c>
      <c r="G241" s="1488" t="s">
        <v>220</v>
      </c>
      <c r="H241" s="1491"/>
      <c r="I241" s="1491"/>
      <c r="J241" s="1491"/>
    </row>
    <row r="242" spans="1:10" ht="12.75" customHeight="1" x14ac:dyDescent="0.25">
      <c r="A242" s="1458"/>
      <c r="B242" s="1510"/>
      <c r="C242" s="1490" t="s">
        <v>723</v>
      </c>
      <c r="D242" s="1488" t="s">
        <v>611</v>
      </c>
      <c r="E242" s="1488" t="s">
        <v>303</v>
      </c>
      <c r="F242" s="1488" t="s">
        <v>447</v>
      </c>
      <c r="G242" s="1488" t="s">
        <v>221</v>
      </c>
      <c r="H242" s="1491"/>
      <c r="I242" s="1491"/>
      <c r="J242" s="1491"/>
    </row>
    <row r="243" spans="1:10" ht="12.75" customHeight="1" x14ac:dyDescent="0.2">
      <c r="A243" s="1458"/>
      <c r="B243" s="1457"/>
      <c r="C243" s="1490" t="s">
        <v>724</v>
      </c>
      <c r="D243" s="1488" t="s">
        <v>611</v>
      </c>
      <c r="E243" s="1488" t="s">
        <v>303</v>
      </c>
      <c r="F243" s="1488" t="s">
        <v>447</v>
      </c>
      <c r="G243" s="1488" t="s">
        <v>221</v>
      </c>
      <c r="H243" s="1491" t="s">
        <v>451</v>
      </c>
      <c r="I243" s="1491"/>
      <c r="J243" s="1491"/>
    </row>
    <row r="244" spans="1:10" ht="12.75" customHeight="1" x14ac:dyDescent="0.25">
      <c r="A244" s="1458"/>
      <c r="B244" s="1510"/>
      <c r="C244" s="1490" t="s">
        <v>725</v>
      </c>
      <c r="D244" s="1488" t="s">
        <v>611</v>
      </c>
      <c r="E244" s="1488" t="s">
        <v>303</v>
      </c>
      <c r="F244" s="1488" t="s">
        <v>447</v>
      </c>
      <c r="G244" s="1488" t="s">
        <v>221</v>
      </c>
      <c r="H244" s="1491" t="s">
        <v>450</v>
      </c>
      <c r="I244" s="1491"/>
      <c r="J244" s="1491"/>
    </row>
    <row r="245" spans="1:10" ht="12.75" customHeight="1" x14ac:dyDescent="0.25">
      <c r="A245" s="1458"/>
      <c r="B245" s="1510"/>
      <c r="C245" s="1490" t="s">
        <v>726</v>
      </c>
      <c r="D245" s="1488" t="s">
        <v>611</v>
      </c>
      <c r="E245" s="1488" t="s">
        <v>303</v>
      </c>
      <c r="F245" s="1488" t="s">
        <v>447</v>
      </c>
      <c r="G245" s="1488" t="s">
        <v>222</v>
      </c>
      <c r="H245" s="1491"/>
      <c r="I245" s="1491"/>
      <c r="J245" s="1491"/>
    </row>
    <row r="246" spans="1:10" ht="12.75" customHeight="1" x14ac:dyDescent="0.25">
      <c r="A246" s="1458"/>
      <c r="B246" s="1510"/>
      <c r="C246" s="1490" t="s">
        <v>727</v>
      </c>
      <c r="D246" s="1488" t="s">
        <v>611</v>
      </c>
      <c r="E246" s="1488" t="s">
        <v>303</v>
      </c>
      <c r="F246" s="1488" t="s">
        <v>447</v>
      </c>
      <c r="G246" s="1488" t="s">
        <v>222</v>
      </c>
      <c r="H246" s="1491" t="s">
        <v>451</v>
      </c>
      <c r="I246" s="1491"/>
      <c r="J246" s="1491"/>
    </row>
    <row r="247" spans="1:10" ht="12.75" customHeight="1" x14ac:dyDescent="0.25">
      <c r="A247" s="1458"/>
      <c r="B247" s="1510"/>
      <c r="C247" s="1490" t="s">
        <v>728</v>
      </c>
      <c r="D247" s="1488" t="s">
        <v>611</v>
      </c>
      <c r="E247" s="1488" t="s">
        <v>303</v>
      </c>
      <c r="F247" s="1488" t="s">
        <v>447</v>
      </c>
      <c r="G247" s="1488" t="s">
        <v>222</v>
      </c>
      <c r="H247" s="1491" t="s">
        <v>453</v>
      </c>
      <c r="I247" s="1491"/>
      <c r="J247" s="1491"/>
    </row>
    <row r="248" spans="1:10" ht="12.75" customHeight="1" x14ac:dyDescent="0.25">
      <c r="A248" s="1458"/>
      <c r="B248" s="1510"/>
      <c r="C248" s="1490" t="s">
        <v>729</v>
      </c>
      <c r="D248" s="1488" t="s">
        <v>611</v>
      </c>
      <c r="E248" s="1488" t="s">
        <v>303</v>
      </c>
      <c r="F248" s="1488" t="s">
        <v>447</v>
      </c>
      <c r="G248" s="1488" t="s">
        <v>222</v>
      </c>
      <c r="H248" s="1491" t="s">
        <v>450</v>
      </c>
      <c r="I248" s="1491"/>
      <c r="J248" s="1491"/>
    </row>
    <row r="249" spans="1:10" ht="12.75" customHeight="1" x14ac:dyDescent="0.25">
      <c r="A249" s="1458"/>
      <c r="B249" s="1510"/>
      <c r="C249" s="1490" t="s">
        <v>730</v>
      </c>
      <c r="D249" s="1488" t="s">
        <v>611</v>
      </c>
      <c r="E249" s="1488" t="s">
        <v>303</v>
      </c>
      <c r="F249" s="1488" t="s">
        <v>447</v>
      </c>
      <c r="G249" s="1488" t="s">
        <v>223</v>
      </c>
      <c r="H249" s="1491" t="s">
        <v>454</v>
      </c>
      <c r="I249" s="1491"/>
      <c r="J249" s="1491"/>
    </row>
    <row r="250" spans="1:10" ht="12.75" customHeight="1" x14ac:dyDescent="0.25">
      <c r="A250" s="1458"/>
      <c r="B250" s="1510"/>
      <c r="C250" s="1490" t="s">
        <v>731</v>
      </c>
      <c r="D250" s="1488" t="s">
        <v>611</v>
      </c>
      <c r="E250" s="1488" t="s">
        <v>303</v>
      </c>
      <c r="F250" s="1488" t="s">
        <v>447</v>
      </c>
      <c r="G250" s="1488" t="s">
        <v>223</v>
      </c>
      <c r="H250" s="1491" t="s">
        <v>452</v>
      </c>
      <c r="I250" s="1491"/>
      <c r="J250" s="1491"/>
    </row>
    <row r="251" spans="1:10" ht="12.75" customHeight="1" x14ac:dyDescent="0.25">
      <c r="A251" s="1458"/>
      <c r="B251" s="1510"/>
      <c r="C251" s="1490" t="s">
        <v>732</v>
      </c>
      <c r="D251" s="1488" t="s">
        <v>611</v>
      </c>
      <c r="E251" s="1488" t="s">
        <v>303</v>
      </c>
      <c r="F251" s="1488" t="s">
        <v>447</v>
      </c>
      <c r="G251" s="1488" t="s">
        <v>225</v>
      </c>
      <c r="H251" s="1491" t="s">
        <v>454</v>
      </c>
      <c r="I251" s="1491"/>
      <c r="J251" s="1491"/>
    </row>
    <row r="252" spans="1:10" ht="12.75" customHeight="1" x14ac:dyDescent="0.25">
      <c r="A252" s="1458"/>
      <c r="B252" s="1510"/>
      <c r="C252" s="1490" t="s">
        <v>733</v>
      </c>
      <c r="D252" s="1488" t="s">
        <v>611</v>
      </c>
      <c r="E252" s="1488" t="s">
        <v>303</v>
      </c>
      <c r="F252" s="1488" t="s">
        <v>447</v>
      </c>
      <c r="G252" s="1488" t="s">
        <v>225</v>
      </c>
      <c r="H252" s="1491" t="s">
        <v>452</v>
      </c>
      <c r="I252" s="1491"/>
      <c r="J252" s="1491"/>
    </row>
    <row r="253" spans="1:10" ht="12.75" customHeight="1" x14ac:dyDescent="0.25">
      <c r="A253" s="1458"/>
      <c r="B253" s="1510"/>
      <c r="C253" s="1490" t="s">
        <v>1162</v>
      </c>
      <c r="D253" s="1488" t="s">
        <v>611</v>
      </c>
      <c r="E253" s="1488" t="s">
        <v>303</v>
      </c>
      <c r="F253" s="1488" t="s">
        <v>447</v>
      </c>
      <c r="G253" s="1488" t="s">
        <v>225</v>
      </c>
      <c r="H253" s="1491" t="s">
        <v>1227</v>
      </c>
      <c r="I253" s="1491"/>
      <c r="J253" s="1491"/>
    </row>
    <row r="254" spans="1:10" ht="12.75" customHeight="1" x14ac:dyDescent="0.25">
      <c r="A254" s="1458"/>
      <c r="B254" s="1510"/>
      <c r="C254" s="1490" t="s">
        <v>15</v>
      </c>
      <c r="D254" s="1488" t="s">
        <v>611</v>
      </c>
      <c r="E254" s="1488" t="s">
        <v>303</v>
      </c>
      <c r="F254" s="1488" t="s">
        <v>447</v>
      </c>
      <c r="G254" s="1488" t="s">
        <v>8</v>
      </c>
      <c r="H254" s="1491"/>
      <c r="I254" s="1491"/>
      <c r="J254" s="1491"/>
    </row>
    <row r="255" spans="1:10" ht="6.75" customHeight="1" x14ac:dyDescent="0.25">
      <c r="A255" s="1458"/>
      <c r="B255" s="1510"/>
      <c r="C255" s="1515"/>
      <c r="D255" s="1457"/>
      <c r="E255" s="1457"/>
      <c r="F255" s="1457"/>
      <c r="G255" s="1457"/>
      <c r="H255" s="1493"/>
      <c r="I255" s="1493"/>
      <c r="J255" s="1494"/>
    </row>
    <row r="256" spans="1:10" ht="12.75" customHeight="1" x14ac:dyDescent="0.25">
      <c r="A256" s="1458"/>
      <c r="B256" s="1510"/>
      <c r="C256" s="1490" t="s">
        <v>734</v>
      </c>
      <c r="D256" s="1488" t="s">
        <v>611</v>
      </c>
      <c r="E256" s="1488" t="s">
        <v>305</v>
      </c>
      <c r="F256" s="1488" t="s">
        <v>445</v>
      </c>
      <c r="G256" s="1488"/>
      <c r="H256" s="1491"/>
      <c r="I256" s="1491"/>
      <c r="J256" s="1491"/>
    </row>
    <row r="257" spans="1:14" ht="6.75" customHeight="1" x14ac:dyDescent="0.25">
      <c r="A257" s="1458"/>
      <c r="B257" s="1510"/>
      <c r="C257" s="1515"/>
      <c r="D257" s="1457"/>
      <c r="E257" s="1457"/>
      <c r="F257" s="1457"/>
      <c r="G257" s="1457"/>
      <c r="H257" s="1493"/>
      <c r="I257" s="1493"/>
      <c r="J257" s="1494"/>
    </row>
    <row r="258" spans="1:14" ht="12.75" customHeight="1" x14ac:dyDescent="0.25">
      <c r="A258" s="1458"/>
      <c r="B258" s="1510"/>
      <c r="C258" s="1490" t="s">
        <v>1228</v>
      </c>
      <c r="D258" s="1488" t="s">
        <v>611</v>
      </c>
      <c r="E258" s="1488" t="s">
        <v>1221</v>
      </c>
      <c r="F258" s="1488" t="s">
        <v>447</v>
      </c>
      <c r="G258" s="1488" t="s">
        <v>223</v>
      </c>
      <c r="H258" s="1491"/>
      <c r="I258" s="1491"/>
      <c r="J258" s="1491"/>
    </row>
    <row r="259" spans="1:14" ht="12.75" customHeight="1" x14ac:dyDescent="0.25">
      <c r="A259" s="1458"/>
      <c r="B259" s="1510"/>
      <c r="C259" s="1490" t="s">
        <v>1229</v>
      </c>
      <c r="D259" s="1488" t="s">
        <v>611</v>
      </c>
      <c r="E259" s="1488" t="s">
        <v>1221</v>
      </c>
      <c r="F259" s="1488" t="s">
        <v>447</v>
      </c>
      <c r="G259" s="1512" t="s">
        <v>225</v>
      </c>
      <c r="H259" s="1491"/>
      <c r="I259" s="1491"/>
      <c r="J259" s="1491"/>
    </row>
    <row r="260" spans="1:14" ht="12.75" customHeight="1" x14ac:dyDescent="0.25">
      <c r="A260" s="1458"/>
      <c r="B260" s="1510"/>
      <c r="C260" s="1490" t="s">
        <v>1230</v>
      </c>
      <c r="D260" s="1488" t="s">
        <v>611</v>
      </c>
      <c r="E260" s="1488" t="s">
        <v>1221</v>
      </c>
      <c r="F260" s="1488" t="s">
        <v>447</v>
      </c>
      <c r="G260" s="1512" t="s">
        <v>8</v>
      </c>
      <c r="H260" s="1491"/>
      <c r="I260" s="1491"/>
      <c r="J260" s="1491"/>
    </row>
    <row r="261" spans="1:14" ht="6.75" customHeight="1" x14ac:dyDescent="0.25">
      <c r="A261" s="1458"/>
      <c r="B261" s="1510"/>
      <c r="C261" s="1515"/>
      <c r="D261" s="1457"/>
      <c r="E261" s="1457"/>
      <c r="F261" s="1457"/>
      <c r="G261" s="1457"/>
      <c r="H261" s="1493"/>
      <c r="I261" s="1493"/>
      <c r="J261" s="1494"/>
    </row>
    <row r="262" spans="1:14" ht="12.75" customHeight="1" x14ac:dyDescent="0.25">
      <c r="A262" s="1458"/>
      <c r="B262" s="1510"/>
      <c r="C262" s="1495" t="s">
        <v>735</v>
      </c>
      <c r="D262" s="1488" t="s">
        <v>613</v>
      </c>
      <c r="E262" s="1488" t="s">
        <v>195</v>
      </c>
      <c r="F262" s="1488" t="s">
        <v>448</v>
      </c>
      <c r="G262" s="1488" t="s">
        <v>215</v>
      </c>
      <c r="H262" s="1491"/>
      <c r="I262" s="1491"/>
      <c r="J262" s="1491"/>
    </row>
    <row r="263" spans="1:14" ht="12.75" customHeight="1" x14ac:dyDescent="0.25">
      <c r="A263" s="1458"/>
      <c r="B263" s="1510"/>
      <c r="C263" s="1495" t="s">
        <v>736</v>
      </c>
      <c r="D263" s="1488" t="s">
        <v>613</v>
      </c>
      <c r="E263" s="1488" t="s">
        <v>195</v>
      </c>
      <c r="F263" s="1488" t="s">
        <v>448</v>
      </c>
      <c r="G263" s="1488" t="s">
        <v>232</v>
      </c>
      <c r="H263" s="1491"/>
      <c r="I263" s="1491"/>
      <c r="J263" s="1491"/>
    </row>
    <row r="264" spans="1:14" ht="6.75" customHeight="1" x14ac:dyDescent="0.25">
      <c r="A264" s="1458"/>
      <c r="B264" s="1510"/>
      <c r="C264" s="1515"/>
      <c r="D264" s="1457"/>
      <c r="E264" s="1457"/>
      <c r="F264" s="1457"/>
      <c r="G264" s="1457"/>
      <c r="H264" s="1493"/>
      <c r="I264" s="1493"/>
      <c r="J264" s="1494"/>
    </row>
    <row r="265" spans="1:14" ht="12.75" customHeight="1" x14ac:dyDescent="0.25">
      <c r="A265" s="1317"/>
      <c r="B265" s="1520"/>
      <c r="C265" s="1490" t="s">
        <v>737</v>
      </c>
      <c r="D265" s="1488" t="s">
        <v>441</v>
      </c>
      <c r="E265" s="1488" t="s">
        <v>195</v>
      </c>
      <c r="F265" s="1488" t="s">
        <v>448</v>
      </c>
      <c r="G265" s="1488" t="s">
        <v>216</v>
      </c>
      <c r="H265" s="1491"/>
      <c r="I265" s="1491"/>
      <c r="J265" s="1491"/>
      <c r="K265" s="2408" t="s">
        <v>3</v>
      </c>
      <c r="L265" s="2408"/>
      <c r="M265" s="2408"/>
      <c r="N265" s="2408"/>
    </row>
    <row r="266" spans="1:14" ht="15.75" x14ac:dyDescent="0.25">
      <c r="B266" s="1521"/>
      <c r="C266" s="1522"/>
    </row>
    <row r="267" spans="1:14" ht="15.75" x14ac:dyDescent="0.25">
      <c r="B267" s="1521"/>
      <c r="D267" s="1310"/>
    </row>
    <row r="268" spans="1:14" ht="15.75" x14ac:dyDescent="0.25">
      <c r="B268" s="1521"/>
      <c r="C268" s="1522"/>
    </row>
    <row r="269" spans="1:14" x14ac:dyDescent="0.2">
      <c r="C269" s="1522"/>
      <c r="D269" s="1310"/>
    </row>
    <row r="270" spans="1:14" ht="14.25" x14ac:dyDescent="0.2">
      <c r="B270" s="1523"/>
      <c r="D270" s="1310"/>
    </row>
    <row r="271" spans="1:14" x14ac:dyDescent="0.2">
      <c r="B271" s="1310"/>
      <c r="C271" s="1310"/>
    </row>
    <row r="272" spans="1:14" x14ac:dyDescent="0.2">
      <c r="B272" s="1310"/>
      <c r="C272" s="1310"/>
    </row>
    <row r="273" spans="2:4" x14ac:dyDescent="0.2">
      <c r="C273" s="1522"/>
      <c r="D273" s="1310"/>
    </row>
    <row r="274" spans="2:4" ht="14.25" x14ac:dyDescent="0.2">
      <c r="B274" s="1523"/>
      <c r="D274" s="1310"/>
    </row>
    <row r="275" spans="2:4" x14ac:dyDescent="0.2">
      <c r="B275" s="1310"/>
      <c r="C275" s="1310"/>
    </row>
  </sheetData>
  <mergeCells count="3">
    <mergeCell ref="A1:C1"/>
    <mergeCell ref="K146:N146"/>
    <mergeCell ref="K265:N265"/>
  </mergeCells>
  <hyperlinks>
    <hyperlink ref="K146" location="Inhoud!A1" display="Home" xr:uid="{00000000-0004-0000-0B00-000000000000}"/>
    <hyperlink ref="A1" location="Contents!A1" display="To table of contents" xr:uid="{00000000-0004-0000-0B00-000001000000}"/>
    <hyperlink ref="K146:N146" location="'1.1'!A1" display="To Table of Contents" xr:uid="{00000000-0004-0000-0B00-000002000000}"/>
    <hyperlink ref="K265" location="Inhoud!A1" display="Home" xr:uid="{00000000-0004-0000-0B00-000003000000}"/>
    <hyperlink ref="K265:N265" location="Contents!A1" display="To Table of Contents" xr:uid="{00000000-0004-0000-0B00-000004000000}"/>
  </hyperlinks>
  <pageMargins left="0.48" right="0.4" top="0.42" bottom="0.37" header="0.31" footer="0.27"/>
  <pageSetup paperSize="9" scale="75" orientation="landscape" r:id="rId1"/>
  <headerFooter alignWithMargins="0"/>
  <rowBreaks count="4" manualBreakCount="4">
    <brk id="47" max="9" man="1"/>
    <brk id="100" max="9" man="1"/>
    <brk id="172" max="9" man="1"/>
    <brk id="215"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5">
    <pageSetUpPr fitToPage="1"/>
  </sheetPr>
  <dimension ref="A1:F36"/>
  <sheetViews>
    <sheetView zoomScale="75" workbookViewId="0">
      <selection sqref="A1:C1"/>
    </sheetView>
  </sheetViews>
  <sheetFormatPr defaultRowHeight="12.75" x14ac:dyDescent="0.2"/>
  <cols>
    <col min="1" max="1" width="3.7109375" customWidth="1"/>
    <col min="2" max="2" width="8" customWidth="1"/>
    <col min="3" max="3" width="17" customWidth="1"/>
    <col min="4" max="5" width="17.7109375" customWidth="1"/>
    <col min="6" max="6" width="34.42578125" bestFit="1" customWidth="1"/>
  </cols>
  <sheetData>
    <row r="1" spans="1:6" x14ac:dyDescent="0.2">
      <c r="A1" s="2411" t="s">
        <v>824</v>
      </c>
      <c r="B1" s="2411"/>
      <c r="C1" s="2411"/>
    </row>
    <row r="2" spans="1:6" ht="15.75" x14ac:dyDescent="0.25">
      <c r="A2" s="8" t="s">
        <v>1490</v>
      </c>
      <c r="B2" s="7"/>
      <c r="C2" s="5"/>
      <c r="D2" s="5"/>
      <c r="E2" s="5"/>
      <c r="F2" s="5"/>
    </row>
    <row r="3" spans="1:6" ht="15.75" x14ac:dyDescent="0.25">
      <c r="A3" s="56"/>
      <c r="B3" s="57" t="s">
        <v>350</v>
      </c>
      <c r="C3" s="9"/>
      <c r="D3" s="2409" t="s">
        <v>351</v>
      </c>
      <c r="E3" s="2410"/>
      <c r="F3" s="58" t="s">
        <v>352</v>
      </c>
    </row>
    <row r="4" spans="1:6" x14ac:dyDescent="0.2">
      <c r="A4" s="34"/>
      <c r="B4" s="5"/>
      <c r="C4" s="5"/>
      <c r="D4" s="119" t="s">
        <v>353</v>
      </c>
      <c r="E4" s="120" t="s">
        <v>354</v>
      </c>
      <c r="F4" s="31"/>
    </row>
    <row r="5" spans="1:6" x14ac:dyDescent="0.2">
      <c r="A5" s="35"/>
      <c r="B5" s="3"/>
      <c r="C5" s="3"/>
      <c r="D5" s="62"/>
      <c r="E5" s="63"/>
      <c r="F5" s="29"/>
    </row>
    <row r="6" spans="1:6" x14ac:dyDescent="0.2">
      <c r="A6" s="41" t="s">
        <v>355</v>
      </c>
      <c r="B6" s="38"/>
      <c r="C6" s="3"/>
      <c r="D6" s="35"/>
      <c r="E6" s="29"/>
      <c r="F6" s="29"/>
    </row>
    <row r="7" spans="1:6" x14ac:dyDescent="0.2">
      <c r="A7" s="59"/>
      <c r="B7" s="2" t="s">
        <v>315</v>
      </c>
      <c r="C7" s="3"/>
      <c r="D7" s="35"/>
      <c r="E7" s="29"/>
      <c r="F7" s="29"/>
    </row>
    <row r="8" spans="1:6" x14ac:dyDescent="0.2">
      <c r="A8" s="35"/>
      <c r="B8" s="3"/>
      <c r="C8" s="68" t="s">
        <v>236</v>
      </c>
      <c r="D8" s="64" t="s">
        <v>874</v>
      </c>
      <c r="E8" s="65" t="s">
        <v>883</v>
      </c>
      <c r="F8" s="60" t="s">
        <v>1139</v>
      </c>
    </row>
    <row r="9" spans="1:6" x14ac:dyDescent="0.2">
      <c r="A9" s="35"/>
      <c r="B9" s="3"/>
      <c r="C9" s="68" t="s">
        <v>237</v>
      </c>
      <c r="D9" s="64" t="s">
        <v>875</v>
      </c>
      <c r="E9" s="65" t="s">
        <v>876</v>
      </c>
      <c r="F9" s="60" t="s">
        <v>356</v>
      </c>
    </row>
    <row r="10" spans="1:6" x14ac:dyDescent="0.2">
      <c r="A10" s="35"/>
      <c r="B10" s="3"/>
      <c r="C10" s="68" t="s">
        <v>238</v>
      </c>
      <c r="D10" s="64" t="s">
        <v>876</v>
      </c>
      <c r="E10" s="65" t="s">
        <v>884</v>
      </c>
      <c r="F10" s="60" t="s">
        <v>357</v>
      </c>
    </row>
    <row r="11" spans="1:6" x14ac:dyDescent="0.2">
      <c r="A11" s="35"/>
      <c r="B11" s="3"/>
      <c r="C11" s="68" t="s">
        <v>239</v>
      </c>
      <c r="D11" s="64" t="s">
        <v>877</v>
      </c>
      <c r="E11" s="65" t="s">
        <v>885</v>
      </c>
      <c r="F11" s="60" t="s">
        <v>1140</v>
      </c>
    </row>
    <row r="12" spans="1:6" x14ac:dyDescent="0.2">
      <c r="A12" s="35"/>
      <c r="B12" s="3"/>
      <c r="C12" s="68" t="s">
        <v>240</v>
      </c>
      <c r="D12" s="64" t="s">
        <v>878</v>
      </c>
      <c r="E12" s="65" t="s">
        <v>886</v>
      </c>
      <c r="F12" s="60" t="s">
        <v>363</v>
      </c>
    </row>
    <row r="13" spans="1:6" x14ac:dyDescent="0.2">
      <c r="A13" s="35"/>
      <c r="B13" s="3"/>
      <c r="C13" s="68" t="s">
        <v>241</v>
      </c>
      <c r="D13" s="64" t="s">
        <v>879</v>
      </c>
      <c r="E13" s="65" t="s">
        <v>887</v>
      </c>
      <c r="F13" s="60" t="s">
        <v>364</v>
      </c>
    </row>
    <row r="14" spans="1:6" x14ac:dyDescent="0.2">
      <c r="A14" s="35"/>
      <c r="B14" s="3"/>
      <c r="C14" s="68" t="s">
        <v>241</v>
      </c>
      <c r="D14" s="64" t="s">
        <v>880</v>
      </c>
      <c r="E14" s="65" t="s">
        <v>888</v>
      </c>
      <c r="F14" s="60" t="s">
        <v>365</v>
      </c>
    </row>
    <row r="15" spans="1:6" x14ac:dyDescent="0.2">
      <c r="A15" s="35"/>
      <c r="B15" s="3"/>
      <c r="C15" s="61" t="s">
        <v>242</v>
      </c>
      <c r="D15" s="64" t="s">
        <v>873</v>
      </c>
      <c r="E15" s="65" t="s">
        <v>889</v>
      </c>
      <c r="F15" s="60" t="s">
        <v>366</v>
      </c>
    </row>
    <row r="16" spans="1:6" x14ac:dyDescent="0.2">
      <c r="A16" s="35"/>
      <c r="B16" s="3" t="s">
        <v>243</v>
      </c>
      <c r="C16" s="3"/>
      <c r="D16" s="64" t="s">
        <v>873</v>
      </c>
      <c r="E16" s="65" t="s">
        <v>889</v>
      </c>
      <c r="F16" s="60"/>
    </row>
    <row r="17" spans="1:6" x14ac:dyDescent="0.2">
      <c r="A17" s="35"/>
      <c r="B17" s="3" t="s">
        <v>244</v>
      </c>
      <c r="C17" s="3"/>
      <c r="D17" s="64" t="s">
        <v>881</v>
      </c>
      <c r="E17" s="65" t="s">
        <v>890</v>
      </c>
      <c r="F17" s="60"/>
    </row>
    <row r="18" spans="1:6" x14ac:dyDescent="0.2">
      <c r="A18" s="35"/>
      <c r="B18" s="3" t="s">
        <v>245</v>
      </c>
      <c r="C18" s="3"/>
      <c r="D18" s="64" t="s">
        <v>872</v>
      </c>
      <c r="E18" s="65" t="s">
        <v>891</v>
      </c>
      <c r="F18" s="60"/>
    </row>
    <row r="19" spans="1:6" x14ac:dyDescent="0.2">
      <c r="A19" s="35"/>
      <c r="B19" s="3" t="s">
        <v>246</v>
      </c>
      <c r="C19" s="3"/>
      <c r="D19" s="64" t="s">
        <v>882</v>
      </c>
      <c r="E19" s="65" t="s">
        <v>892</v>
      </c>
      <c r="F19" s="60"/>
    </row>
    <row r="20" spans="1:6" x14ac:dyDescent="0.2">
      <c r="A20" s="35"/>
      <c r="B20" s="3" t="s">
        <v>275</v>
      </c>
      <c r="C20" s="3"/>
      <c r="D20" s="66" t="s">
        <v>903</v>
      </c>
      <c r="E20" s="65" t="s">
        <v>904</v>
      </c>
      <c r="F20" s="60"/>
    </row>
    <row r="21" spans="1:6" x14ac:dyDescent="0.2">
      <c r="A21" s="35"/>
      <c r="B21" s="3" t="s">
        <v>905</v>
      </c>
      <c r="C21" s="3"/>
      <c r="D21" s="66" t="s">
        <v>906</v>
      </c>
      <c r="E21" s="65" t="s">
        <v>907</v>
      </c>
      <c r="F21" s="60"/>
    </row>
    <row r="22" spans="1:6" x14ac:dyDescent="0.2">
      <c r="A22" s="35"/>
      <c r="B22" s="3"/>
      <c r="C22" s="3"/>
      <c r="D22" s="66"/>
      <c r="E22" s="67"/>
      <c r="F22" s="60"/>
    </row>
    <row r="23" spans="1:6" x14ac:dyDescent="0.2">
      <c r="A23" s="41" t="s">
        <v>367</v>
      </c>
      <c r="B23" s="3"/>
      <c r="C23" s="3"/>
      <c r="D23" s="66"/>
      <c r="E23" s="67"/>
      <c r="F23" s="60"/>
    </row>
    <row r="24" spans="1:6" x14ac:dyDescent="0.2">
      <c r="A24" s="41"/>
      <c r="B24" s="2" t="s">
        <v>315</v>
      </c>
      <c r="C24" s="3"/>
      <c r="D24" s="66"/>
      <c r="E24" s="67"/>
      <c r="F24" s="60"/>
    </row>
    <row r="25" spans="1:6" x14ac:dyDescent="0.2">
      <c r="A25" s="35"/>
      <c r="B25" s="4" t="s">
        <v>276</v>
      </c>
      <c r="C25" s="3"/>
      <c r="D25" s="64" t="s">
        <v>893</v>
      </c>
      <c r="E25" s="65" t="s">
        <v>893</v>
      </c>
      <c r="F25" s="60"/>
    </row>
    <row r="26" spans="1:6" x14ac:dyDescent="0.2">
      <c r="A26" s="35"/>
      <c r="B26" s="3"/>
      <c r="C26" s="3"/>
      <c r="D26" s="66"/>
      <c r="E26" s="67"/>
      <c r="F26" s="60"/>
    </row>
    <row r="27" spans="1:6" x14ac:dyDescent="0.2">
      <c r="A27" s="41" t="s">
        <v>368</v>
      </c>
      <c r="B27" s="38"/>
      <c r="C27" s="3"/>
      <c r="D27" s="66"/>
      <c r="E27" s="67"/>
      <c r="F27" s="60"/>
    </row>
    <row r="28" spans="1:6" x14ac:dyDescent="0.2">
      <c r="A28" s="41"/>
      <c r="B28" s="2" t="s">
        <v>315</v>
      </c>
      <c r="C28" s="3"/>
      <c r="D28" s="66"/>
      <c r="E28" s="67"/>
      <c r="F28" s="60"/>
    </row>
    <row r="29" spans="1:6" x14ac:dyDescent="0.2">
      <c r="A29" s="62"/>
      <c r="B29" s="3" t="s">
        <v>250</v>
      </c>
      <c r="C29" s="3"/>
      <c r="D29" s="64" t="s">
        <v>894</v>
      </c>
      <c r="E29" s="65" t="s">
        <v>888</v>
      </c>
      <c r="F29" s="60"/>
    </row>
    <row r="30" spans="1:6" x14ac:dyDescent="0.2">
      <c r="A30" s="62"/>
      <c r="B30" s="3" t="s">
        <v>243</v>
      </c>
      <c r="C30" s="3"/>
      <c r="D30" s="64" t="s">
        <v>873</v>
      </c>
      <c r="E30" s="65" t="s">
        <v>899</v>
      </c>
      <c r="F30" s="60"/>
    </row>
    <row r="31" spans="1:6" x14ac:dyDescent="0.2">
      <c r="A31" s="62"/>
      <c r="B31" s="3" t="s">
        <v>244</v>
      </c>
      <c r="C31" s="3"/>
      <c r="D31" s="64" t="s">
        <v>895</v>
      </c>
      <c r="E31" s="65" t="s">
        <v>881</v>
      </c>
      <c r="F31" s="60"/>
    </row>
    <row r="32" spans="1:6" x14ac:dyDescent="0.2">
      <c r="A32" s="62"/>
      <c r="B32" s="3" t="s">
        <v>245</v>
      </c>
      <c r="C32" s="3"/>
      <c r="D32" s="64" t="s">
        <v>896</v>
      </c>
      <c r="E32" s="65" t="s">
        <v>900</v>
      </c>
      <c r="F32" s="60"/>
    </row>
    <row r="33" spans="1:6" x14ac:dyDescent="0.2">
      <c r="A33" s="62"/>
      <c r="B33" s="3" t="s">
        <v>246</v>
      </c>
      <c r="C33" s="3"/>
      <c r="D33" s="64" t="s">
        <v>897</v>
      </c>
      <c r="E33" s="65" t="s">
        <v>901</v>
      </c>
      <c r="F33" s="60"/>
    </row>
    <row r="34" spans="1:6" x14ac:dyDescent="0.2">
      <c r="A34" s="62"/>
      <c r="B34" s="3" t="s">
        <v>275</v>
      </c>
      <c r="C34" s="3"/>
      <c r="D34" s="64" t="s">
        <v>898</v>
      </c>
      <c r="E34" s="65" t="s">
        <v>902</v>
      </c>
      <c r="F34" s="60"/>
    </row>
    <row r="35" spans="1:6" x14ac:dyDescent="0.2">
      <c r="A35" s="62"/>
      <c r="B35" s="3" t="s">
        <v>905</v>
      </c>
      <c r="C35" s="3"/>
      <c r="D35" s="64" t="s">
        <v>908</v>
      </c>
      <c r="E35" s="65" t="s">
        <v>909</v>
      </c>
      <c r="F35" s="60"/>
    </row>
    <row r="36" spans="1:6" x14ac:dyDescent="0.2">
      <c r="A36" s="34"/>
      <c r="B36" s="5"/>
      <c r="C36" s="5"/>
      <c r="D36" s="34"/>
      <c r="E36" s="31"/>
      <c r="F36" s="31"/>
    </row>
  </sheetData>
  <mergeCells count="2">
    <mergeCell ref="D3:E3"/>
    <mergeCell ref="A1:C1"/>
  </mergeCells>
  <phoneticPr fontId="12" type="noConversion"/>
  <hyperlinks>
    <hyperlink ref="A1" location="Inhoud!A1" display="Home" xr:uid="{00000000-0004-0000-0C00-000000000000}"/>
    <hyperlink ref="A1:C1" location="Contents!A1" display="To table of contents" xr:uid="{00000000-0004-0000-0C00-000001000000}"/>
  </hyperlinks>
  <pageMargins left="0.75" right="0.49"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0">
    <pageSetUpPr fitToPage="1"/>
  </sheetPr>
  <dimension ref="A1:AN91"/>
  <sheetViews>
    <sheetView zoomScale="75" workbookViewId="0">
      <selection sqref="A1:B1"/>
    </sheetView>
  </sheetViews>
  <sheetFormatPr defaultRowHeight="12.75" x14ac:dyDescent="0.2"/>
  <cols>
    <col min="1" max="1" width="9.85546875" customWidth="1"/>
    <col min="2" max="2" width="22.28515625" bestFit="1" customWidth="1"/>
    <col min="3" max="3" width="10.140625" customWidth="1"/>
    <col min="4" max="29" width="6.7109375" customWidth="1"/>
    <col min="30" max="30" width="11.42578125" bestFit="1" customWidth="1"/>
    <col min="31" max="40" width="6.7109375" customWidth="1"/>
  </cols>
  <sheetData>
    <row r="1" spans="1:40" x14ac:dyDescent="0.2">
      <c r="A1" s="2412" t="s">
        <v>824</v>
      </c>
      <c r="B1" s="2412"/>
    </row>
    <row r="2" spans="1:40" ht="15.75" x14ac:dyDescent="0.25">
      <c r="A2" s="147" t="s">
        <v>1489</v>
      </c>
      <c r="B2" s="6"/>
    </row>
    <row r="3" spans="1:40" ht="14.25" x14ac:dyDescent="0.2">
      <c r="A3" s="23" t="s">
        <v>369</v>
      </c>
      <c r="B3" s="24" t="s">
        <v>370</v>
      </c>
      <c r="C3" s="1524" t="s">
        <v>371</v>
      </c>
      <c r="D3" s="1524"/>
      <c r="E3" s="1524"/>
      <c r="F3" s="1524"/>
      <c r="G3" s="1524"/>
      <c r="H3" s="1524"/>
      <c r="I3" s="1524"/>
      <c r="J3" s="1524"/>
      <c r="K3" s="1524"/>
      <c r="L3" s="1524"/>
      <c r="M3" s="1524"/>
      <c r="N3" s="1524"/>
      <c r="O3" s="1524"/>
      <c r="P3" s="1524"/>
      <c r="Q3" s="1524"/>
      <c r="R3" s="1524"/>
      <c r="S3" s="1525"/>
      <c r="T3" s="1525"/>
      <c r="U3" s="1525"/>
      <c r="V3" s="1525"/>
      <c r="W3" s="1525"/>
      <c r="X3" s="1526"/>
      <c r="Y3" s="1526"/>
      <c r="Z3" s="1525"/>
      <c r="AA3" s="1525"/>
      <c r="AB3" s="1525"/>
      <c r="AC3" s="1525"/>
      <c r="AD3" s="1525"/>
      <c r="AE3" s="1525"/>
      <c r="AF3" s="1525"/>
      <c r="AG3" s="1525"/>
      <c r="AH3" s="1525"/>
      <c r="AI3" s="1526"/>
      <c r="AJ3" s="1526"/>
      <c r="AK3" s="1526"/>
      <c r="AL3" s="1526"/>
      <c r="AM3" s="1526"/>
      <c r="AN3" s="1527"/>
    </row>
    <row r="4" spans="1:40" ht="14.25" x14ac:dyDescent="0.2">
      <c r="A4" s="25" t="s">
        <v>372</v>
      </c>
      <c r="B4" s="26"/>
      <c r="C4" s="1528">
        <v>1981</v>
      </c>
      <c r="D4" s="1529">
        <v>1982</v>
      </c>
      <c r="E4" s="1529">
        <v>1983</v>
      </c>
      <c r="F4" s="1529">
        <v>1984</v>
      </c>
      <c r="G4" s="1529">
        <v>1985</v>
      </c>
      <c r="H4" s="1529">
        <v>1986</v>
      </c>
      <c r="I4" s="1529">
        <v>1987</v>
      </c>
      <c r="J4" s="1529">
        <v>1988</v>
      </c>
      <c r="K4" s="1529">
        <v>1989</v>
      </c>
      <c r="L4" s="1529">
        <v>1990</v>
      </c>
      <c r="M4" s="1529">
        <v>1991</v>
      </c>
      <c r="N4" s="1529">
        <v>1992</v>
      </c>
      <c r="O4" s="1529">
        <v>1993</v>
      </c>
      <c r="P4" s="1529">
        <v>1994</v>
      </c>
      <c r="Q4" s="1529">
        <v>1995</v>
      </c>
      <c r="R4" s="1529">
        <v>1996</v>
      </c>
      <c r="S4" s="1529">
        <v>1997</v>
      </c>
      <c r="T4" s="1529">
        <v>1998</v>
      </c>
      <c r="U4" s="1529">
        <v>1999</v>
      </c>
      <c r="V4" s="1529">
        <v>2000</v>
      </c>
      <c r="W4" s="1529">
        <v>2001</v>
      </c>
      <c r="X4" s="1530">
        <v>2002</v>
      </c>
      <c r="Y4" s="1530">
        <v>2003</v>
      </c>
      <c r="Z4" s="1531">
        <v>2004</v>
      </c>
      <c r="AA4" s="1532">
        <v>2005</v>
      </c>
      <c r="AB4" s="1532">
        <v>2006</v>
      </c>
      <c r="AC4" s="1532">
        <v>2007</v>
      </c>
      <c r="AD4" s="1533">
        <v>2008</v>
      </c>
      <c r="AE4" s="1532">
        <v>2008</v>
      </c>
      <c r="AF4" s="1532">
        <v>2009</v>
      </c>
      <c r="AG4" s="1532">
        <v>2010</v>
      </c>
      <c r="AH4" s="1532">
        <v>2011</v>
      </c>
      <c r="AI4" s="1531">
        <v>2012</v>
      </c>
      <c r="AJ4" s="1532">
        <v>2013</v>
      </c>
      <c r="AK4" s="1531">
        <v>2014</v>
      </c>
      <c r="AL4" s="1530">
        <v>2015</v>
      </c>
      <c r="AM4" s="1531">
        <v>2016</v>
      </c>
      <c r="AN4" s="1531">
        <v>2017</v>
      </c>
    </row>
    <row r="5" spans="1:40" x14ac:dyDescent="0.2">
      <c r="A5" s="27"/>
      <c r="B5" s="28"/>
      <c r="C5" s="1534" t="s">
        <v>373</v>
      </c>
      <c r="D5" s="1535"/>
      <c r="E5" s="1535"/>
      <c r="F5" s="1535"/>
      <c r="G5" s="1535"/>
      <c r="H5" s="1535"/>
      <c r="I5" s="1535"/>
      <c r="J5" s="1535"/>
      <c r="K5" s="1535"/>
      <c r="L5" s="1535"/>
      <c r="M5" s="1535"/>
      <c r="N5" s="1535"/>
      <c r="O5" s="1535"/>
      <c r="P5" s="1536"/>
      <c r="Q5" s="1536"/>
      <c r="R5" s="1536"/>
      <c r="S5" s="1536"/>
      <c r="T5" s="1536"/>
      <c r="U5" s="1536"/>
      <c r="V5" s="1536"/>
      <c r="W5" s="1536"/>
      <c r="X5" s="1537"/>
      <c r="Y5" s="1537"/>
      <c r="Z5" s="1538"/>
      <c r="AA5" s="1536"/>
      <c r="AB5" s="1536"/>
      <c r="AC5" s="1536"/>
      <c r="AD5" s="1539" t="s">
        <v>373</v>
      </c>
      <c r="AE5" s="1536"/>
      <c r="AF5" s="1536"/>
      <c r="AG5" s="1536"/>
      <c r="AH5" s="1535"/>
      <c r="AI5" s="1538"/>
      <c r="AJ5" s="1538"/>
      <c r="AK5" s="1538"/>
      <c r="AL5" s="1537"/>
      <c r="AM5" s="1538"/>
      <c r="AN5" s="1538"/>
    </row>
    <row r="6" spans="1:40" x14ac:dyDescent="0.2">
      <c r="A6" s="21"/>
      <c r="B6" s="22"/>
      <c r="C6" s="1540" t="s">
        <v>314</v>
      </c>
      <c r="D6" s="1540"/>
      <c r="E6" s="1540"/>
      <c r="F6" s="1540"/>
      <c r="G6" s="1540"/>
      <c r="H6" s="1540"/>
      <c r="I6" s="1540"/>
      <c r="J6" s="1540"/>
      <c r="K6" s="1540"/>
      <c r="L6" s="1540"/>
      <c r="M6" s="1540"/>
      <c r="N6" s="1540"/>
      <c r="O6" s="1540"/>
      <c r="P6" s="1540"/>
      <c r="Q6" s="1540"/>
      <c r="R6" s="1540"/>
      <c r="S6" s="1541"/>
      <c r="T6" s="1542"/>
      <c r="U6" s="1542"/>
      <c r="V6" s="1542"/>
      <c r="W6" s="1542"/>
      <c r="X6" s="1543"/>
      <c r="Y6" s="1543"/>
      <c r="Z6" s="1543"/>
      <c r="AA6" s="1542"/>
      <c r="AB6" s="1542"/>
      <c r="AC6" s="1542"/>
      <c r="AD6" s="1544"/>
      <c r="AE6" s="1541"/>
      <c r="AF6" s="1542"/>
      <c r="AG6" s="1542"/>
      <c r="AH6" s="1541"/>
      <c r="AI6" s="1545"/>
      <c r="AJ6" s="1543"/>
      <c r="AK6" s="1543"/>
      <c r="AL6" s="1545"/>
      <c r="AM6" s="1545"/>
      <c r="AN6" s="1531"/>
    </row>
    <row r="7" spans="1:40" x14ac:dyDescent="0.2">
      <c r="A7" s="14" t="s">
        <v>277</v>
      </c>
      <c r="B7" s="19" t="s">
        <v>820</v>
      </c>
      <c r="C7" s="1546">
        <v>52</v>
      </c>
      <c r="D7" s="1547">
        <v>53</v>
      </c>
      <c r="E7" s="1547">
        <v>54</v>
      </c>
      <c r="F7" s="1547">
        <v>55</v>
      </c>
      <c r="G7" s="1547">
        <v>56</v>
      </c>
      <c r="H7" s="1547">
        <v>58</v>
      </c>
      <c r="I7" s="1547">
        <v>50</v>
      </c>
      <c r="J7" s="1547">
        <v>42</v>
      </c>
      <c r="K7" s="1547">
        <v>26</v>
      </c>
      <c r="L7" s="1547">
        <v>4</v>
      </c>
      <c r="M7" s="1547">
        <v>3</v>
      </c>
      <c r="N7" s="1547">
        <v>1</v>
      </c>
      <c r="O7" s="1547">
        <v>0</v>
      </c>
      <c r="P7" s="1547">
        <v>0</v>
      </c>
      <c r="Q7" s="1547">
        <v>0</v>
      </c>
      <c r="R7" s="1547">
        <v>0</v>
      </c>
      <c r="S7" s="1547">
        <v>0</v>
      </c>
      <c r="T7" s="1547">
        <v>0</v>
      </c>
      <c r="U7" s="1547">
        <v>0</v>
      </c>
      <c r="V7" s="1547">
        <v>0</v>
      </c>
      <c r="W7" s="1547">
        <v>0</v>
      </c>
      <c r="X7" s="1547">
        <v>0</v>
      </c>
      <c r="Y7" s="1547">
        <v>0</v>
      </c>
      <c r="Z7" s="1547">
        <v>0</v>
      </c>
      <c r="AA7" s="1547">
        <v>0</v>
      </c>
      <c r="AB7" s="1547">
        <v>0</v>
      </c>
      <c r="AC7" s="1547">
        <v>0</v>
      </c>
      <c r="AD7" s="1548">
        <v>0.75942811914010389</v>
      </c>
      <c r="AE7" s="1547">
        <v>0</v>
      </c>
      <c r="AF7" s="1547">
        <v>0</v>
      </c>
      <c r="AG7" s="1547">
        <v>0</v>
      </c>
      <c r="AH7" s="1547">
        <v>0</v>
      </c>
      <c r="AI7" s="1547">
        <v>0</v>
      </c>
      <c r="AJ7" s="1547">
        <v>0</v>
      </c>
      <c r="AK7" s="1547">
        <v>0</v>
      </c>
      <c r="AL7" s="1547">
        <v>0</v>
      </c>
      <c r="AM7" s="1547">
        <v>0</v>
      </c>
      <c r="AN7" s="1549">
        <v>0</v>
      </c>
    </row>
    <row r="8" spans="1:40" x14ac:dyDescent="0.2">
      <c r="A8" s="15" t="s">
        <v>277</v>
      </c>
      <c r="B8" s="13" t="s">
        <v>821</v>
      </c>
      <c r="C8" s="1550">
        <v>0</v>
      </c>
      <c r="D8" s="1551">
        <v>0</v>
      </c>
      <c r="E8" s="1551">
        <v>0</v>
      </c>
      <c r="F8" s="1551">
        <v>0</v>
      </c>
      <c r="G8" s="1551">
        <v>0</v>
      </c>
      <c r="H8" s="1551">
        <v>1</v>
      </c>
      <c r="I8" s="1551">
        <v>6</v>
      </c>
      <c r="J8" s="1551">
        <v>8</v>
      </c>
      <c r="K8" s="1551">
        <v>10</v>
      </c>
      <c r="L8" s="1551">
        <v>7</v>
      </c>
      <c r="M8" s="1551">
        <v>4</v>
      </c>
      <c r="N8" s="1551">
        <v>1</v>
      </c>
      <c r="O8" s="1551">
        <v>0</v>
      </c>
      <c r="P8" s="1551">
        <v>0</v>
      </c>
      <c r="Q8" s="1551">
        <v>0</v>
      </c>
      <c r="R8" s="1551">
        <v>0</v>
      </c>
      <c r="S8" s="1551">
        <v>0</v>
      </c>
      <c r="T8" s="1551">
        <v>0</v>
      </c>
      <c r="U8" s="1551">
        <v>0</v>
      </c>
      <c r="V8" s="1551">
        <v>0</v>
      </c>
      <c r="W8" s="1551">
        <v>0</v>
      </c>
      <c r="X8" s="1551">
        <v>0</v>
      </c>
      <c r="Y8" s="1551">
        <v>0</v>
      </c>
      <c r="Z8" s="1551">
        <v>0</v>
      </c>
      <c r="AA8" s="1551">
        <v>0</v>
      </c>
      <c r="AB8" s="1551">
        <v>0</v>
      </c>
      <c r="AC8" s="1551">
        <v>0</v>
      </c>
      <c r="AD8" s="1552">
        <v>4.8525615715383441E-2</v>
      </c>
      <c r="AE8" s="1551">
        <v>0</v>
      </c>
      <c r="AF8" s="1551">
        <v>0</v>
      </c>
      <c r="AG8" s="1551">
        <v>0</v>
      </c>
      <c r="AH8" s="1551">
        <v>0</v>
      </c>
      <c r="AI8" s="1551">
        <v>0</v>
      </c>
      <c r="AJ8" s="1551">
        <v>0</v>
      </c>
      <c r="AK8" s="1551">
        <v>0</v>
      </c>
      <c r="AL8" s="1551">
        <v>0</v>
      </c>
      <c r="AM8" s="1551">
        <v>0</v>
      </c>
      <c r="AN8" s="1553">
        <v>0</v>
      </c>
    </row>
    <row r="9" spans="1:40" x14ac:dyDescent="0.2">
      <c r="A9" s="15" t="s">
        <v>277</v>
      </c>
      <c r="B9" s="13" t="s">
        <v>822</v>
      </c>
      <c r="C9" s="1550">
        <v>0</v>
      </c>
      <c r="D9" s="1551">
        <v>0</v>
      </c>
      <c r="E9" s="1551">
        <v>0</v>
      </c>
      <c r="F9" s="1551">
        <v>0</v>
      </c>
      <c r="G9" s="1551">
        <v>0</v>
      </c>
      <c r="H9" s="1551">
        <v>0</v>
      </c>
      <c r="I9" s="1551">
        <v>0</v>
      </c>
      <c r="J9" s="1551">
        <v>0</v>
      </c>
      <c r="K9" s="1551">
        <v>10</v>
      </c>
      <c r="L9" s="1551">
        <v>31</v>
      </c>
      <c r="M9" s="1551">
        <v>37</v>
      </c>
      <c r="N9" s="1551">
        <v>34</v>
      </c>
      <c r="O9" s="1551">
        <v>1</v>
      </c>
      <c r="P9" s="1551">
        <v>0</v>
      </c>
      <c r="Q9" s="1551">
        <v>0</v>
      </c>
      <c r="R9" s="1551">
        <v>0</v>
      </c>
      <c r="S9" s="1551">
        <v>0</v>
      </c>
      <c r="T9" s="1551">
        <v>0</v>
      </c>
      <c r="U9" s="1551">
        <v>0</v>
      </c>
      <c r="V9" s="1551">
        <v>0</v>
      </c>
      <c r="W9" s="1551">
        <v>0</v>
      </c>
      <c r="X9" s="1551">
        <v>0</v>
      </c>
      <c r="Y9" s="1551">
        <v>0</v>
      </c>
      <c r="Z9" s="1551">
        <v>0</v>
      </c>
      <c r="AA9" s="1551">
        <v>0</v>
      </c>
      <c r="AB9" s="1551">
        <v>0</v>
      </c>
      <c r="AC9" s="1551">
        <v>0</v>
      </c>
      <c r="AD9" s="1552">
        <v>0.28497683426233755</v>
      </c>
      <c r="AE9" s="1551">
        <v>0</v>
      </c>
      <c r="AF9" s="1551">
        <v>0</v>
      </c>
      <c r="AG9" s="1551">
        <v>0</v>
      </c>
      <c r="AH9" s="1551">
        <v>0</v>
      </c>
      <c r="AI9" s="1551">
        <v>0</v>
      </c>
      <c r="AJ9" s="1551">
        <v>0</v>
      </c>
      <c r="AK9" s="1551">
        <v>0</v>
      </c>
      <c r="AL9" s="1551">
        <v>0</v>
      </c>
      <c r="AM9" s="1551">
        <v>0</v>
      </c>
      <c r="AN9" s="1553">
        <v>0</v>
      </c>
    </row>
    <row r="10" spans="1:40" x14ac:dyDescent="0.2">
      <c r="A10" s="15" t="s">
        <v>277</v>
      </c>
      <c r="B10" s="13" t="s">
        <v>243</v>
      </c>
      <c r="C10" s="1550">
        <v>0</v>
      </c>
      <c r="D10" s="1551">
        <v>0</v>
      </c>
      <c r="E10" s="1551">
        <v>0</v>
      </c>
      <c r="F10" s="1551">
        <v>0</v>
      </c>
      <c r="G10" s="1551">
        <v>0</v>
      </c>
      <c r="H10" s="1551">
        <v>0</v>
      </c>
      <c r="I10" s="1551">
        <v>0</v>
      </c>
      <c r="J10" s="1551">
        <v>0</v>
      </c>
      <c r="K10" s="1551">
        <v>0</v>
      </c>
      <c r="L10" s="1551">
        <v>0</v>
      </c>
      <c r="M10" s="1551">
        <v>0</v>
      </c>
      <c r="N10" s="1551">
        <v>0</v>
      </c>
      <c r="O10" s="1551">
        <v>37</v>
      </c>
      <c r="P10" s="1551">
        <v>32</v>
      </c>
      <c r="Q10" s="1551">
        <v>24</v>
      </c>
      <c r="R10" s="1551">
        <v>8.6999999999999993</v>
      </c>
      <c r="S10" s="1551">
        <v>0</v>
      </c>
      <c r="T10" s="1551">
        <v>0</v>
      </c>
      <c r="U10" s="1551">
        <v>0</v>
      </c>
      <c r="V10" s="1551">
        <v>0</v>
      </c>
      <c r="W10" s="1551">
        <v>0</v>
      </c>
      <c r="X10" s="1551">
        <v>0</v>
      </c>
      <c r="Y10" s="1551">
        <v>0</v>
      </c>
      <c r="Z10" s="1551">
        <v>0</v>
      </c>
      <c r="AA10" s="1551">
        <v>0</v>
      </c>
      <c r="AB10" s="1551">
        <v>0</v>
      </c>
      <c r="AC10" s="1551">
        <v>0</v>
      </c>
      <c r="AD10" s="1552">
        <v>0.90803157837923798</v>
      </c>
      <c r="AE10" s="1551">
        <v>0</v>
      </c>
      <c r="AF10" s="1551">
        <v>0</v>
      </c>
      <c r="AG10" s="1551">
        <v>0</v>
      </c>
      <c r="AH10" s="1551">
        <v>0</v>
      </c>
      <c r="AI10" s="1551">
        <v>0</v>
      </c>
      <c r="AJ10" s="1551">
        <v>0</v>
      </c>
      <c r="AK10" s="1551">
        <v>0</v>
      </c>
      <c r="AL10" s="1551">
        <v>0</v>
      </c>
      <c r="AM10" s="1551">
        <v>0</v>
      </c>
      <c r="AN10" s="1553">
        <v>0</v>
      </c>
    </row>
    <row r="11" spans="1:40" x14ac:dyDescent="0.2">
      <c r="A11" s="15" t="s">
        <v>277</v>
      </c>
      <c r="B11" s="13" t="s">
        <v>244</v>
      </c>
      <c r="C11" s="1550">
        <v>0</v>
      </c>
      <c r="D11" s="1551">
        <v>0</v>
      </c>
      <c r="E11" s="1551">
        <v>0</v>
      </c>
      <c r="F11" s="1551">
        <v>0</v>
      </c>
      <c r="G11" s="1551">
        <v>0</v>
      </c>
      <c r="H11" s="1551">
        <v>0</v>
      </c>
      <c r="I11" s="1551">
        <v>0</v>
      </c>
      <c r="J11" s="1551">
        <v>0</v>
      </c>
      <c r="K11" s="1551">
        <v>0</v>
      </c>
      <c r="L11" s="1551">
        <v>0</v>
      </c>
      <c r="M11" s="1551">
        <v>0</v>
      </c>
      <c r="N11" s="1551">
        <v>0</v>
      </c>
      <c r="O11" s="1551">
        <v>0</v>
      </c>
      <c r="P11" s="1551">
        <v>0</v>
      </c>
      <c r="Q11" s="1551">
        <v>6</v>
      </c>
      <c r="R11" s="1551">
        <v>20.3</v>
      </c>
      <c r="S11" s="1551">
        <v>26</v>
      </c>
      <c r="T11" s="1551">
        <v>26</v>
      </c>
      <c r="U11" s="1551">
        <v>26</v>
      </c>
      <c r="V11" s="1551">
        <v>13</v>
      </c>
      <c r="W11" s="1551">
        <v>0</v>
      </c>
      <c r="X11" s="1551">
        <v>0</v>
      </c>
      <c r="Y11" s="1551">
        <v>0</v>
      </c>
      <c r="Z11" s="1551">
        <v>0</v>
      </c>
      <c r="AA11" s="1551">
        <v>0</v>
      </c>
      <c r="AB11" s="1551">
        <v>0</v>
      </c>
      <c r="AC11" s="1551">
        <v>0</v>
      </c>
      <c r="AD11" s="1552">
        <v>5.444262612681781</v>
      </c>
      <c r="AE11" s="1551">
        <v>0</v>
      </c>
      <c r="AF11" s="1551">
        <v>0</v>
      </c>
      <c r="AG11" s="1551">
        <v>0</v>
      </c>
      <c r="AH11" s="1551">
        <v>0</v>
      </c>
      <c r="AI11" s="1551">
        <v>0</v>
      </c>
      <c r="AJ11" s="1551">
        <v>0</v>
      </c>
      <c r="AK11" s="1551">
        <v>0</v>
      </c>
      <c r="AL11" s="1551">
        <v>0</v>
      </c>
      <c r="AM11" s="1551">
        <v>0</v>
      </c>
      <c r="AN11" s="1553">
        <v>0</v>
      </c>
    </row>
    <row r="12" spans="1:40" x14ac:dyDescent="0.2">
      <c r="A12" s="15" t="s">
        <v>277</v>
      </c>
      <c r="B12" s="13" t="s">
        <v>245</v>
      </c>
      <c r="C12" s="1550">
        <v>0</v>
      </c>
      <c r="D12" s="1551">
        <v>0</v>
      </c>
      <c r="E12" s="1551">
        <v>0</v>
      </c>
      <c r="F12" s="1551">
        <v>0</v>
      </c>
      <c r="G12" s="1551">
        <v>0</v>
      </c>
      <c r="H12" s="1551">
        <v>0</v>
      </c>
      <c r="I12" s="1551">
        <v>0</v>
      </c>
      <c r="J12" s="1551">
        <v>0</v>
      </c>
      <c r="K12" s="1551">
        <v>0</v>
      </c>
      <c r="L12" s="1551">
        <v>0</v>
      </c>
      <c r="M12" s="1551">
        <v>0</v>
      </c>
      <c r="N12" s="1551">
        <v>0</v>
      </c>
      <c r="O12" s="1551">
        <v>0</v>
      </c>
      <c r="P12" s="1551">
        <v>0</v>
      </c>
      <c r="Q12" s="1551">
        <v>0</v>
      </c>
      <c r="R12" s="1551">
        <v>0</v>
      </c>
      <c r="S12" s="1551">
        <v>0</v>
      </c>
      <c r="T12" s="1551">
        <v>0</v>
      </c>
      <c r="U12" s="1551">
        <v>0</v>
      </c>
      <c r="V12" s="1551">
        <v>13</v>
      </c>
      <c r="W12" s="1551">
        <v>26</v>
      </c>
      <c r="X12" s="1551">
        <v>26</v>
      </c>
      <c r="Y12" s="1551">
        <v>13</v>
      </c>
      <c r="Z12" s="1551">
        <v>6.5</v>
      </c>
      <c r="AA12" s="1551">
        <v>0</v>
      </c>
      <c r="AB12" s="1551">
        <v>0</v>
      </c>
      <c r="AC12" s="1551">
        <v>0</v>
      </c>
      <c r="AD12" s="1552">
        <v>7.3690507111618135</v>
      </c>
      <c r="AE12" s="1551">
        <v>0</v>
      </c>
      <c r="AF12" s="1551">
        <v>0</v>
      </c>
      <c r="AG12" s="1551">
        <v>0</v>
      </c>
      <c r="AH12" s="1551">
        <v>0</v>
      </c>
      <c r="AI12" s="1551">
        <v>0</v>
      </c>
      <c r="AJ12" s="1551">
        <v>0</v>
      </c>
      <c r="AK12" s="1551">
        <v>0</v>
      </c>
      <c r="AL12" s="1551">
        <v>0</v>
      </c>
      <c r="AM12" s="1551">
        <v>0</v>
      </c>
      <c r="AN12" s="1553">
        <v>0</v>
      </c>
    </row>
    <row r="13" spans="1:40" x14ac:dyDescent="0.2">
      <c r="A13" s="15" t="s">
        <v>277</v>
      </c>
      <c r="B13" s="13" t="s">
        <v>246</v>
      </c>
      <c r="C13" s="1550">
        <v>0</v>
      </c>
      <c r="D13" s="1551">
        <v>0</v>
      </c>
      <c r="E13" s="1551">
        <v>0</v>
      </c>
      <c r="F13" s="1551">
        <v>0</v>
      </c>
      <c r="G13" s="1551">
        <v>0</v>
      </c>
      <c r="H13" s="1551">
        <v>0</v>
      </c>
      <c r="I13" s="1551">
        <v>0</v>
      </c>
      <c r="J13" s="1551">
        <v>0</v>
      </c>
      <c r="K13" s="1551">
        <v>0</v>
      </c>
      <c r="L13" s="1551">
        <v>0</v>
      </c>
      <c r="M13" s="1551">
        <v>0</v>
      </c>
      <c r="N13" s="1551">
        <v>0</v>
      </c>
      <c r="O13" s="1551">
        <v>0</v>
      </c>
      <c r="P13" s="1551">
        <v>0</v>
      </c>
      <c r="Q13" s="1551">
        <v>0</v>
      </c>
      <c r="R13" s="1551">
        <v>0</v>
      </c>
      <c r="S13" s="1551">
        <v>0</v>
      </c>
      <c r="T13" s="1551">
        <v>0</v>
      </c>
      <c r="U13" s="1551">
        <v>0</v>
      </c>
      <c r="V13" s="1551">
        <v>0</v>
      </c>
      <c r="W13" s="1551">
        <v>0</v>
      </c>
      <c r="X13" s="1551">
        <v>0</v>
      </c>
      <c r="Y13" s="1551">
        <v>13</v>
      </c>
      <c r="Z13" s="1551">
        <v>19.5</v>
      </c>
      <c r="AA13" s="1551">
        <v>26</v>
      </c>
      <c r="AB13" s="1551">
        <v>26</v>
      </c>
      <c r="AC13" s="1551">
        <v>26</v>
      </c>
      <c r="AD13" s="1552">
        <v>11.803612813638233</v>
      </c>
      <c r="AE13" s="1551">
        <v>26</v>
      </c>
      <c r="AF13" s="1551">
        <v>13</v>
      </c>
      <c r="AG13" s="1551">
        <v>6.5</v>
      </c>
      <c r="AH13" s="1551">
        <v>0</v>
      </c>
      <c r="AI13" s="1551">
        <v>0</v>
      </c>
      <c r="AJ13" s="1551">
        <v>0</v>
      </c>
      <c r="AK13" s="1551">
        <v>0</v>
      </c>
      <c r="AL13" s="1551">
        <v>0</v>
      </c>
      <c r="AM13" s="1551">
        <v>0</v>
      </c>
      <c r="AN13" s="1553">
        <v>0</v>
      </c>
    </row>
    <row r="14" spans="1:40" x14ac:dyDescent="0.2">
      <c r="A14" s="15" t="s">
        <v>277</v>
      </c>
      <c r="B14" s="13" t="s">
        <v>275</v>
      </c>
      <c r="C14" s="1550">
        <v>0</v>
      </c>
      <c r="D14" s="1551">
        <v>0</v>
      </c>
      <c r="E14" s="1551">
        <v>0</v>
      </c>
      <c r="F14" s="1551">
        <v>0</v>
      </c>
      <c r="G14" s="1551">
        <v>0</v>
      </c>
      <c r="H14" s="1551">
        <v>0</v>
      </c>
      <c r="I14" s="1551">
        <v>0</v>
      </c>
      <c r="J14" s="1551">
        <v>0</v>
      </c>
      <c r="K14" s="1551">
        <v>0</v>
      </c>
      <c r="L14" s="1551">
        <v>0</v>
      </c>
      <c r="M14" s="1551">
        <v>0</v>
      </c>
      <c r="N14" s="1551">
        <v>0</v>
      </c>
      <c r="O14" s="1551">
        <v>0</v>
      </c>
      <c r="P14" s="1551">
        <v>0</v>
      </c>
      <c r="Q14" s="1551">
        <v>0</v>
      </c>
      <c r="R14" s="1551">
        <v>0</v>
      </c>
      <c r="S14" s="1551">
        <v>0</v>
      </c>
      <c r="T14" s="1551">
        <v>0</v>
      </c>
      <c r="U14" s="1551">
        <v>0</v>
      </c>
      <c r="V14" s="1551">
        <v>0</v>
      </c>
      <c r="W14" s="1551">
        <v>0</v>
      </c>
      <c r="X14" s="1551">
        <v>0</v>
      </c>
      <c r="Y14" s="1551">
        <v>0</v>
      </c>
      <c r="Z14" s="1551">
        <v>0</v>
      </c>
      <c r="AA14" s="1551">
        <v>0</v>
      </c>
      <c r="AB14" s="1551">
        <v>0</v>
      </c>
      <c r="AC14" s="1551">
        <v>0</v>
      </c>
      <c r="AD14" s="1552">
        <v>0</v>
      </c>
      <c r="AE14" s="1551">
        <v>0</v>
      </c>
      <c r="AF14" s="1551">
        <v>13</v>
      </c>
      <c r="AG14" s="1551">
        <v>19.5</v>
      </c>
      <c r="AH14" s="1551">
        <v>26</v>
      </c>
      <c r="AI14" s="1551">
        <v>26</v>
      </c>
      <c r="AJ14" s="1551">
        <v>26</v>
      </c>
      <c r="AK14" s="1551">
        <v>19.5</v>
      </c>
      <c r="AL14" s="1551">
        <v>6.5</v>
      </c>
      <c r="AM14" s="1551">
        <v>0</v>
      </c>
      <c r="AN14" s="1553">
        <v>0</v>
      </c>
    </row>
    <row r="15" spans="1:40" x14ac:dyDescent="0.2">
      <c r="A15" s="15" t="s">
        <v>277</v>
      </c>
      <c r="B15" s="13" t="s">
        <v>905</v>
      </c>
      <c r="C15" s="1550">
        <v>0</v>
      </c>
      <c r="D15" s="1551">
        <v>0</v>
      </c>
      <c r="E15" s="1551">
        <v>0</v>
      </c>
      <c r="F15" s="1551">
        <v>0</v>
      </c>
      <c r="G15" s="1551">
        <v>0</v>
      </c>
      <c r="H15" s="1551">
        <v>0</v>
      </c>
      <c r="I15" s="1551">
        <v>0</v>
      </c>
      <c r="J15" s="1551">
        <v>0</v>
      </c>
      <c r="K15" s="1551">
        <v>0</v>
      </c>
      <c r="L15" s="1551">
        <v>0</v>
      </c>
      <c r="M15" s="1551">
        <v>0</v>
      </c>
      <c r="N15" s="1551">
        <v>0</v>
      </c>
      <c r="O15" s="1551">
        <v>0</v>
      </c>
      <c r="P15" s="1551">
        <v>0</v>
      </c>
      <c r="Q15" s="1551">
        <v>0</v>
      </c>
      <c r="R15" s="1551">
        <v>0</v>
      </c>
      <c r="S15" s="1551">
        <v>0</v>
      </c>
      <c r="T15" s="1551">
        <v>0</v>
      </c>
      <c r="U15" s="1551">
        <v>0</v>
      </c>
      <c r="V15" s="1551">
        <v>0</v>
      </c>
      <c r="W15" s="1551">
        <v>0</v>
      </c>
      <c r="X15" s="1551">
        <v>0</v>
      </c>
      <c r="Y15" s="1551">
        <v>0</v>
      </c>
      <c r="Z15" s="1551">
        <v>0</v>
      </c>
      <c r="AA15" s="1551">
        <v>0</v>
      </c>
      <c r="AB15" s="1551">
        <v>0</v>
      </c>
      <c r="AC15" s="1551">
        <v>0</v>
      </c>
      <c r="AD15" s="1552">
        <v>0</v>
      </c>
      <c r="AE15" s="1551">
        <v>0</v>
      </c>
      <c r="AF15" s="1551">
        <v>0</v>
      </c>
      <c r="AG15" s="1551">
        <v>0</v>
      </c>
      <c r="AH15" s="1551">
        <v>0</v>
      </c>
      <c r="AI15" s="1551">
        <v>0</v>
      </c>
      <c r="AJ15" s="1551">
        <v>0</v>
      </c>
      <c r="AK15" s="1551">
        <v>6.5</v>
      </c>
      <c r="AL15" s="1551">
        <v>19.5</v>
      </c>
      <c r="AM15" s="1551">
        <v>26</v>
      </c>
      <c r="AN15" s="1553">
        <v>26</v>
      </c>
    </row>
    <row r="16" spans="1:40" ht="21" customHeight="1" x14ac:dyDescent="0.2">
      <c r="A16" s="122" t="s">
        <v>278</v>
      </c>
      <c r="B16" s="19" t="s">
        <v>820</v>
      </c>
      <c r="C16" s="1550">
        <v>43</v>
      </c>
      <c r="D16" s="1551">
        <v>42</v>
      </c>
      <c r="E16" s="1551">
        <v>41</v>
      </c>
      <c r="F16" s="1551">
        <v>40</v>
      </c>
      <c r="G16" s="1551">
        <v>39</v>
      </c>
      <c r="H16" s="1551">
        <v>36</v>
      </c>
      <c r="I16" s="1551">
        <v>29</v>
      </c>
      <c r="J16" s="1551">
        <v>18</v>
      </c>
      <c r="K16" s="1551">
        <v>8</v>
      </c>
      <c r="L16" s="1551">
        <v>2</v>
      </c>
      <c r="M16" s="1551">
        <v>0</v>
      </c>
      <c r="N16" s="1551">
        <v>0</v>
      </c>
      <c r="O16" s="1551">
        <v>0</v>
      </c>
      <c r="P16" s="1551">
        <v>0</v>
      </c>
      <c r="Q16" s="1551">
        <v>0</v>
      </c>
      <c r="R16" s="1551">
        <v>0</v>
      </c>
      <c r="S16" s="1551">
        <v>0</v>
      </c>
      <c r="T16" s="1551">
        <v>0</v>
      </c>
      <c r="U16" s="1551">
        <v>0</v>
      </c>
      <c r="V16" s="1551">
        <v>0</v>
      </c>
      <c r="W16" s="1551">
        <v>0</v>
      </c>
      <c r="X16" s="1551">
        <v>0</v>
      </c>
      <c r="Y16" s="1551">
        <v>0</v>
      </c>
      <c r="Z16" s="1551">
        <v>0</v>
      </c>
      <c r="AA16" s="1551">
        <v>0</v>
      </c>
      <c r="AB16" s="1551">
        <v>0</v>
      </c>
      <c r="AC16" s="1551">
        <v>0</v>
      </c>
      <c r="AD16" s="1552">
        <v>0.60808060189753876</v>
      </c>
      <c r="AE16" s="1551">
        <v>0</v>
      </c>
      <c r="AF16" s="1551">
        <v>0</v>
      </c>
      <c r="AG16" s="1551">
        <v>0</v>
      </c>
      <c r="AH16" s="1551">
        <v>0</v>
      </c>
      <c r="AI16" s="1551">
        <v>0</v>
      </c>
      <c r="AJ16" s="1551">
        <v>0</v>
      </c>
      <c r="AK16" s="1551">
        <v>0</v>
      </c>
      <c r="AL16" s="1551">
        <v>0</v>
      </c>
      <c r="AM16" s="1551">
        <v>0</v>
      </c>
      <c r="AN16" s="1553">
        <v>0</v>
      </c>
    </row>
    <row r="17" spans="1:40" x14ac:dyDescent="0.2">
      <c r="A17" s="122" t="s">
        <v>278</v>
      </c>
      <c r="B17" s="13" t="s">
        <v>821</v>
      </c>
      <c r="C17" s="1550">
        <v>0</v>
      </c>
      <c r="D17" s="1551">
        <v>0</v>
      </c>
      <c r="E17" s="1551">
        <v>0</v>
      </c>
      <c r="F17" s="1551">
        <v>0</v>
      </c>
      <c r="G17" s="1551">
        <v>0</v>
      </c>
      <c r="H17" s="1551">
        <v>1</v>
      </c>
      <c r="I17" s="1551">
        <v>10</v>
      </c>
      <c r="J17" s="1551">
        <v>24</v>
      </c>
      <c r="K17" s="1551">
        <v>23</v>
      </c>
      <c r="L17" s="1551">
        <v>10</v>
      </c>
      <c r="M17" s="1551">
        <v>6</v>
      </c>
      <c r="N17" s="1551">
        <v>2</v>
      </c>
      <c r="O17" s="1551">
        <v>0</v>
      </c>
      <c r="P17" s="1551">
        <v>0</v>
      </c>
      <c r="Q17" s="1551">
        <v>0</v>
      </c>
      <c r="R17" s="1551">
        <v>0</v>
      </c>
      <c r="S17" s="1551">
        <v>0</v>
      </c>
      <c r="T17" s="1551">
        <v>0</v>
      </c>
      <c r="U17" s="1551">
        <v>0</v>
      </c>
      <c r="V17" s="1551">
        <v>0</v>
      </c>
      <c r="W17" s="1551">
        <v>0</v>
      </c>
      <c r="X17" s="1551">
        <v>0</v>
      </c>
      <c r="Y17" s="1551">
        <v>0</v>
      </c>
      <c r="Z17" s="1551">
        <v>0</v>
      </c>
      <c r="AA17" s="1551">
        <v>0</v>
      </c>
      <c r="AB17" s="1551">
        <v>0</v>
      </c>
      <c r="AC17" s="1551">
        <v>0</v>
      </c>
      <c r="AD17" s="1552">
        <v>0.11105616216393371</v>
      </c>
      <c r="AE17" s="1551">
        <v>0</v>
      </c>
      <c r="AF17" s="1551">
        <v>0</v>
      </c>
      <c r="AG17" s="1551">
        <v>0</v>
      </c>
      <c r="AH17" s="1551">
        <v>0</v>
      </c>
      <c r="AI17" s="1551">
        <v>0</v>
      </c>
      <c r="AJ17" s="1551">
        <v>0</v>
      </c>
      <c r="AK17" s="1551">
        <v>0</v>
      </c>
      <c r="AL17" s="1551">
        <v>0</v>
      </c>
      <c r="AM17" s="1551">
        <v>0</v>
      </c>
      <c r="AN17" s="1553">
        <v>0</v>
      </c>
    </row>
    <row r="18" spans="1:40" x14ac:dyDescent="0.2">
      <c r="A18" s="122" t="s">
        <v>278</v>
      </c>
      <c r="B18" s="13" t="s">
        <v>822</v>
      </c>
      <c r="C18" s="1550">
        <v>0</v>
      </c>
      <c r="D18" s="1551">
        <v>0</v>
      </c>
      <c r="E18" s="1551">
        <v>0</v>
      </c>
      <c r="F18" s="1551">
        <v>0</v>
      </c>
      <c r="G18" s="1551">
        <v>0</v>
      </c>
      <c r="H18" s="1551">
        <v>0</v>
      </c>
      <c r="I18" s="1551">
        <v>1</v>
      </c>
      <c r="J18" s="1551">
        <v>3</v>
      </c>
      <c r="K18" s="1551">
        <v>17</v>
      </c>
      <c r="L18" s="1551">
        <v>42</v>
      </c>
      <c r="M18" s="1551">
        <v>44</v>
      </c>
      <c r="N18" s="1551">
        <v>54</v>
      </c>
      <c r="O18" s="1551">
        <v>1</v>
      </c>
      <c r="P18" s="1551">
        <v>0</v>
      </c>
      <c r="Q18" s="1551">
        <v>0</v>
      </c>
      <c r="R18" s="1551">
        <v>0</v>
      </c>
      <c r="S18" s="1551">
        <v>0</v>
      </c>
      <c r="T18" s="1551">
        <v>0</v>
      </c>
      <c r="U18" s="1551">
        <v>0</v>
      </c>
      <c r="V18" s="1551">
        <v>0</v>
      </c>
      <c r="W18" s="1551">
        <v>0</v>
      </c>
      <c r="X18" s="1551">
        <v>0</v>
      </c>
      <c r="Y18" s="1551">
        <v>0</v>
      </c>
      <c r="Z18" s="1551">
        <v>0</v>
      </c>
      <c r="AA18" s="1551">
        <v>0</v>
      </c>
      <c r="AB18" s="1551">
        <v>0</v>
      </c>
      <c r="AC18" s="1551">
        <v>0</v>
      </c>
      <c r="AD18" s="1552">
        <v>0.40447020998911359</v>
      </c>
      <c r="AE18" s="1551">
        <v>0</v>
      </c>
      <c r="AF18" s="1551">
        <v>0</v>
      </c>
      <c r="AG18" s="1551">
        <v>0</v>
      </c>
      <c r="AH18" s="1551">
        <v>0</v>
      </c>
      <c r="AI18" s="1551">
        <v>0</v>
      </c>
      <c r="AJ18" s="1551">
        <v>0</v>
      </c>
      <c r="AK18" s="1551">
        <v>0</v>
      </c>
      <c r="AL18" s="1551">
        <v>0</v>
      </c>
      <c r="AM18" s="1551">
        <v>0</v>
      </c>
      <c r="AN18" s="1553">
        <v>0</v>
      </c>
    </row>
    <row r="19" spans="1:40" x14ac:dyDescent="0.2">
      <c r="A19" s="122" t="s">
        <v>278</v>
      </c>
      <c r="B19" s="13" t="s">
        <v>243</v>
      </c>
      <c r="C19" s="1550">
        <v>0</v>
      </c>
      <c r="D19" s="1551">
        <v>0</v>
      </c>
      <c r="E19" s="1551">
        <v>0</v>
      </c>
      <c r="F19" s="1551">
        <v>0</v>
      </c>
      <c r="G19" s="1551">
        <v>0</v>
      </c>
      <c r="H19" s="1551">
        <v>0</v>
      </c>
      <c r="I19" s="1551">
        <v>0</v>
      </c>
      <c r="J19" s="1551">
        <v>0</v>
      </c>
      <c r="K19" s="1551">
        <v>0</v>
      </c>
      <c r="L19" s="1551">
        <v>0</v>
      </c>
      <c r="M19" s="1551">
        <v>0</v>
      </c>
      <c r="N19" s="1551">
        <v>0</v>
      </c>
      <c r="O19" s="1551">
        <v>39</v>
      </c>
      <c r="P19" s="1551">
        <v>42</v>
      </c>
      <c r="Q19" s="1551">
        <v>28.8</v>
      </c>
      <c r="R19" s="1551">
        <v>10.8</v>
      </c>
      <c r="S19" s="1551">
        <v>0</v>
      </c>
      <c r="T19" s="1551">
        <v>0</v>
      </c>
      <c r="U19" s="1551">
        <v>0</v>
      </c>
      <c r="V19" s="1551">
        <v>0</v>
      </c>
      <c r="W19" s="1551">
        <v>0</v>
      </c>
      <c r="X19" s="1551">
        <v>0</v>
      </c>
      <c r="Y19" s="1551">
        <v>0</v>
      </c>
      <c r="Z19" s="1551">
        <v>0</v>
      </c>
      <c r="AA19" s="1551">
        <v>0</v>
      </c>
      <c r="AB19" s="1551">
        <v>0</v>
      </c>
      <c r="AC19" s="1551">
        <v>0</v>
      </c>
      <c r="AD19" s="1552">
        <v>1.0957313861122615</v>
      </c>
      <c r="AE19" s="1551">
        <v>0</v>
      </c>
      <c r="AF19" s="1551">
        <v>0</v>
      </c>
      <c r="AG19" s="1551">
        <v>0</v>
      </c>
      <c r="AH19" s="1551">
        <v>0</v>
      </c>
      <c r="AI19" s="1551">
        <v>0</v>
      </c>
      <c r="AJ19" s="1551">
        <v>0</v>
      </c>
      <c r="AK19" s="1551">
        <v>0</v>
      </c>
      <c r="AL19" s="1551">
        <v>0</v>
      </c>
      <c r="AM19" s="1551">
        <v>0</v>
      </c>
      <c r="AN19" s="1553">
        <v>0</v>
      </c>
    </row>
    <row r="20" spans="1:40" x14ac:dyDescent="0.2">
      <c r="A20" s="122" t="s">
        <v>278</v>
      </c>
      <c r="B20" s="13" t="s">
        <v>244</v>
      </c>
      <c r="C20" s="1550">
        <v>0</v>
      </c>
      <c r="D20" s="1551">
        <v>0</v>
      </c>
      <c r="E20" s="1551">
        <v>0</v>
      </c>
      <c r="F20" s="1551">
        <v>0</v>
      </c>
      <c r="G20" s="1551">
        <v>0</v>
      </c>
      <c r="H20" s="1551">
        <v>0</v>
      </c>
      <c r="I20" s="1551">
        <v>0</v>
      </c>
      <c r="J20" s="1551">
        <v>0</v>
      </c>
      <c r="K20" s="1551">
        <v>0</v>
      </c>
      <c r="L20" s="1551">
        <v>0</v>
      </c>
      <c r="M20" s="1551">
        <v>0</v>
      </c>
      <c r="N20" s="1551">
        <v>0</v>
      </c>
      <c r="O20" s="1551">
        <v>0</v>
      </c>
      <c r="P20" s="1551">
        <v>0</v>
      </c>
      <c r="Q20" s="1551">
        <v>7.2</v>
      </c>
      <c r="R20" s="1551">
        <v>25.2</v>
      </c>
      <c r="S20" s="1551">
        <v>36</v>
      </c>
      <c r="T20" s="1551">
        <v>36</v>
      </c>
      <c r="U20" s="1551">
        <v>36</v>
      </c>
      <c r="V20" s="1551">
        <v>18</v>
      </c>
      <c r="W20" s="1551">
        <v>0</v>
      </c>
      <c r="X20" s="1551">
        <v>0</v>
      </c>
      <c r="Y20" s="1551">
        <v>0</v>
      </c>
      <c r="Z20" s="1551">
        <v>0</v>
      </c>
      <c r="AA20" s="1551">
        <v>0</v>
      </c>
      <c r="AB20" s="1551">
        <v>0</v>
      </c>
      <c r="AC20" s="1551">
        <v>0</v>
      </c>
      <c r="AD20" s="1552">
        <v>7.4724835400226768</v>
      </c>
      <c r="AE20" s="1551">
        <v>0</v>
      </c>
      <c r="AF20" s="1551">
        <v>0</v>
      </c>
      <c r="AG20" s="1551">
        <v>0</v>
      </c>
      <c r="AH20" s="1551">
        <v>0</v>
      </c>
      <c r="AI20" s="1551">
        <v>0</v>
      </c>
      <c r="AJ20" s="1551">
        <v>0</v>
      </c>
      <c r="AK20" s="1551">
        <v>0</v>
      </c>
      <c r="AL20" s="1551">
        <v>0</v>
      </c>
      <c r="AM20" s="1551">
        <v>0</v>
      </c>
      <c r="AN20" s="1553">
        <v>0</v>
      </c>
    </row>
    <row r="21" spans="1:40" x14ac:dyDescent="0.2">
      <c r="A21" s="122" t="s">
        <v>278</v>
      </c>
      <c r="B21" s="13" t="s">
        <v>245</v>
      </c>
      <c r="C21" s="1550">
        <v>0</v>
      </c>
      <c r="D21" s="1551">
        <v>0</v>
      </c>
      <c r="E21" s="1551">
        <v>0</v>
      </c>
      <c r="F21" s="1551">
        <v>0</v>
      </c>
      <c r="G21" s="1551">
        <v>0</v>
      </c>
      <c r="H21" s="1551">
        <v>0</v>
      </c>
      <c r="I21" s="1551">
        <v>0</v>
      </c>
      <c r="J21" s="1551">
        <v>0</v>
      </c>
      <c r="K21" s="1551">
        <v>0</v>
      </c>
      <c r="L21" s="1551">
        <v>0</v>
      </c>
      <c r="M21" s="1551">
        <v>0</v>
      </c>
      <c r="N21" s="1551">
        <v>0</v>
      </c>
      <c r="O21" s="1551">
        <v>0</v>
      </c>
      <c r="P21" s="1551">
        <v>0</v>
      </c>
      <c r="Q21" s="1551">
        <v>0</v>
      </c>
      <c r="R21" s="1551">
        <v>0</v>
      </c>
      <c r="S21" s="1551">
        <v>0</v>
      </c>
      <c r="T21" s="1551">
        <v>0</v>
      </c>
      <c r="U21" s="1551">
        <v>0</v>
      </c>
      <c r="V21" s="1551">
        <v>18</v>
      </c>
      <c r="W21" s="1551">
        <v>36</v>
      </c>
      <c r="X21" s="1551">
        <v>36</v>
      </c>
      <c r="Y21" s="1551">
        <v>18</v>
      </c>
      <c r="Z21" s="1551">
        <v>9</v>
      </c>
      <c r="AA21" s="1551">
        <v>0</v>
      </c>
      <c r="AB21" s="1551">
        <v>0</v>
      </c>
      <c r="AC21" s="1551">
        <v>0</v>
      </c>
      <c r="AD21" s="1552">
        <v>10.203300984685585</v>
      </c>
      <c r="AE21" s="1551">
        <v>0</v>
      </c>
      <c r="AF21" s="1551">
        <v>0</v>
      </c>
      <c r="AG21" s="1551">
        <v>0</v>
      </c>
      <c r="AH21" s="1551">
        <v>0</v>
      </c>
      <c r="AI21" s="1551">
        <v>0</v>
      </c>
      <c r="AJ21" s="1551">
        <v>0</v>
      </c>
      <c r="AK21" s="1551">
        <v>0</v>
      </c>
      <c r="AL21" s="1551">
        <v>0</v>
      </c>
      <c r="AM21" s="1551">
        <v>0</v>
      </c>
      <c r="AN21" s="1553">
        <v>0</v>
      </c>
    </row>
    <row r="22" spans="1:40" x14ac:dyDescent="0.2">
      <c r="A22" s="122" t="s">
        <v>278</v>
      </c>
      <c r="B22" s="13" t="s">
        <v>246</v>
      </c>
      <c r="C22" s="1550">
        <v>0</v>
      </c>
      <c r="D22" s="1551">
        <v>0</v>
      </c>
      <c r="E22" s="1551">
        <v>0</v>
      </c>
      <c r="F22" s="1551">
        <v>0</v>
      </c>
      <c r="G22" s="1551">
        <v>0</v>
      </c>
      <c r="H22" s="1551">
        <v>0</v>
      </c>
      <c r="I22" s="1551">
        <v>0</v>
      </c>
      <c r="J22" s="1551">
        <v>0</v>
      </c>
      <c r="K22" s="1551">
        <v>0</v>
      </c>
      <c r="L22" s="1551">
        <v>0</v>
      </c>
      <c r="M22" s="1551">
        <v>0</v>
      </c>
      <c r="N22" s="1551">
        <v>0</v>
      </c>
      <c r="O22" s="1551">
        <v>0</v>
      </c>
      <c r="P22" s="1551">
        <v>0</v>
      </c>
      <c r="Q22" s="1551">
        <v>0</v>
      </c>
      <c r="R22" s="1551">
        <v>0</v>
      </c>
      <c r="S22" s="1551">
        <v>0</v>
      </c>
      <c r="T22" s="1551">
        <v>0</v>
      </c>
      <c r="U22" s="1551">
        <v>0</v>
      </c>
      <c r="V22" s="1551">
        <v>0</v>
      </c>
      <c r="W22" s="1551">
        <v>0</v>
      </c>
      <c r="X22" s="1551">
        <v>0</v>
      </c>
      <c r="Y22" s="1551">
        <v>18</v>
      </c>
      <c r="Z22" s="1551">
        <v>27</v>
      </c>
      <c r="AA22" s="1551">
        <v>36</v>
      </c>
      <c r="AB22" s="1551">
        <v>36</v>
      </c>
      <c r="AC22" s="1551">
        <v>36</v>
      </c>
      <c r="AD22" s="1552">
        <v>16.343463895806785</v>
      </c>
      <c r="AE22" s="1551">
        <v>36</v>
      </c>
      <c r="AF22" s="1551">
        <v>18</v>
      </c>
      <c r="AG22" s="1551">
        <v>9</v>
      </c>
      <c r="AH22" s="1551">
        <v>0</v>
      </c>
      <c r="AI22" s="1551">
        <v>0</v>
      </c>
      <c r="AJ22" s="1551">
        <v>0</v>
      </c>
      <c r="AK22" s="1551">
        <v>0</v>
      </c>
      <c r="AL22" s="1551">
        <v>0</v>
      </c>
      <c r="AM22" s="1551">
        <v>0</v>
      </c>
      <c r="AN22" s="1553">
        <v>0</v>
      </c>
    </row>
    <row r="23" spans="1:40" x14ac:dyDescent="0.2">
      <c r="A23" s="122" t="s">
        <v>278</v>
      </c>
      <c r="B23" s="13" t="s">
        <v>275</v>
      </c>
      <c r="C23" s="1550">
        <v>0</v>
      </c>
      <c r="D23" s="1551">
        <v>0</v>
      </c>
      <c r="E23" s="1551">
        <v>0</v>
      </c>
      <c r="F23" s="1551">
        <v>0</v>
      </c>
      <c r="G23" s="1551">
        <v>0</v>
      </c>
      <c r="H23" s="1551">
        <v>0</v>
      </c>
      <c r="I23" s="1551">
        <v>0</v>
      </c>
      <c r="J23" s="1551">
        <v>0</v>
      </c>
      <c r="K23" s="1551">
        <v>0</v>
      </c>
      <c r="L23" s="1551">
        <v>0</v>
      </c>
      <c r="M23" s="1551">
        <v>0</v>
      </c>
      <c r="N23" s="1551">
        <v>0</v>
      </c>
      <c r="O23" s="1551">
        <v>0</v>
      </c>
      <c r="P23" s="1551">
        <v>0</v>
      </c>
      <c r="Q23" s="1551">
        <v>0</v>
      </c>
      <c r="R23" s="1551">
        <v>0</v>
      </c>
      <c r="S23" s="1551">
        <v>0</v>
      </c>
      <c r="T23" s="1551">
        <v>0</v>
      </c>
      <c r="U23" s="1551">
        <v>0</v>
      </c>
      <c r="V23" s="1551">
        <v>0</v>
      </c>
      <c r="W23" s="1551">
        <v>0</v>
      </c>
      <c r="X23" s="1551">
        <v>0</v>
      </c>
      <c r="Y23" s="1551">
        <v>0</v>
      </c>
      <c r="Z23" s="1551">
        <v>0</v>
      </c>
      <c r="AA23" s="1551">
        <v>0</v>
      </c>
      <c r="AB23" s="1551">
        <v>0</v>
      </c>
      <c r="AC23" s="1551">
        <v>0</v>
      </c>
      <c r="AD23" s="1552">
        <v>0</v>
      </c>
      <c r="AE23" s="1551">
        <v>0</v>
      </c>
      <c r="AF23" s="1551">
        <v>18</v>
      </c>
      <c r="AG23" s="1551">
        <v>27</v>
      </c>
      <c r="AH23" s="1551">
        <v>36</v>
      </c>
      <c r="AI23" s="1551">
        <v>36</v>
      </c>
      <c r="AJ23" s="1551">
        <v>36</v>
      </c>
      <c r="AK23" s="1551">
        <v>27</v>
      </c>
      <c r="AL23" s="1551">
        <v>9</v>
      </c>
      <c r="AM23" s="1551">
        <v>0</v>
      </c>
      <c r="AN23" s="1553">
        <v>0</v>
      </c>
    </row>
    <row r="24" spans="1:40" x14ac:dyDescent="0.2">
      <c r="A24" s="122" t="s">
        <v>278</v>
      </c>
      <c r="B24" s="13" t="s">
        <v>905</v>
      </c>
      <c r="C24" s="1550">
        <v>0</v>
      </c>
      <c r="D24" s="1551">
        <v>0</v>
      </c>
      <c r="E24" s="1551">
        <v>0</v>
      </c>
      <c r="F24" s="1551">
        <v>0</v>
      </c>
      <c r="G24" s="1551">
        <v>0</v>
      </c>
      <c r="H24" s="1551">
        <v>0</v>
      </c>
      <c r="I24" s="1551">
        <v>0</v>
      </c>
      <c r="J24" s="1551">
        <v>0</v>
      </c>
      <c r="K24" s="1551">
        <v>0</v>
      </c>
      <c r="L24" s="1551">
        <v>0</v>
      </c>
      <c r="M24" s="1551">
        <v>0</v>
      </c>
      <c r="N24" s="1551">
        <v>0</v>
      </c>
      <c r="O24" s="1551">
        <v>0</v>
      </c>
      <c r="P24" s="1551">
        <v>0</v>
      </c>
      <c r="Q24" s="1551">
        <v>0</v>
      </c>
      <c r="R24" s="1551">
        <v>0</v>
      </c>
      <c r="S24" s="1551">
        <v>0</v>
      </c>
      <c r="T24" s="1551">
        <v>0</v>
      </c>
      <c r="U24" s="1551">
        <v>0</v>
      </c>
      <c r="V24" s="1551">
        <v>0</v>
      </c>
      <c r="W24" s="1551">
        <v>0</v>
      </c>
      <c r="X24" s="1551">
        <v>0</v>
      </c>
      <c r="Y24" s="1551">
        <v>0</v>
      </c>
      <c r="Z24" s="1551">
        <v>0</v>
      </c>
      <c r="AA24" s="1551">
        <v>0</v>
      </c>
      <c r="AB24" s="1551">
        <v>0</v>
      </c>
      <c r="AC24" s="1551">
        <v>0</v>
      </c>
      <c r="AD24" s="1552">
        <v>0</v>
      </c>
      <c r="AE24" s="1551">
        <v>0</v>
      </c>
      <c r="AF24" s="1551">
        <v>0</v>
      </c>
      <c r="AG24" s="1551">
        <v>0</v>
      </c>
      <c r="AH24" s="1551">
        <v>0</v>
      </c>
      <c r="AI24" s="1551">
        <v>0</v>
      </c>
      <c r="AJ24" s="1551">
        <v>0</v>
      </c>
      <c r="AK24" s="1551">
        <v>9</v>
      </c>
      <c r="AL24" s="1551">
        <v>27</v>
      </c>
      <c r="AM24" s="1551">
        <v>36</v>
      </c>
      <c r="AN24" s="1553">
        <v>36</v>
      </c>
    </row>
    <row r="25" spans="1:40" ht="21" customHeight="1" x14ac:dyDescent="0.2">
      <c r="A25" s="122" t="s">
        <v>279</v>
      </c>
      <c r="B25" s="13" t="s">
        <v>820</v>
      </c>
      <c r="C25" s="1550">
        <v>5</v>
      </c>
      <c r="D25" s="1551">
        <v>5</v>
      </c>
      <c r="E25" s="1551">
        <v>5</v>
      </c>
      <c r="F25" s="1551">
        <v>5</v>
      </c>
      <c r="G25" s="1551">
        <v>5</v>
      </c>
      <c r="H25" s="1551">
        <v>4</v>
      </c>
      <c r="I25" s="1551">
        <v>3</v>
      </c>
      <c r="J25" s="1551">
        <v>2</v>
      </c>
      <c r="K25" s="1551">
        <v>1</v>
      </c>
      <c r="L25" s="1551">
        <v>0</v>
      </c>
      <c r="M25" s="1551">
        <v>0</v>
      </c>
      <c r="N25" s="1551">
        <v>0</v>
      </c>
      <c r="O25" s="1551">
        <v>0</v>
      </c>
      <c r="P25" s="1551">
        <v>0</v>
      </c>
      <c r="Q25" s="1551">
        <v>0</v>
      </c>
      <c r="R25" s="1551">
        <v>0</v>
      </c>
      <c r="S25" s="1551">
        <v>0</v>
      </c>
      <c r="T25" s="1551">
        <v>0</v>
      </c>
      <c r="U25" s="1551">
        <v>0</v>
      </c>
      <c r="V25" s="1551">
        <v>0</v>
      </c>
      <c r="W25" s="1551">
        <v>0</v>
      </c>
      <c r="X25" s="1551">
        <v>0</v>
      </c>
      <c r="Y25" s="1551">
        <v>0</v>
      </c>
      <c r="Z25" s="1551">
        <v>0</v>
      </c>
      <c r="AA25" s="1551">
        <v>0</v>
      </c>
      <c r="AB25" s="1551">
        <v>0</v>
      </c>
      <c r="AC25" s="1551">
        <v>0</v>
      </c>
      <c r="AD25" s="1552">
        <v>0.19702123337866692</v>
      </c>
      <c r="AE25" s="1551">
        <v>0</v>
      </c>
      <c r="AF25" s="1551">
        <v>0</v>
      </c>
      <c r="AG25" s="1551">
        <v>0</v>
      </c>
      <c r="AH25" s="1551">
        <v>0</v>
      </c>
      <c r="AI25" s="1551">
        <v>0</v>
      </c>
      <c r="AJ25" s="1551">
        <v>0</v>
      </c>
      <c r="AK25" s="1551">
        <v>0</v>
      </c>
      <c r="AL25" s="1551">
        <v>0</v>
      </c>
      <c r="AM25" s="1551">
        <v>0</v>
      </c>
      <c r="AN25" s="1553">
        <v>0</v>
      </c>
    </row>
    <row r="26" spans="1:40" x14ac:dyDescent="0.2">
      <c r="A26" s="122" t="s">
        <v>279</v>
      </c>
      <c r="B26" s="13" t="s">
        <v>821</v>
      </c>
      <c r="C26" s="1550">
        <v>0</v>
      </c>
      <c r="D26" s="1551">
        <v>0</v>
      </c>
      <c r="E26" s="1551">
        <v>0</v>
      </c>
      <c r="F26" s="1551">
        <v>0</v>
      </c>
      <c r="G26" s="1551">
        <v>0</v>
      </c>
      <c r="H26" s="1551">
        <v>0</v>
      </c>
      <c r="I26" s="1551">
        <v>0</v>
      </c>
      <c r="J26" s="1551">
        <v>0</v>
      </c>
      <c r="K26" s="1551">
        <v>0</v>
      </c>
      <c r="L26" s="1551">
        <v>0</v>
      </c>
      <c r="M26" s="1551">
        <v>0</v>
      </c>
      <c r="N26" s="1551">
        <v>0</v>
      </c>
      <c r="O26" s="1551">
        <v>0</v>
      </c>
      <c r="P26" s="1551">
        <v>0</v>
      </c>
      <c r="Q26" s="1551">
        <v>0</v>
      </c>
      <c r="R26" s="1551">
        <v>0</v>
      </c>
      <c r="S26" s="1551">
        <v>0</v>
      </c>
      <c r="T26" s="1551">
        <v>0</v>
      </c>
      <c r="U26" s="1551">
        <v>0</v>
      </c>
      <c r="V26" s="1551">
        <v>0</v>
      </c>
      <c r="W26" s="1551">
        <v>0</v>
      </c>
      <c r="X26" s="1551">
        <v>0</v>
      </c>
      <c r="Y26" s="1551">
        <v>0</v>
      </c>
      <c r="Z26" s="1551">
        <v>0</v>
      </c>
      <c r="AA26" s="1551">
        <v>0</v>
      </c>
      <c r="AB26" s="1551">
        <v>0</v>
      </c>
      <c r="AC26" s="1551">
        <v>0</v>
      </c>
      <c r="AD26" s="1552">
        <v>0</v>
      </c>
      <c r="AE26" s="1551">
        <v>0</v>
      </c>
      <c r="AF26" s="1551">
        <v>0</v>
      </c>
      <c r="AG26" s="1551">
        <v>0</v>
      </c>
      <c r="AH26" s="1551">
        <v>0</v>
      </c>
      <c r="AI26" s="1551">
        <v>0</v>
      </c>
      <c r="AJ26" s="1551">
        <v>0</v>
      </c>
      <c r="AK26" s="1551">
        <v>0</v>
      </c>
      <c r="AL26" s="1551">
        <v>0</v>
      </c>
      <c r="AM26" s="1551">
        <v>0</v>
      </c>
      <c r="AN26" s="1553">
        <v>0</v>
      </c>
    </row>
    <row r="27" spans="1:40" x14ac:dyDescent="0.2">
      <c r="A27" s="122" t="s">
        <v>279</v>
      </c>
      <c r="B27" s="13" t="s">
        <v>822</v>
      </c>
      <c r="C27" s="1550">
        <v>0</v>
      </c>
      <c r="D27" s="1551">
        <v>0</v>
      </c>
      <c r="E27" s="1551">
        <v>0</v>
      </c>
      <c r="F27" s="1551">
        <v>0</v>
      </c>
      <c r="G27" s="1551">
        <v>0</v>
      </c>
      <c r="H27" s="1551">
        <v>0</v>
      </c>
      <c r="I27" s="1551">
        <v>1</v>
      </c>
      <c r="J27" s="1551">
        <v>3</v>
      </c>
      <c r="K27" s="1551">
        <v>5</v>
      </c>
      <c r="L27" s="1551">
        <v>4</v>
      </c>
      <c r="M27" s="1551">
        <v>6</v>
      </c>
      <c r="N27" s="1551">
        <v>8</v>
      </c>
      <c r="O27" s="1551">
        <v>0</v>
      </c>
      <c r="P27" s="1551">
        <v>0</v>
      </c>
      <c r="Q27" s="1551">
        <v>0</v>
      </c>
      <c r="R27" s="1551">
        <v>0</v>
      </c>
      <c r="S27" s="1551">
        <v>0</v>
      </c>
      <c r="T27" s="1551">
        <v>0</v>
      </c>
      <c r="U27" s="1551">
        <v>0</v>
      </c>
      <c r="V27" s="1551">
        <v>0</v>
      </c>
      <c r="W27" s="1551">
        <v>0</v>
      </c>
      <c r="X27" s="1551">
        <v>0</v>
      </c>
      <c r="Y27" s="1551">
        <v>0</v>
      </c>
      <c r="Z27" s="1551">
        <v>0</v>
      </c>
      <c r="AA27" s="1551">
        <v>0</v>
      </c>
      <c r="AB27" s="1551">
        <v>0</v>
      </c>
      <c r="AC27" s="1551">
        <v>0</v>
      </c>
      <c r="AD27" s="1552">
        <v>0.23495554815186692</v>
      </c>
      <c r="AE27" s="1551">
        <v>0</v>
      </c>
      <c r="AF27" s="1551">
        <v>0</v>
      </c>
      <c r="AG27" s="1551">
        <v>0</v>
      </c>
      <c r="AH27" s="1551">
        <v>0</v>
      </c>
      <c r="AI27" s="1551">
        <v>0</v>
      </c>
      <c r="AJ27" s="1551">
        <v>0</v>
      </c>
      <c r="AK27" s="1551">
        <v>0</v>
      </c>
      <c r="AL27" s="1551">
        <v>0</v>
      </c>
      <c r="AM27" s="1551">
        <v>0</v>
      </c>
      <c r="AN27" s="1553">
        <v>0</v>
      </c>
    </row>
    <row r="28" spans="1:40" x14ac:dyDescent="0.2">
      <c r="A28" s="122" t="s">
        <v>279</v>
      </c>
      <c r="B28" s="13" t="s">
        <v>243</v>
      </c>
      <c r="C28" s="1550">
        <v>0</v>
      </c>
      <c r="D28" s="1551">
        <v>0</v>
      </c>
      <c r="E28" s="1551">
        <v>0</v>
      </c>
      <c r="F28" s="1551">
        <v>0</v>
      </c>
      <c r="G28" s="1551">
        <v>0</v>
      </c>
      <c r="H28" s="1551">
        <v>0</v>
      </c>
      <c r="I28" s="1551">
        <v>0</v>
      </c>
      <c r="J28" s="1551">
        <v>0</v>
      </c>
      <c r="K28" s="1551">
        <v>0</v>
      </c>
      <c r="L28" s="1551">
        <v>0</v>
      </c>
      <c r="M28" s="1551">
        <v>0</v>
      </c>
      <c r="N28" s="1551">
        <v>0</v>
      </c>
      <c r="O28" s="1551">
        <v>22</v>
      </c>
      <c r="P28" s="1551">
        <v>26</v>
      </c>
      <c r="Q28" s="1551">
        <v>27.2</v>
      </c>
      <c r="R28" s="1551">
        <v>10.5</v>
      </c>
      <c r="S28" s="1551">
        <v>0</v>
      </c>
      <c r="T28" s="1551">
        <v>0</v>
      </c>
      <c r="U28" s="1551">
        <v>0</v>
      </c>
      <c r="V28" s="1551">
        <v>0</v>
      </c>
      <c r="W28" s="1551">
        <v>0</v>
      </c>
      <c r="X28" s="1551">
        <v>0</v>
      </c>
      <c r="Y28" s="1551">
        <v>0</v>
      </c>
      <c r="Z28" s="1551">
        <v>0</v>
      </c>
      <c r="AA28" s="1551">
        <v>0</v>
      </c>
      <c r="AB28" s="1551">
        <v>0</v>
      </c>
      <c r="AC28" s="1551">
        <v>0</v>
      </c>
      <c r="AD28" s="1552">
        <v>0.84981043160108716</v>
      </c>
      <c r="AE28" s="1551">
        <v>0</v>
      </c>
      <c r="AF28" s="1551">
        <v>0</v>
      </c>
      <c r="AG28" s="1551">
        <v>0</v>
      </c>
      <c r="AH28" s="1551">
        <v>0</v>
      </c>
      <c r="AI28" s="1551">
        <v>0</v>
      </c>
      <c r="AJ28" s="1551">
        <v>0</v>
      </c>
      <c r="AK28" s="1551">
        <v>0</v>
      </c>
      <c r="AL28" s="1551">
        <v>0</v>
      </c>
      <c r="AM28" s="1551">
        <v>0</v>
      </c>
      <c r="AN28" s="1553">
        <v>0</v>
      </c>
    </row>
    <row r="29" spans="1:40" x14ac:dyDescent="0.2">
      <c r="A29" s="122" t="s">
        <v>279</v>
      </c>
      <c r="B29" s="13" t="s">
        <v>244</v>
      </c>
      <c r="C29" s="1550">
        <v>0</v>
      </c>
      <c r="D29" s="1551">
        <v>0</v>
      </c>
      <c r="E29" s="1551">
        <v>0</v>
      </c>
      <c r="F29" s="1551">
        <v>0</v>
      </c>
      <c r="G29" s="1551">
        <v>0</v>
      </c>
      <c r="H29" s="1551">
        <v>0</v>
      </c>
      <c r="I29" s="1551">
        <v>0</v>
      </c>
      <c r="J29" s="1551">
        <v>0</v>
      </c>
      <c r="K29" s="1551">
        <v>0</v>
      </c>
      <c r="L29" s="1551">
        <v>0</v>
      </c>
      <c r="M29" s="1551">
        <v>0</v>
      </c>
      <c r="N29" s="1551">
        <v>0</v>
      </c>
      <c r="O29" s="1551">
        <v>0</v>
      </c>
      <c r="P29" s="1551">
        <v>0</v>
      </c>
      <c r="Q29" s="1551">
        <v>6.8</v>
      </c>
      <c r="R29" s="1551">
        <v>24.5</v>
      </c>
      <c r="S29" s="1551">
        <v>38</v>
      </c>
      <c r="T29" s="1551">
        <v>38</v>
      </c>
      <c r="U29" s="1551">
        <v>38</v>
      </c>
      <c r="V29" s="1551">
        <v>19</v>
      </c>
      <c r="W29" s="1551">
        <v>0</v>
      </c>
      <c r="X29" s="1551">
        <v>0</v>
      </c>
      <c r="Y29" s="1551">
        <v>0</v>
      </c>
      <c r="Z29" s="1551">
        <v>0</v>
      </c>
      <c r="AA29" s="1551">
        <v>0</v>
      </c>
      <c r="AB29" s="1551">
        <v>0</v>
      </c>
      <c r="AC29" s="1551">
        <v>0</v>
      </c>
      <c r="AD29" s="1552">
        <v>7.8401525695807575</v>
      </c>
      <c r="AE29" s="1551">
        <v>0</v>
      </c>
      <c r="AF29" s="1551">
        <v>0</v>
      </c>
      <c r="AG29" s="1551">
        <v>0</v>
      </c>
      <c r="AH29" s="1551">
        <v>0</v>
      </c>
      <c r="AI29" s="1551">
        <v>0</v>
      </c>
      <c r="AJ29" s="1551">
        <v>0</v>
      </c>
      <c r="AK29" s="1551">
        <v>0</v>
      </c>
      <c r="AL29" s="1551">
        <v>0</v>
      </c>
      <c r="AM29" s="1551">
        <v>0</v>
      </c>
      <c r="AN29" s="1553">
        <v>0</v>
      </c>
    </row>
    <row r="30" spans="1:40" x14ac:dyDescent="0.2">
      <c r="A30" s="122" t="s">
        <v>279</v>
      </c>
      <c r="B30" s="13" t="s">
        <v>245</v>
      </c>
      <c r="C30" s="1550">
        <v>0</v>
      </c>
      <c r="D30" s="1551">
        <v>0</v>
      </c>
      <c r="E30" s="1551">
        <v>0</v>
      </c>
      <c r="F30" s="1551">
        <v>0</v>
      </c>
      <c r="G30" s="1551">
        <v>0</v>
      </c>
      <c r="H30" s="1551">
        <v>0</v>
      </c>
      <c r="I30" s="1551">
        <v>0</v>
      </c>
      <c r="J30" s="1551">
        <v>0</v>
      </c>
      <c r="K30" s="1551">
        <v>0</v>
      </c>
      <c r="L30" s="1551">
        <v>0</v>
      </c>
      <c r="M30" s="1551">
        <v>0</v>
      </c>
      <c r="N30" s="1551">
        <v>0</v>
      </c>
      <c r="O30" s="1551">
        <v>0</v>
      </c>
      <c r="P30" s="1551">
        <v>0</v>
      </c>
      <c r="Q30" s="1551">
        <v>0</v>
      </c>
      <c r="R30" s="1551">
        <v>0</v>
      </c>
      <c r="S30" s="1551">
        <v>0</v>
      </c>
      <c r="T30" s="1551">
        <v>0</v>
      </c>
      <c r="U30" s="1551">
        <v>0</v>
      </c>
      <c r="V30" s="1551">
        <v>19</v>
      </c>
      <c r="W30" s="1551">
        <v>38</v>
      </c>
      <c r="X30" s="1551">
        <v>38</v>
      </c>
      <c r="Y30" s="1551">
        <v>19</v>
      </c>
      <c r="Z30" s="1551">
        <v>9.5</v>
      </c>
      <c r="AA30" s="1551">
        <v>0</v>
      </c>
      <c r="AB30" s="1551">
        <v>0</v>
      </c>
      <c r="AC30" s="1551">
        <v>0</v>
      </c>
      <c r="AD30" s="1552">
        <v>10.770151039390342</v>
      </c>
      <c r="AE30" s="1551">
        <v>0</v>
      </c>
      <c r="AF30" s="1551">
        <v>0</v>
      </c>
      <c r="AG30" s="1551">
        <v>0</v>
      </c>
      <c r="AH30" s="1551">
        <v>0</v>
      </c>
      <c r="AI30" s="1551">
        <v>0</v>
      </c>
      <c r="AJ30" s="1551">
        <v>0</v>
      </c>
      <c r="AK30" s="1551">
        <v>0</v>
      </c>
      <c r="AL30" s="1551">
        <v>0</v>
      </c>
      <c r="AM30" s="1551">
        <v>0</v>
      </c>
      <c r="AN30" s="1553">
        <v>0</v>
      </c>
    </row>
    <row r="31" spans="1:40" x14ac:dyDescent="0.2">
      <c r="A31" s="122" t="s">
        <v>279</v>
      </c>
      <c r="B31" s="13" t="s">
        <v>246</v>
      </c>
      <c r="C31" s="1550">
        <v>0</v>
      </c>
      <c r="D31" s="1551">
        <v>0</v>
      </c>
      <c r="E31" s="1551">
        <v>0</v>
      </c>
      <c r="F31" s="1551">
        <v>0</v>
      </c>
      <c r="G31" s="1551">
        <v>0</v>
      </c>
      <c r="H31" s="1551">
        <v>0</v>
      </c>
      <c r="I31" s="1551">
        <v>0</v>
      </c>
      <c r="J31" s="1551">
        <v>0</v>
      </c>
      <c r="K31" s="1551">
        <v>0</v>
      </c>
      <c r="L31" s="1551">
        <v>0</v>
      </c>
      <c r="M31" s="1551">
        <v>0</v>
      </c>
      <c r="N31" s="1551">
        <v>0</v>
      </c>
      <c r="O31" s="1551">
        <v>0</v>
      </c>
      <c r="P31" s="1551">
        <v>0</v>
      </c>
      <c r="Q31" s="1551">
        <v>0</v>
      </c>
      <c r="R31" s="1551">
        <v>0</v>
      </c>
      <c r="S31" s="1551">
        <v>0</v>
      </c>
      <c r="T31" s="1551">
        <v>0</v>
      </c>
      <c r="U31" s="1551">
        <v>0</v>
      </c>
      <c r="V31" s="1551">
        <v>0</v>
      </c>
      <c r="W31" s="1551">
        <v>0</v>
      </c>
      <c r="X31" s="1551">
        <v>0</v>
      </c>
      <c r="Y31" s="1551">
        <v>19</v>
      </c>
      <c r="Z31" s="1551">
        <v>28.5</v>
      </c>
      <c r="AA31" s="1551">
        <v>38</v>
      </c>
      <c r="AB31" s="1551">
        <v>38</v>
      </c>
      <c r="AC31" s="1551">
        <v>38</v>
      </c>
      <c r="AD31" s="1552">
        <v>17.251434112240499</v>
      </c>
      <c r="AE31" s="1551">
        <v>38</v>
      </c>
      <c r="AF31" s="1551">
        <v>19</v>
      </c>
      <c r="AG31" s="1551">
        <v>9.5</v>
      </c>
      <c r="AH31" s="1551">
        <v>0</v>
      </c>
      <c r="AI31" s="1551">
        <v>0</v>
      </c>
      <c r="AJ31" s="1551">
        <v>0</v>
      </c>
      <c r="AK31" s="1551">
        <v>0</v>
      </c>
      <c r="AL31" s="1551">
        <v>0</v>
      </c>
      <c r="AM31" s="1551">
        <v>0</v>
      </c>
      <c r="AN31" s="1553">
        <v>0</v>
      </c>
    </row>
    <row r="32" spans="1:40" x14ac:dyDescent="0.2">
      <c r="A32" s="122" t="s">
        <v>279</v>
      </c>
      <c r="B32" s="13" t="s">
        <v>275</v>
      </c>
      <c r="C32" s="1550">
        <v>0</v>
      </c>
      <c r="D32" s="1551">
        <v>0</v>
      </c>
      <c r="E32" s="1551">
        <v>0</v>
      </c>
      <c r="F32" s="1551">
        <v>0</v>
      </c>
      <c r="G32" s="1551">
        <v>0</v>
      </c>
      <c r="H32" s="1551">
        <v>0</v>
      </c>
      <c r="I32" s="1551">
        <v>0</v>
      </c>
      <c r="J32" s="1551">
        <v>0</v>
      </c>
      <c r="K32" s="1551">
        <v>0</v>
      </c>
      <c r="L32" s="1551">
        <v>0</v>
      </c>
      <c r="M32" s="1551">
        <v>0</v>
      </c>
      <c r="N32" s="1551">
        <v>0</v>
      </c>
      <c r="O32" s="1551">
        <v>0</v>
      </c>
      <c r="P32" s="1551">
        <v>0</v>
      </c>
      <c r="Q32" s="1551">
        <v>0</v>
      </c>
      <c r="R32" s="1551">
        <v>0</v>
      </c>
      <c r="S32" s="1551">
        <v>0</v>
      </c>
      <c r="T32" s="1551">
        <v>0</v>
      </c>
      <c r="U32" s="1551">
        <v>0</v>
      </c>
      <c r="V32" s="1551">
        <v>0</v>
      </c>
      <c r="W32" s="1551">
        <v>0</v>
      </c>
      <c r="X32" s="1551">
        <v>0</v>
      </c>
      <c r="Y32" s="1551">
        <v>0</v>
      </c>
      <c r="Z32" s="1551">
        <v>0</v>
      </c>
      <c r="AA32" s="1551">
        <v>0</v>
      </c>
      <c r="AB32" s="1551">
        <v>0</v>
      </c>
      <c r="AC32" s="1551">
        <v>0</v>
      </c>
      <c r="AD32" s="1552">
        <v>0</v>
      </c>
      <c r="AE32" s="1551">
        <v>0</v>
      </c>
      <c r="AF32" s="1551">
        <v>19</v>
      </c>
      <c r="AG32" s="1551">
        <v>28.5</v>
      </c>
      <c r="AH32" s="1551">
        <v>38</v>
      </c>
      <c r="AI32" s="1551">
        <v>38</v>
      </c>
      <c r="AJ32" s="1551">
        <v>38</v>
      </c>
      <c r="AK32" s="1551">
        <v>28.5</v>
      </c>
      <c r="AL32" s="1551">
        <v>9.5</v>
      </c>
      <c r="AM32" s="1551">
        <v>0</v>
      </c>
      <c r="AN32" s="1553">
        <v>0</v>
      </c>
    </row>
    <row r="33" spans="1:40" x14ac:dyDescent="0.2">
      <c r="A33" s="123" t="s">
        <v>279</v>
      </c>
      <c r="B33" s="20" t="s">
        <v>905</v>
      </c>
      <c r="C33" s="1554">
        <v>0</v>
      </c>
      <c r="D33" s="1555">
        <v>0</v>
      </c>
      <c r="E33" s="1555">
        <v>0</v>
      </c>
      <c r="F33" s="1555">
        <v>0</v>
      </c>
      <c r="G33" s="1555">
        <v>0</v>
      </c>
      <c r="H33" s="1555">
        <v>0</v>
      </c>
      <c r="I33" s="1555">
        <v>0</v>
      </c>
      <c r="J33" s="1555">
        <v>0</v>
      </c>
      <c r="K33" s="1555">
        <v>0</v>
      </c>
      <c r="L33" s="1555">
        <v>0</v>
      </c>
      <c r="M33" s="1555">
        <v>0</v>
      </c>
      <c r="N33" s="1555">
        <v>0</v>
      </c>
      <c r="O33" s="1555">
        <v>0</v>
      </c>
      <c r="P33" s="1555">
        <v>0</v>
      </c>
      <c r="Q33" s="1555">
        <v>0</v>
      </c>
      <c r="R33" s="1555">
        <v>0</v>
      </c>
      <c r="S33" s="1555">
        <v>0</v>
      </c>
      <c r="T33" s="1555">
        <v>0</v>
      </c>
      <c r="U33" s="1555">
        <v>0</v>
      </c>
      <c r="V33" s="1555">
        <v>0</v>
      </c>
      <c r="W33" s="1555">
        <v>0</v>
      </c>
      <c r="X33" s="1555">
        <v>0</v>
      </c>
      <c r="Y33" s="1555">
        <v>0</v>
      </c>
      <c r="Z33" s="1555">
        <v>0</v>
      </c>
      <c r="AA33" s="1555">
        <v>0</v>
      </c>
      <c r="AB33" s="1555">
        <v>0</v>
      </c>
      <c r="AC33" s="1555">
        <v>0</v>
      </c>
      <c r="AD33" s="1556">
        <v>0</v>
      </c>
      <c r="AE33" s="1555">
        <v>0</v>
      </c>
      <c r="AF33" s="1555">
        <v>0</v>
      </c>
      <c r="AG33" s="1555">
        <v>0</v>
      </c>
      <c r="AH33" s="1555">
        <v>0</v>
      </c>
      <c r="AI33" s="1555">
        <v>0</v>
      </c>
      <c r="AJ33" s="1555">
        <v>0</v>
      </c>
      <c r="AK33" s="1555">
        <v>9.5</v>
      </c>
      <c r="AL33" s="1555">
        <v>28.5</v>
      </c>
      <c r="AM33" s="1555">
        <v>38</v>
      </c>
      <c r="AN33" s="1557">
        <v>38</v>
      </c>
    </row>
    <row r="34" spans="1:40" x14ac:dyDescent="0.2">
      <c r="A34" s="124" t="s">
        <v>1231</v>
      </c>
      <c r="B34" s="121"/>
      <c r="C34" s="1558">
        <v>100</v>
      </c>
      <c r="D34" s="1559">
        <v>100</v>
      </c>
      <c r="E34" s="1559">
        <v>100</v>
      </c>
      <c r="F34" s="1559">
        <v>100</v>
      </c>
      <c r="G34" s="1559">
        <v>100</v>
      </c>
      <c r="H34" s="1559">
        <v>100.00000000000001</v>
      </c>
      <c r="I34" s="1559">
        <v>100</v>
      </c>
      <c r="J34" s="1559">
        <v>100</v>
      </c>
      <c r="K34" s="1559">
        <v>100</v>
      </c>
      <c r="L34" s="1559">
        <v>100</v>
      </c>
      <c r="M34" s="1559">
        <v>100</v>
      </c>
      <c r="N34" s="1559">
        <v>100</v>
      </c>
      <c r="O34" s="1559">
        <v>100</v>
      </c>
      <c r="P34" s="1559">
        <v>100</v>
      </c>
      <c r="Q34" s="1559">
        <v>100</v>
      </c>
      <c r="R34" s="1559">
        <v>100</v>
      </c>
      <c r="S34" s="1559">
        <v>100</v>
      </c>
      <c r="T34" s="1559">
        <v>100</v>
      </c>
      <c r="U34" s="1559">
        <v>100</v>
      </c>
      <c r="V34" s="1559">
        <v>100</v>
      </c>
      <c r="W34" s="1559">
        <v>100</v>
      </c>
      <c r="X34" s="1560">
        <v>100</v>
      </c>
      <c r="Y34" s="1560">
        <v>100</v>
      </c>
      <c r="Z34" s="1560">
        <v>100</v>
      </c>
      <c r="AA34" s="1559">
        <v>100</v>
      </c>
      <c r="AB34" s="1559">
        <v>100</v>
      </c>
      <c r="AC34" s="1559">
        <v>100</v>
      </c>
      <c r="AD34" s="1561">
        <v>100.00000000000001</v>
      </c>
      <c r="AE34" s="1559">
        <v>100</v>
      </c>
      <c r="AF34" s="1559">
        <v>100</v>
      </c>
      <c r="AG34" s="1559">
        <v>100</v>
      </c>
      <c r="AH34" s="1559">
        <v>100</v>
      </c>
      <c r="AI34" s="1560">
        <v>100</v>
      </c>
      <c r="AJ34" s="1560">
        <v>100</v>
      </c>
      <c r="AK34" s="1560">
        <v>100</v>
      </c>
      <c r="AL34" s="1560">
        <v>100</v>
      </c>
      <c r="AM34" s="1560">
        <v>100</v>
      </c>
      <c r="AN34" s="1562">
        <v>100</v>
      </c>
    </row>
    <row r="35" spans="1:40" x14ac:dyDescent="0.2">
      <c r="A35" s="127" t="s">
        <v>283</v>
      </c>
      <c r="B35" s="19" t="s">
        <v>316</v>
      </c>
      <c r="C35" s="1546">
        <v>1</v>
      </c>
      <c r="D35" s="1547">
        <v>1</v>
      </c>
      <c r="E35" s="1547">
        <v>1</v>
      </c>
      <c r="F35" s="1547">
        <v>1</v>
      </c>
      <c r="G35" s="1547">
        <v>1</v>
      </c>
      <c r="H35" s="1547">
        <v>1</v>
      </c>
      <c r="I35" s="1547">
        <v>1</v>
      </c>
      <c r="J35" s="1547">
        <v>1</v>
      </c>
      <c r="K35" s="1547">
        <v>1</v>
      </c>
      <c r="L35" s="1547">
        <v>1</v>
      </c>
      <c r="M35" s="1547">
        <v>18.399999999999999</v>
      </c>
      <c r="N35" s="1547">
        <v>5.7</v>
      </c>
      <c r="O35" s="1547">
        <v>0</v>
      </c>
      <c r="P35" s="1547">
        <v>0</v>
      </c>
      <c r="Q35" s="1547">
        <v>0</v>
      </c>
      <c r="R35" s="1547">
        <v>0</v>
      </c>
      <c r="S35" s="1547">
        <v>0</v>
      </c>
      <c r="T35" s="1547">
        <v>0</v>
      </c>
      <c r="U35" s="1547">
        <v>0</v>
      </c>
      <c r="V35" s="1547">
        <v>0</v>
      </c>
      <c r="W35" s="1547">
        <v>0</v>
      </c>
      <c r="X35" s="1547">
        <v>0</v>
      </c>
      <c r="Y35" s="1547">
        <v>0</v>
      </c>
      <c r="Z35" s="1547">
        <v>0</v>
      </c>
      <c r="AA35" s="1547">
        <v>0</v>
      </c>
      <c r="AB35" s="1547">
        <v>0</v>
      </c>
      <c r="AC35" s="1547">
        <v>0</v>
      </c>
      <c r="AD35" s="1548">
        <v>4.7215297594630022E-2</v>
      </c>
      <c r="AE35" s="1547">
        <v>0</v>
      </c>
      <c r="AF35" s="1547">
        <v>0</v>
      </c>
      <c r="AG35" s="1547">
        <v>0</v>
      </c>
      <c r="AH35" s="1547">
        <v>0</v>
      </c>
      <c r="AI35" s="1547">
        <v>0</v>
      </c>
      <c r="AJ35" s="1547">
        <v>0</v>
      </c>
      <c r="AK35" s="1547">
        <v>0</v>
      </c>
      <c r="AL35" s="1547">
        <v>0</v>
      </c>
      <c r="AM35" s="1547">
        <v>0</v>
      </c>
      <c r="AN35" s="1549">
        <v>0</v>
      </c>
    </row>
    <row r="36" spans="1:40" x14ac:dyDescent="0.2">
      <c r="A36" s="122" t="s">
        <v>283</v>
      </c>
      <c r="B36" s="13" t="s">
        <v>243</v>
      </c>
      <c r="C36" s="1550">
        <v>0</v>
      </c>
      <c r="D36" s="1551">
        <v>0</v>
      </c>
      <c r="E36" s="1551">
        <v>0</v>
      </c>
      <c r="F36" s="1551">
        <v>0</v>
      </c>
      <c r="G36" s="1551">
        <v>0</v>
      </c>
      <c r="H36" s="1551">
        <v>0</v>
      </c>
      <c r="I36" s="1551">
        <v>0</v>
      </c>
      <c r="J36" s="1551">
        <v>0</v>
      </c>
      <c r="K36" s="1551">
        <v>0</v>
      </c>
      <c r="L36" s="1551">
        <v>0</v>
      </c>
      <c r="M36" s="1551">
        <v>4.5999999999999996</v>
      </c>
      <c r="N36" s="1551">
        <v>13.3</v>
      </c>
      <c r="O36" s="1551">
        <v>8</v>
      </c>
      <c r="P36" s="1551">
        <v>10</v>
      </c>
      <c r="Q36" s="1551">
        <v>2.4</v>
      </c>
      <c r="R36" s="1551">
        <v>0.6</v>
      </c>
      <c r="S36" s="1551">
        <v>0</v>
      </c>
      <c r="T36" s="1551">
        <v>0</v>
      </c>
      <c r="U36" s="1551">
        <v>0</v>
      </c>
      <c r="V36" s="1551">
        <v>0</v>
      </c>
      <c r="W36" s="1551">
        <v>0</v>
      </c>
      <c r="X36" s="1551">
        <v>0</v>
      </c>
      <c r="Y36" s="1551">
        <v>0</v>
      </c>
      <c r="Z36" s="1551">
        <v>0</v>
      </c>
      <c r="AA36" s="1551">
        <v>0</v>
      </c>
      <c r="AB36" s="1551">
        <v>0</v>
      </c>
      <c r="AC36" s="1551">
        <v>0</v>
      </c>
      <c r="AD36" s="1552">
        <v>7.319595462793263E-2</v>
      </c>
      <c r="AE36" s="1551">
        <v>0</v>
      </c>
      <c r="AF36" s="1551">
        <v>0</v>
      </c>
      <c r="AG36" s="1551">
        <v>0</v>
      </c>
      <c r="AH36" s="1551">
        <v>0</v>
      </c>
      <c r="AI36" s="1551">
        <v>0</v>
      </c>
      <c r="AJ36" s="1551">
        <v>0</v>
      </c>
      <c r="AK36" s="1551">
        <v>0</v>
      </c>
      <c r="AL36" s="1551">
        <v>0</v>
      </c>
      <c r="AM36" s="1551">
        <v>0</v>
      </c>
      <c r="AN36" s="1553">
        <v>0</v>
      </c>
    </row>
    <row r="37" spans="1:40" x14ac:dyDescent="0.2">
      <c r="A37" s="122" t="s">
        <v>283</v>
      </c>
      <c r="B37" s="13" t="s">
        <v>168</v>
      </c>
      <c r="C37" s="1550">
        <v>0</v>
      </c>
      <c r="D37" s="1551">
        <v>0</v>
      </c>
      <c r="E37" s="1551">
        <v>0</v>
      </c>
      <c r="F37" s="1551">
        <v>0</v>
      </c>
      <c r="G37" s="1551">
        <v>0</v>
      </c>
      <c r="H37" s="1551">
        <v>0</v>
      </c>
      <c r="I37" s="1551">
        <v>0</v>
      </c>
      <c r="J37" s="1551">
        <v>0</v>
      </c>
      <c r="K37" s="1551">
        <v>0</v>
      </c>
      <c r="L37" s="1551">
        <v>0</v>
      </c>
      <c r="M37" s="1551">
        <v>0</v>
      </c>
      <c r="N37" s="1551">
        <v>0</v>
      </c>
      <c r="O37" s="1551">
        <v>0</v>
      </c>
      <c r="P37" s="1551">
        <v>0</v>
      </c>
      <c r="Q37" s="1551">
        <v>0.52500000000000002</v>
      </c>
      <c r="R37" s="1551">
        <v>1.19</v>
      </c>
      <c r="S37" s="1551">
        <v>0.75</v>
      </c>
      <c r="T37" s="1551">
        <v>0.54</v>
      </c>
      <c r="U37" s="1551">
        <v>0.21</v>
      </c>
      <c r="V37" s="1551">
        <v>0.1</v>
      </c>
      <c r="W37" s="1551">
        <v>0</v>
      </c>
      <c r="X37" s="1551">
        <v>0</v>
      </c>
      <c r="Y37" s="1551">
        <v>0</v>
      </c>
      <c r="Z37" s="1551">
        <v>0</v>
      </c>
      <c r="AA37" s="1551">
        <v>0</v>
      </c>
      <c r="AB37" s="1551">
        <v>0</v>
      </c>
      <c r="AC37" s="1551">
        <v>0</v>
      </c>
      <c r="AD37" s="1552">
        <v>3.573298754429903E-2</v>
      </c>
      <c r="AE37" s="1551">
        <v>0</v>
      </c>
      <c r="AF37" s="1551">
        <v>0</v>
      </c>
      <c r="AG37" s="1551">
        <v>0</v>
      </c>
      <c r="AH37" s="1551">
        <v>0</v>
      </c>
      <c r="AI37" s="1551">
        <v>0</v>
      </c>
      <c r="AJ37" s="1551">
        <v>0</v>
      </c>
      <c r="AK37" s="1551">
        <v>0</v>
      </c>
      <c r="AL37" s="1551">
        <v>0</v>
      </c>
      <c r="AM37" s="1551">
        <v>0</v>
      </c>
      <c r="AN37" s="1553">
        <v>0</v>
      </c>
    </row>
    <row r="38" spans="1:40" x14ac:dyDescent="0.2">
      <c r="A38" s="122" t="s">
        <v>283</v>
      </c>
      <c r="B38" s="13" t="s">
        <v>169</v>
      </c>
      <c r="C38" s="1550">
        <v>0</v>
      </c>
      <c r="D38" s="1551">
        <v>0</v>
      </c>
      <c r="E38" s="1551">
        <v>0</v>
      </c>
      <c r="F38" s="1551">
        <v>0</v>
      </c>
      <c r="G38" s="1551">
        <v>0</v>
      </c>
      <c r="H38" s="1551">
        <v>0</v>
      </c>
      <c r="I38" s="1551">
        <v>0</v>
      </c>
      <c r="J38" s="1551">
        <v>0</v>
      </c>
      <c r="K38" s="1551">
        <v>0</v>
      </c>
      <c r="L38" s="1551">
        <v>0</v>
      </c>
      <c r="M38" s="1551">
        <v>0</v>
      </c>
      <c r="N38" s="1551">
        <v>0</v>
      </c>
      <c r="O38" s="1551">
        <v>0</v>
      </c>
      <c r="P38" s="1551">
        <v>0</v>
      </c>
      <c r="Q38" s="1551">
        <v>7.4999999999999997E-2</v>
      </c>
      <c r="R38" s="1551">
        <v>0.21</v>
      </c>
      <c r="S38" s="1551">
        <v>0.25</v>
      </c>
      <c r="T38" s="1551">
        <v>0.46</v>
      </c>
      <c r="U38" s="1551">
        <v>0.79</v>
      </c>
      <c r="V38" s="1551">
        <v>0.4</v>
      </c>
      <c r="W38" s="1551">
        <v>0</v>
      </c>
      <c r="X38" s="1551">
        <v>0</v>
      </c>
      <c r="Y38" s="1551">
        <v>0</v>
      </c>
      <c r="Z38" s="1551">
        <v>0</v>
      </c>
      <c r="AA38" s="1551">
        <v>0</v>
      </c>
      <c r="AB38" s="1551">
        <v>0</v>
      </c>
      <c r="AC38" s="1551">
        <v>0</v>
      </c>
      <c r="AD38" s="1552">
        <v>5.1549290802192005E-2</v>
      </c>
      <c r="AE38" s="1551">
        <v>0</v>
      </c>
      <c r="AF38" s="1551">
        <v>0</v>
      </c>
      <c r="AG38" s="1551">
        <v>0</v>
      </c>
      <c r="AH38" s="1551">
        <v>0</v>
      </c>
      <c r="AI38" s="1551">
        <v>0</v>
      </c>
      <c r="AJ38" s="1551">
        <v>0</v>
      </c>
      <c r="AK38" s="1551">
        <v>0</v>
      </c>
      <c r="AL38" s="1551">
        <v>0</v>
      </c>
      <c r="AM38" s="1551">
        <v>0</v>
      </c>
      <c r="AN38" s="1553">
        <v>0</v>
      </c>
    </row>
    <row r="39" spans="1:40" x14ac:dyDescent="0.2">
      <c r="A39" s="122" t="s">
        <v>283</v>
      </c>
      <c r="B39" s="13" t="s">
        <v>245</v>
      </c>
      <c r="C39" s="1550">
        <v>0</v>
      </c>
      <c r="D39" s="1551">
        <v>0</v>
      </c>
      <c r="E39" s="1551">
        <v>0</v>
      </c>
      <c r="F39" s="1551">
        <v>0</v>
      </c>
      <c r="G39" s="1551">
        <v>0</v>
      </c>
      <c r="H39" s="1551">
        <v>0</v>
      </c>
      <c r="I39" s="1551">
        <v>0</v>
      </c>
      <c r="J39" s="1551">
        <v>0</v>
      </c>
      <c r="K39" s="1551">
        <v>0</v>
      </c>
      <c r="L39" s="1551">
        <v>0</v>
      </c>
      <c r="M39" s="1551">
        <v>0</v>
      </c>
      <c r="N39" s="1551">
        <v>0</v>
      </c>
      <c r="O39" s="1551">
        <v>0</v>
      </c>
      <c r="P39" s="1551">
        <v>0</v>
      </c>
      <c r="Q39" s="1551">
        <v>0</v>
      </c>
      <c r="R39" s="1551">
        <v>0</v>
      </c>
      <c r="S39" s="1551">
        <v>0</v>
      </c>
      <c r="T39" s="1551">
        <v>0</v>
      </c>
      <c r="U39" s="1551">
        <v>0</v>
      </c>
      <c r="V39" s="1551">
        <v>0.5</v>
      </c>
      <c r="W39" s="1551">
        <v>1</v>
      </c>
      <c r="X39" s="1551">
        <v>1</v>
      </c>
      <c r="Y39" s="1551">
        <v>1</v>
      </c>
      <c r="Z39" s="1551">
        <v>1</v>
      </c>
      <c r="AA39" s="1551">
        <v>0.25</v>
      </c>
      <c r="AB39" s="1551">
        <v>0.2</v>
      </c>
      <c r="AC39" s="1551">
        <v>0</v>
      </c>
      <c r="AD39" s="1552">
        <v>0.4650992547711244</v>
      </c>
      <c r="AE39" s="1551">
        <v>0</v>
      </c>
      <c r="AF39" s="1551">
        <v>0</v>
      </c>
      <c r="AG39" s="1551">
        <v>0</v>
      </c>
      <c r="AH39" s="1551">
        <v>0</v>
      </c>
      <c r="AI39" s="1551">
        <v>0</v>
      </c>
      <c r="AJ39" s="1551">
        <v>0</v>
      </c>
      <c r="AK39" s="1551">
        <v>0</v>
      </c>
      <c r="AL39" s="1551">
        <v>0</v>
      </c>
      <c r="AM39" s="1551">
        <v>0</v>
      </c>
      <c r="AN39" s="1553">
        <v>0</v>
      </c>
    </row>
    <row r="40" spans="1:40" ht="12.75" customHeight="1" x14ac:dyDescent="0.2">
      <c r="A40" s="122" t="s">
        <v>283</v>
      </c>
      <c r="B40" s="13" t="s">
        <v>246</v>
      </c>
      <c r="C40" s="1550">
        <v>0</v>
      </c>
      <c r="D40" s="1551">
        <v>0</v>
      </c>
      <c r="E40" s="1551">
        <v>0</v>
      </c>
      <c r="F40" s="1551">
        <v>0</v>
      </c>
      <c r="G40" s="1551">
        <v>0</v>
      </c>
      <c r="H40" s="1551">
        <v>0</v>
      </c>
      <c r="I40" s="1551">
        <v>0</v>
      </c>
      <c r="J40" s="1551">
        <v>0</v>
      </c>
      <c r="K40" s="1551">
        <v>0</v>
      </c>
      <c r="L40" s="1551">
        <v>0</v>
      </c>
      <c r="M40" s="1551">
        <v>0</v>
      </c>
      <c r="N40" s="1551">
        <v>0</v>
      </c>
      <c r="O40" s="1551">
        <v>0</v>
      </c>
      <c r="P40" s="1551">
        <v>0</v>
      </c>
      <c r="Q40" s="1551">
        <v>0</v>
      </c>
      <c r="R40" s="1551">
        <v>0</v>
      </c>
      <c r="S40" s="1551">
        <v>0</v>
      </c>
      <c r="T40" s="1551">
        <v>0</v>
      </c>
      <c r="U40" s="1551">
        <v>0</v>
      </c>
      <c r="V40" s="1551">
        <v>0</v>
      </c>
      <c r="W40" s="1551">
        <v>0</v>
      </c>
      <c r="X40" s="1551">
        <v>0</v>
      </c>
      <c r="Y40" s="1551">
        <v>0</v>
      </c>
      <c r="Z40" s="1551">
        <v>0</v>
      </c>
      <c r="AA40" s="1551">
        <v>0.75</v>
      </c>
      <c r="AB40" s="1551">
        <v>0.8</v>
      </c>
      <c r="AC40" s="1551">
        <v>1</v>
      </c>
      <c r="AD40" s="1552">
        <v>0.42275493990242802</v>
      </c>
      <c r="AE40" s="1551">
        <v>0.99006999837213083</v>
      </c>
      <c r="AF40" s="1551">
        <v>0.71454767726161372</v>
      </c>
      <c r="AG40" s="1551">
        <v>0.21435940186526337</v>
      </c>
      <c r="AH40" s="1551">
        <v>1.2013681889600836E-2</v>
      </c>
      <c r="AI40" s="1551">
        <v>0</v>
      </c>
      <c r="AJ40" s="1551">
        <v>0</v>
      </c>
      <c r="AK40" s="1551">
        <v>0</v>
      </c>
      <c r="AL40" s="1551">
        <v>0</v>
      </c>
      <c r="AM40" s="1551">
        <v>0</v>
      </c>
      <c r="AN40" s="1553">
        <v>0</v>
      </c>
    </row>
    <row r="41" spans="1:40" x14ac:dyDescent="0.2">
      <c r="A41" s="122" t="s">
        <v>283</v>
      </c>
      <c r="B41" s="13" t="s">
        <v>275</v>
      </c>
      <c r="C41" s="1550">
        <v>0</v>
      </c>
      <c r="D41" s="1551">
        <v>0</v>
      </c>
      <c r="E41" s="1551">
        <v>0</v>
      </c>
      <c r="F41" s="1551">
        <v>0</v>
      </c>
      <c r="G41" s="1551">
        <v>0</v>
      </c>
      <c r="H41" s="1551">
        <v>0</v>
      </c>
      <c r="I41" s="1551">
        <v>0</v>
      </c>
      <c r="J41" s="1551">
        <v>0</v>
      </c>
      <c r="K41" s="1551">
        <v>0</v>
      </c>
      <c r="L41" s="1551">
        <v>0</v>
      </c>
      <c r="M41" s="1551">
        <v>0</v>
      </c>
      <c r="N41" s="1551">
        <v>0</v>
      </c>
      <c r="O41" s="1551">
        <v>0</v>
      </c>
      <c r="P41" s="1551">
        <v>0</v>
      </c>
      <c r="Q41" s="1551">
        <v>0</v>
      </c>
      <c r="R41" s="1551">
        <v>0</v>
      </c>
      <c r="S41" s="1551">
        <v>0</v>
      </c>
      <c r="T41" s="1551">
        <v>0</v>
      </c>
      <c r="U41" s="1551">
        <v>0</v>
      </c>
      <c r="V41" s="1551">
        <v>0</v>
      </c>
      <c r="W41" s="1551">
        <v>0</v>
      </c>
      <c r="X41" s="1551">
        <v>0</v>
      </c>
      <c r="Y41" s="1551">
        <v>0</v>
      </c>
      <c r="Z41" s="1551">
        <v>0</v>
      </c>
      <c r="AA41" s="1551">
        <v>0</v>
      </c>
      <c r="AB41" s="1551">
        <v>0</v>
      </c>
      <c r="AC41" s="1551">
        <v>0</v>
      </c>
      <c r="AD41" s="1552">
        <v>0</v>
      </c>
      <c r="AE41" s="1551">
        <v>9.9218622822725058E-3</v>
      </c>
      <c r="AF41" s="1551">
        <v>0.28499713884409306</v>
      </c>
      <c r="AG41" s="1551">
        <v>0.78407752826551347</v>
      </c>
      <c r="AH41" s="1551">
        <v>0.98529649482402992</v>
      </c>
      <c r="AI41" s="1551">
        <v>0.99</v>
      </c>
      <c r="AJ41" s="1551">
        <v>0.95</v>
      </c>
      <c r="AK41" s="1551">
        <v>0.75</v>
      </c>
      <c r="AL41" s="1551">
        <v>0.25</v>
      </c>
      <c r="AM41" s="1551">
        <v>0</v>
      </c>
      <c r="AN41" s="1553">
        <v>0</v>
      </c>
    </row>
    <row r="42" spans="1:40" x14ac:dyDescent="0.2">
      <c r="A42" s="122" t="s">
        <v>283</v>
      </c>
      <c r="B42" s="13" t="s">
        <v>905</v>
      </c>
      <c r="C42" s="1550">
        <v>0</v>
      </c>
      <c r="D42" s="1551">
        <v>0</v>
      </c>
      <c r="E42" s="1551">
        <v>0</v>
      </c>
      <c r="F42" s="1551">
        <v>0</v>
      </c>
      <c r="G42" s="1551">
        <v>0</v>
      </c>
      <c r="H42" s="1551">
        <v>0</v>
      </c>
      <c r="I42" s="1551">
        <v>0</v>
      </c>
      <c r="J42" s="1551">
        <v>0</v>
      </c>
      <c r="K42" s="1551">
        <v>0</v>
      </c>
      <c r="L42" s="1551">
        <v>0</v>
      </c>
      <c r="M42" s="1551">
        <v>0</v>
      </c>
      <c r="N42" s="1551">
        <v>0</v>
      </c>
      <c r="O42" s="1551">
        <v>0</v>
      </c>
      <c r="P42" s="1551">
        <v>0</v>
      </c>
      <c r="Q42" s="1551">
        <v>0</v>
      </c>
      <c r="R42" s="1551">
        <v>0</v>
      </c>
      <c r="S42" s="1551">
        <v>0</v>
      </c>
      <c r="T42" s="1551">
        <v>0</v>
      </c>
      <c r="U42" s="1551">
        <v>0</v>
      </c>
      <c r="V42" s="1551">
        <v>0</v>
      </c>
      <c r="W42" s="1551">
        <v>0</v>
      </c>
      <c r="X42" s="1551">
        <v>0</v>
      </c>
      <c r="Y42" s="1551">
        <v>0</v>
      </c>
      <c r="Z42" s="1551">
        <v>0</v>
      </c>
      <c r="AA42" s="1551">
        <v>0</v>
      </c>
      <c r="AB42" s="1551">
        <v>0</v>
      </c>
      <c r="AC42" s="1551">
        <v>0</v>
      </c>
      <c r="AD42" s="1552">
        <v>0</v>
      </c>
      <c r="AE42" s="1551">
        <v>8.1393455966140328E-6</v>
      </c>
      <c r="AF42" s="1551">
        <v>4.5518389429329454E-4</v>
      </c>
      <c r="AG42" s="1551">
        <v>1.5630698692231542E-3</v>
      </c>
      <c r="AH42" s="1551">
        <v>2.689823286369191E-3</v>
      </c>
      <c r="AI42" s="1551">
        <v>0.01</v>
      </c>
      <c r="AJ42" s="1551">
        <v>0.05</v>
      </c>
      <c r="AK42" s="1551">
        <v>0.25</v>
      </c>
      <c r="AL42" s="1551">
        <v>0.75</v>
      </c>
      <c r="AM42" s="1551">
        <v>1</v>
      </c>
      <c r="AN42" s="1553">
        <v>1</v>
      </c>
    </row>
    <row r="43" spans="1:40" ht="21" customHeight="1" x14ac:dyDescent="0.2">
      <c r="A43" s="122" t="s">
        <v>284</v>
      </c>
      <c r="B43" s="13" t="s">
        <v>316</v>
      </c>
      <c r="C43" s="1550">
        <v>79</v>
      </c>
      <c r="D43" s="1551">
        <v>79</v>
      </c>
      <c r="E43" s="1551">
        <v>79</v>
      </c>
      <c r="F43" s="1551">
        <v>79</v>
      </c>
      <c r="G43" s="1551">
        <v>79</v>
      </c>
      <c r="H43" s="1551">
        <v>79</v>
      </c>
      <c r="I43" s="1551">
        <v>78</v>
      </c>
      <c r="J43" s="1551">
        <v>78</v>
      </c>
      <c r="K43" s="1551">
        <v>79</v>
      </c>
      <c r="L43" s="1551">
        <v>76</v>
      </c>
      <c r="M43" s="1551">
        <v>38.4</v>
      </c>
      <c r="N43" s="1551">
        <v>15</v>
      </c>
      <c r="O43" s="1551">
        <v>0</v>
      </c>
      <c r="P43" s="1551">
        <v>0</v>
      </c>
      <c r="Q43" s="1551">
        <v>0</v>
      </c>
      <c r="R43" s="1551">
        <v>0</v>
      </c>
      <c r="S43" s="1551">
        <v>0</v>
      </c>
      <c r="T43" s="1551">
        <v>0</v>
      </c>
      <c r="U43" s="1551">
        <v>0</v>
      </c>
      <c r="V43" s="1551">
        <v>0</v>
      </c>
      <c r="W43" s="1551">
        <v>0</v>
      </c>
      <c r="X43" s="1551">
        <v>0</v>
      </c>
      <c r="Y43" s="1551">
        <v>0</v>
      </c>
      <c r="Z43" s="1551">
        <v>0</v>
      </c>
      <c r="AA43" s="1551">
        <v>0</v>
      </c>
      <c r="AB43" s="1551">
        <v>0</v>
      </c>
      <c r="AC43" s="1551">
        <v>0</v>
      </c>
      <c r="AD43" s="1552">
        <v>1.00281693644459</v>
      </c>
      <c r="AE43" s="1551">
        <v>0</v>
      </c>
      <c r="AF43" s="1551">
        <v>0</v>
      </c>
      <c r="AG43" s="1551">
        <v>0</v>
      </c>
      <c r="AH43" s="1551">
        <v>0</v>
      </c>
      <c r="AI43" s="1551">
        <v>0</v>
      </c>
      <c r="AJ43" s="1551">
        <v>0</v>
      </c>
      <c r="AK43" s="1551">
        <v>0</v>
      </c>
      <c r="AL43" s="1551">
        <v>0</v>
      </c>
      <c r="AM43" s="1551">
        <v>0</v>
      </c>
      <c r="AN43" s="1553">
        <v>0</v>
      </c>
    </row>
    <row r="44" spans="1:40" x14ac:dyDescent="0.2">
      <c r="A44" s="122" t="s">
        <v>284</v>
      </c>
      <c r="B44" s="13" t="s">
        <v>243</v>
      </c>
      <c r="C44" s="1550">
        <v>0</v>
      </c>
      <c r="D44" s="1551">
        <v>0</v>
      </c>
      <c r="E44" s="1551">
        <v>0</v>
      </c>
      <c r="F44" s="1551">
        <v>0</v>
      </c>
      <c r="G44" s="1551">
        <v>0</v>
      </c>
      <c r="H44" s="1551">
        <v>0</v>
      </c>
      <c r="I44" s="1551">
        <v>0</v>
      </c>
      <c r="J44" s="1551">
        <v>0</v>
      </c>
      <c r="K44" s="1551">
        <v>0</v>
      </c>
      <c r="L44" s="1551">
        <v>0</v>
      </c>
      <c r="M44" s="1551">
        <v>9.6</v>
      </c>
      <c r="N44" s="1551">
        <v>35</v>
      </c>
      <c r="O44" s="1551">
        <v>56</v>
      </c>
      <c r="P44" s="1551">
        <v>49</v>
      </c>
      <c r="Q44" s="1551">
        <v>46.4</v>
      </c>
      <c r="R44" s="1551">
        <v>14.1</v>
      </c>
      <c r="S44" s="1551">
        <v>0</v>
      </c>
      <c r="T44" s="1551">
        <v>0</v>
      </c>
      <c r="U44" s="1551">
        <v>0</v>
      </c>
      <c r="V44" s="1551">
        <v>0</v>
      </c>
      <c r="W44" s="1551">
        <v>0</v>
      </c>
      <c r="X44" s="1551">
        <v>0</v>
      </c>
      <c r="Y44" s="1551">
        <v>0</v>
      </c>
      <c r="Z44" s="1551">
        <v>0</v>
      </c>
      <c r="AA44" s="1551">
        <v>0</v>
      </c>
      <c r="AB44" s="1551">
        <v>0</v>
      </c>
      <c r="AC44" s="1551">
        <v>0</v>
      </c>
      <c r="AD44" s="1552">
        <v>0.46688281905022933</v>
      </c>
      <c r="AE44" s="1551">
        <v>0</v>
      </c>
      <c r="AF44" s="1551">
        <v>0</v>
      </c>
      <c r="AG44" s="1551">
        <v>0</v>
      </c>
      <c r="AH44" s="1551">
        <v>0</v>
      </c>
      <c r="AI44" s="1551">
        <v>0</v>
      </c>
      <c r="AJ44" s="1551">
        <v>0</v>
      </c>
      <c r="AK44" s="1551">
        <v>0</v>
      </c>
      <c r="AL44" s="1551">
        <v>0</v>
      </c>
      <c r="AM44" s="1551">
        <v>0</v>
      </c>
      <c r="AN44" s="1553">
        <v>0</v>
      </c>
    </row>
    <row r="45" spans="1:40" x14ac:dyDescent="0.2">
      <c r="A45" s="122" t="s">
        <v>284</v>
      </c>
      <c r="B45" s="13" t="s">
        <v>168</v>
      </c>
      <c r="C45" s="1550">
        <v>0</v>
      </c>
      <c r="D45" s="1551">
        <v>0</v>
      </c>
      <c r="E45" s="1551">
        <v>0</v>
      </c>
      <c r="F45" s="1551">
        <v>0</v>
      </c>
      <c r="G45" s="1551">
        <v>0</v>
      </c>
      <c r="H45" s="1551">
        <v>0</v>
      </c>
      <c r="I45" s="1551">
        <v>0</v>
      </c>
      <c r="J45" s="1551">
        <v>0</v>
      </c>
      <c r="K45" s="1551">
        <v>0</v>
      </c>
      <c r="L45" s="1551">
        <v>0</v>
      </c>
      <c r="M45" s="1551">
        <v>0</v>
      </c>
      <c r="N45" s="1551">
        <v>0</v>
      </c>
      <c r="O45" s="1551">
        <v>0</v>
      </c>
      <c r="P45" s="1551">
        <v>0</v>
      </c>
      <c r="Q45" s="1551">
        <v>10.15</v>
      </c>
      <c r="R45" s="1551">
        <v>27.965</v>
      </c>
      <c r="S45" s="1551">
        <v>31.5</v>
      </c>
      <c r="T45" s="1551">
        <v>22.68</v>
      </c>
      <c r="U45" s="1551">
        <v>8.82</v>
      </c>
      <c r="V45" s="1551">
        <v>4.4000000000000004</v>
      </c>
      <c r="W45" s="1551">
        <v>0</v>
      </c>
      <c r="X45" s="1551">
        <v>0</v>
      </c>
      <c r="Y45" s="1551">
        <v>0</v>
      </c>
      <c r="Z45" s="1551">
        <v>0</v>
      </c>
      <c r="AA45" s="1551">
        <v>0</v>
      </c>
      <c r="AB45" s="1551">
        <v>0</v>
      </c>
      <c r="AC45" s="1551">
        <v>0</v>
      </c>
      <c r="AD45" s="1552">
        <v>1.3663746600992381</v>
      </c>
      <c r="AE45" s="1551">
        <v>0</v>
      </c>
      <c r="AF45" s="1551">
        <v>0</v>
      </c>
      <c r="AG45" s="1551">
        <v>0</v>
      </c>
      <c r="AH45" s="1551">
        <v>0</v>
      </c>
      <c r="AI45" s="1551">
        <v>0</v>
      </c>
      <c r="AJ45" s="1551">
        <v>0</v>
      </c>
      <c r="AK45" s="1551">
        <v>0</v>
      </c>
      <c r="AL45" s="1551">
        <v>0</v>
      </c>
      <c r="AM45" s="1551">
        <v>0</v>
      </c>
      <c r="AN45" s="1553">
        <v>0</v>
      </c>
    </row>
    <row r="46" spans="1:40" ht="12.75" customHeight="1" x14ac:dyDescent="0.2">
      <c r="A46" s="122" t="s">
        <v>284</v>
      </c>
      <c r="B46" s="13" t="s">
        <v>169</v>
      </c>
      <c r="C46" s="1550">
        <v>0</v>
      </c>
      <c r="D46" s="1551">
        <v>0</v>
      </c>
      <c r="E46" s="1551">
        <v>0</v>
      </c>
      <c r="F46" s="1551">
        <v>0</v>
      </c>
      <c r="G46" s="1551">
        <v>0</v>
      </c>
      <c r="H46" s="1551">
        <v>0</v>
      </c>
      <c r="I46" s="1551">
        <v>0</v>
      </c>
      <c r="J46" s="1551">
        <v>0</v>
      </c>
      <c r="K46" s="1551">
        <v>0</v>
      </c>
      <c r="L46" s="1551">
        <v>0</v>
      </c>
      <c r="M46" s="1551">
        <v>0</v>
      </c>
      <c r="N46" s="1551">
        <v>0</v>
      </c>
      <c r="O46" s="1551">
        <v>0</v>
      </c>
      <c r="P46" s="1551">
        <v>0</v>
      </c>
      <c r="Q46" s="1551">
        <v>1.45</v>
      </c>
      <c r="R46" s="1551">
        <v>4.9349999999999996</v>
      </c>
      <c r="S46" s="1551">
        <v>10.5</v>
      </c>
      <c r="T46" s="1551">
        <v>19.32</v>
      </c>
      <c r="U46" s="1551">
        <v>33.18</v>
      </c>
      <c r="V46" s="1551">
        <v>16.600000000000001</v>
      </c>
      <c r="W46" s="1551">
        <v>0</v>
      </c>
      <c r="X46" s="1551">
        <v>0</v>
      </c>
      <c r="Y46" s="1551">
        <v>0</v>
      </c>
      <c r="Z46" s="1551">
        <v>0</v>
      </c>
      <c r="AA46" s="1551">
        <v>0</v>
      </c>
      <c r="AB46" s="1551">
        <v>0</v>
      </c>
      <c r="AC46" s="1551">
        <v>0</v>
      </c>
      <c r="AD46" s="1552">
        <v>2.1335724655778576</v>
      </c>
      <c r="AE46" s="1551">
        <v>0</v>
      </c>
      <c r="AF46" s="1551">
        <v>0</v>
      </c>
      <c r="AG46" s="1551">
        <v>0</v>
      </c>
      <c r="AH46" s="1551">
        <v>0</v>
      </c>
      <c r="AI46" s="1551">
        <v>0</v>
      </c>
      <c r="AJ46" s="1551">
        <v>0</v>
      </c>
      <c r="AK46" s="1551">
        <v>0</v>
      </c>
      <c r="AL46" s="1551">
        <v>0</v>
      </c>
      <c r="AM46" s="1551">
        <v>0</v>
      </c>
      <c r="AN46" s="1553">
        <v>0</v>
      </c>
    </row>
    <row r="47" spans="1:40" x14ac:dyDescent="0.2">
      <c r="A47" s="122" t="s">
        <v>284</v>
      </c>
      <c r="B47" s="13" t="s">
        <v>245</v>
      </c>
      <c r="C47" s="1550">
        <v>0</v>
      </c>
      <c r="D47" s="1551">
        <v>0</v>
      </c>
      <c r="E47" s="1551">
        <v>0</v>
      </c>
      <c r="F47" s="1551">
        <v>0</v>
      </c>
      <c r="G47" s="1551">
        <v>0</v>
      </c>
      <c r="H47" s="1551">
        <v>0</v>
      </c>
      <c r="I47" s="1551">
        <v>0</v>
      </c>
      <c r="J47" s="1551">
        <v>0</v>
      </c>
      <c r="K47" s="1551">
        <v>0</v>
      </c>
      <c r="L47" s="1551">
        <v>0</v>
      </c>
      <c r="M47" s="1551">
        <v>0</v>
      </c>
      <c r="N47" s="1551">
        <v>0</v>
      </c>
      <c r="O47" s="1551">
        <v>0</v>
      </c>
      <c r="P47" s="1551">
        <v>0</v>
      </c>
      <c r="Q47" s="1551">
        <v>0</v>
      </c>
      <c r="R47" s="1551">
        <v>0</v>
      </c>
      <c r="S47" s="1551">
        <v>0</v>
      </c>
      <c r="T47" s="1551">
        <v>0</v>
      </c>
      <c r="U47" s="1551">
        <v>0</v>
      </c>
      <c r="V47" s="1551">
        <v>21</v>
      </c>
      <c r="W47" s="1551">
        <v>42</v>
      </c>
      <c r="X47" s="1551">
        <v>42</v>
      </c>
      <c r="Y47" s="1551">
        <v>42</v>
      </c>
      <c r="Z47" s="1551">
        <v>42</v>
      </c>
      <c r="AA47" s="1551">
        <v>10.5</v>
      </c>
      <c r="AB47" s="1551">
        <v>8.4</v>
      </c>
      <c r="AC47" s="1551">
        <v>0</v>
      </c>
      <c r="AD47" s="1552">
        <v>19.534168700387223</v>
      </c>
      <c r="AE47" s="1551">
        <v>0</v>
      </c>
      <c r="AF47" s="1551">
        <v>0</v>
      </c>
      <c r="AG47" s="1551">
        <v>0</v>
      </c>
      <c r="AH47" s="1551">
        <v>0</v>
      </c>
      <c r="AI47" s="1551">
        <v>0</v>
      </c>
      <c r="AJ47" s="1551">
        <v>0</v>
      </c>
      <c r="AK47" s="1551">
        <v>0</v>
      </c>
      <c r="AL47" s="1551">
        <v>0</v>
      </c>
      <c r="AM47" s="1551">
        <v>0</v>
      </c>
      <c r="AN47" s="1553">
        <v>0</v>
      </c>
    </row>
    <row r="48" spans="1:40" x14ac:dyDescent="0.2">
      <c r="A48" s="122" t="s">
        <v>284</v>
      </c>
      <c r="B48" s="13" t="s">
        <v>246</v>
      </c>
      <c r="C48" s="1550">
        <v>0</v>
      </c>
      <c r="D48" s="1551">
        <v>0</v>
      </c>
      <c r="E48" s="1551">
        <v>0</v>
      </c>
      <c r="F48" s="1551">
        <v>0</v>
      </c>
      <c r="G48" s="1551">
        <v>0</v>
      </c>
      <c r="H48" s="1551">
        <v>0</v>
      </c>
      <c r="I48" s="1551">
        <v>0</v>
      </c>
      <c r="J48" s="1551">
        <v>0</v>
      </c>
      <c r="K48" s="1551">
        <v>0</v>
      </c>
      <c r="L48" s="1551">
        <v>0</v>
      </c>
      <c r="M48" s="1551">
        <v>0</v>
      </c>
      <c r="N48" s="1551">
        <v>0</v>
      </c>
      <c r="O48" s="1551">
        <v>0</v>
      </c>
      <c r="P48" s="1551">
        <v>0</v>
      </c>
      <c r="Q48" s="1551">
        <v>0</v>
      </c>
      <c r="R48" s="1551">
        <v>0</v>
      </c>
      <c r="S48" s="1551">
        <v>0</v>
      </c>
      <c r="T48" s="1551">
        <v>0</v>
      </c>
      <c r="U48" s="1551">
        <v>0</v>
      </c>
      <c r="V48" s="1551">
        <v>0</v>
      </c>
      <c r="W48" s="1551">
        <v>0</v>
      </c>
      <c r="X48" s="1551">
        <v>0</v>
      </c>
      <c r="Y48" s="1551">
        <v>0</v>
      </c>
      <c r="Z48" s="1551">
        <v>0</v>
      </c>
      <c r="AA48" s="1551">
        <v>31.5</v>
      </c>
      <c r="AB48" s="1551">
        <v>33.6</v>
      </c>
      <c r="AC48" s="1551">
        <v>42</v>
      </c>
      <c r="AD48" s="1552">
        <v>17.755707475901978</v>
      </c>
      <c r="AE48" s="1551">
        <v>41.582939931629497</v>
      </c>
      <c r="AF48" s="1551">
        <v>30.011002444987778</v>
      </c>
      <c r="AG48" s="1551">
        <v>9.0030948783410611</v>
      </c>
      <c r="AH48" s="1551">
        <v>0.5045746393632351</v>
      </c>
      <c r="AI48" s="1551">
        <v>0</v>
      </c>
      <c r="AJ48" s="1551">
        <v>0</v>
      </c>
      <c r="AK48" s="1551">
        <v>0</v>
      </c>
      <c r="AL48" s="1551">
        <v>0</v>
      </c>
      <c r="AM48" s="1551">
        <v>0</v>
      </c>
      <c r="AN48" s="1553">
        <v>0</v>
      </c>
    </row>
    <row r="49" spans="1:40" x14ac:dyDescent="0.2">
      <c r="A49" s="122" t="s">
        <v>284</v>
      </c>
      <c r="B49" s="13" t="s">
        <v>275</v>
      </c>
      <c r="C49" s="1550">
        <v>0</v>
      </c>
      <c r="D49" s="1551">
        <v>0</v>
      </c>
      <c r="E49" s="1551">
        <v>0</v>
      </c>
      <c r="F49" s="1551">
        <v>0</v>
      </c>
      <c r="G49" s="1551">
        <v>0</v>
      </c>
      <c r="H49" s="1551">
        <v>0</v>
      </c>
      <c r="I49" s="1551">
        <v>0</v>
      </c>
      <c r="J49" s="1551">
        <v>0</v>
      </c>
      <c r="K49" s="1551">
        <v>0</v>
      </c>
      <c r="L49" s="1551">
        <v>0</v>
      </c>
      <c r="M49" s="1551">
        <v>0</v>
      </c>
      <c r="N49" s="1551">
        <v>0</v>
      </c>
      <c r="O49" s="1551">
        <v>0</v>
      </c>
      <c r="P49" s="1551">
        <v>0</v>
      </c>
      <c r="Q49" s="1551">
        <v>0</v>
      </c>
      <c r="R49" s="1551">
        <v>0</v>
      </c>
      <c r="S49" s="1551">
        <v>0</v>
      </c>
      <c r="T49" s="1551">
        <v>0</v>
      </c>
      <c r="U49" s="1551">
        <v>0</v>
      </c>
      <c r="V49" s="1551">
        <v>0</v>
      </c>
      <c r="W49" s="1551">
        <v>0</v>
      </c>
      <c r="X49" s="1551">
        <v>0</v>
      </c>
      <c r="Y49" s="1551">
        <v>0</v>
      </c>
      <c r="Z49" s="1551">
        <v>0</v>
      </c>
      <c r="AA49" s="1551">
        <v>0</v>
      </c>
      <c r="AB49" s="1551">
        <v>0</v>
      </c>
      <c r="AC49" s="1551">
        <v>0</v>
      </c>
      <c r="AD49" s="1552">
        <v>0</v>
      </c>
      <c r="AE49" s="1551">
        <v>0.41671821585544522</v>
      </c>
      <c r="AF49" s="1551">
        <v>11.969879831451909</v>
      </c>
      <c r="AG49" s="1551">
        <v>32.931256187151568</v>
      </c>
      <c r="AH49" s="1551">
        <v>41.382452782609256</v>
      </c>
      <c r="AI49" s="1551">
        <v>41.8</v>
      </c>
      <c r="AJ49" s="1551">
        <v>39.9</v>
      </c>
      <c r="AK49" s="1551">
        <v>31.5</v>
      </c>
      <c r="AL49" s="1551">
        <v>10.5</v>
      </c>
      <c r="AM49" s="1551">
        <v>0</v>
      </c>
      <c r="AN49" s="1553">
        <v>0</v>
      </c>
    </row>
    <row r="50" spans="1:40" x14ac:dyDescent="0.2">
      <c r="A50" s="122" t="s">
        <v>284</v>
      </c>
      <c r="B50" s="13" t="s">
        <v>905</v>
      </c>
      <c r="C50" s="1550">
        <v>0</v>
      </c>
      <c r="D50" s="1551">
        <v>0</v>
      </c>
      <c r="E50" s="1551">
        <v>0</v>
      </c>
      <c r="F50" s="1551">
        <v>0</v>
      </c>
      <c r="G50" s="1551">
        <v>0</v>
      </c>
      <c r="H50" s="1551">
        <v>0</v>
      </c>
      <c r="I50" s="1551">
        <v>0</v>
      </c>
      <c r="J50" s="1551">
        <v>0</v>
      </c>
      <c r="K50" s="1551">
        <v>0</v>
      </c>
      <c r="L50" s="1551">
        <v>0</v>
      </c>
      <c r="M50" s="1551">
        <v>0</v>
      </c>
      <c r="N50" s="1551">
        <v>0</v>
      </c>
      <c r="O50" s="1551">
        <v>0</v>
      </c>
      <c r="P50" s="1551">
        <v>0</v>
      </c>
      <c r="Q50" s="1551">
        <v>0</v>
      </c>
      <c r="R50" s="1551">
        <v>0</v>
      </c>
      <c r="S50" s="1551">
        <v>0</v>
      </c>
      <c r="T50" s="1551">
        <v>0</v>
      </c>
      <c r="U50" s="1551">
        <v>0</v>
      </c>
      <c r="V50" s="1551">
        <v>0</v>
      </c>
      <c r="W50" s="1551">
        <v>0</v>
      </c>
      <c r="X50" s="1551">
        <v>0</v>
      </c>
      <c r="Y50" s="1551">
        <v>0</v>
      </c>
      <c r="Z50" s="1551">
        <v>0</v>
      </c>
      <c r="AA50" s="1551">
        <v>0</v>
      </c>
      <c r="AB50" s="1551">
        <v>0</v>
      </c>
      <c r="AC50" s="1551">
        <v>0</v>
      </c>
      <c r="AD50" s="1552">
        <v>0</v>
      </c>
      <c r="AE50" s="1551">
        <v>3.4185251505778935E-4</v>
      </c>
      <c r="AF50" s="1551">
        <v>1.9117723560318371E-2</v>
      </c>
      <c r="AG50" s="1551">
        <v>6.5648934507372483E-2</v>
      </c>
      <c r="AH50" s="1551">
        <v>0.11297257802750602</v>
      </c>
      <c r="AI50" s="1551">
        <v>0.2</v>
      </c>
      <c r="AJ50" s="1551">
        <v>2.1</v>
      </c>
      <c r="AK50" s="1551">
        <v>10.5</v>
      </c>
      <c r="AL50" s="1551">
        <v>31.5</v>
      </c>
      <c r="AM50" s="1551">
        <v>42</v>
      </c>
      <c r="AN50" s="1553">
        <v>42</v>
      </c>
    </row>
    <row r="51" spans="1:40" x14ac:dyDescent="0.2">
      <c r="A51" s="122" t="s">
        <v>285</v>
      </c>
      <c r="B51" s="13" t="s">
        <v>316</v>
      </c>
      <c r="C51" s="1550">
        <v>20</v>
      </c>
      <c r="D51" s="1551">
        <v>20</v>
      </c>
      <c r="E51" s="1551">
        <v>20</v>
      </c>
      <c r="F51" s="1551">
        <v>20</v>
      </c>
      <c r="G51" s="1551">
        <v>20</v>
      </c>
      <c r="H51" s="1551">
        <v>20</v>
      </c>
      <c r="I51" s="1551">
        <v>21</v>
      </c>
      <c r="J51" s="1551">
        <v>21</v>
      </c>
      <c r="K51" s="1551">
        <v>20</v>
      </c>
      <c r="L51" s="1551">
        <v>23</v>
      </c>
      <c r="M51" s="1551">
        <v>29</v>
      </c>
      <c r="N51" s="1551">
        <v>31</v>
      </c>
      <c r="O51" s="1551">
        <v>0</v>
      </c>
      <c r="P51" s="1551">
        <v>0</v>
      </c>
      <c r="Q51" s="1551">
        <v>0</v>
      </c>
      <c r="R51" s="1551">
        <v>0</v>
      </c>
      <c r="S51" s="1551">
        <v>0</v>
      </c>
      <c r="T51" s="1551">
        <v>0</v>
      </c>
      <c r="U51" s="1551">
        <v>0</v>
      </c>
      <c r="V51" s="1551">
        <v>0</v>
      </c>
      <c r="W51" s="1551">
        <v>0</v>
      </c>
      <c r="X51" s="1551">
        <v>0</v>
      </c>
      <c r="Y51" s="1551">
        <v>0</v>
      </c>
      <c r="Z51" s="1551">
        <v>0</v>
      </c>
      <c r="AA51" s="1551">
        <v>0</v>
      </c>
      <c r="AB51" s="1551">
        <v>0</v>
      </c>
      <c r="AC51" s="1551">
        <v>0</v>
      </c>
      <c r="AD51" s="1552">
        <v>1.0493539437542547</v>
      </c>
      <c r="AE51" s="1551">
        <v>0</v>
      </c>
      <c r="AF51" s="1551">
        <v>0</v>
      </c>
      <c r="AG51" s="1551">
        <v>0</v>
      </c>
      <c r="AH51" s="1551">
        <v>0</v>
      </c>
      <c r="AI51" s="1551">
        <v>0</v>
      </c>
      <c r="AJ51" s="1551">
        <v>0</v>
      </c>
      <c r="AK51" s="1551">
        <v>0</v>
      </c>
      <c r="AL51" s="1551">
        <v>0</v>
      </c>
      <c r="AM51" s="1551">
        <v>0</v>
      </c>
      <c r="AN51" s="1553">
        <v>0</v>
      </c>
    </row>
    <row r="52" spans="1:40" x14ac:dyDescent="0.2">
      <c r="A52" s="122" t="s">
        <v>285</v>
      </c>
      <c r="B52" s="13" t="s">
        <v>243</v>
      </c>
      <c r="C52" s="1550">
        <v>0</v>
      </c>
      <c r="D52" s="1551">
        <v>0</v>
      </c>
      <c r="E52" s="1551">
        <v>0</v>
      </c>
      <c r="F52" s="1551">
        <v>0</v>
      </c>
      <c r="G52" s="1551">
        <v>0</v>
      </c>
      <c r="H52" s="1551">
        <v>0</v>
      </c>
      <c r="I52" s="1551">
        <v>0</v>
      </c>
      <c r="J52" s="1551">
        <v>0</v>
      </c>
      <c r="K52" s="1551">
        <v>0</v>
      </c>
      <c r="L52" s="1551">
        <v>0</v>
      </c>
      <c r="M52" s="1551">
        <v>0</v>
      </c>
      <c r="N52" s="1551">
        <v>0</v>
      </c>
      <c r="O52" s="1551">
        <v>36</v>
      </c>
      <c r="P52" s="1551">
        <v>41</v>
      </c>
      <c r="Q52" s="1551">
        <v>31.2</v>
      </c>
      <c r="R52" s="1551">
        <v>15.3</v>
      </c>
      <c r="S52" s="1551">
        <v>0</v>
      </c>
      <c r="T52" s="1551">
        <v>0</v>
      </c>
      <c r="U52" s="1551">
        <v>0</v>
      </c>
      <c r="V52" s="1551">
        <v>0</v>
      </c>
      <c r="W52" s="1551">
        <v>0</v>
      </c>
      <c r="X52" s="1551">
        <v>0</v>
      </c>
      <c r="Y52" s="1551">
        <v>0</v>
      </c>
      <c r="Z52" s="1551">
        <v>0</v>
      </c>
      <c r="AA52" s="1551">
        <v>0</v>
      </c>
      <c r="AB52" s="1551">
        <v>0</v>
      </c>
      <c r="AC52" s="1551">
        <v>0</v>
      </c>
      <c r="AD52" s="1552">
        <v>0.30442719929039075</v>
      </c>
      <c r="AE52" s="1551">
        <v>0</v>
      </c>
      <c r="AF52" s="1551">
        <v>0</v>
      </c>
      <c r="AG52" s="1551">
        <v>0</v>
      </c>
      <c r="AH52" s="1551">
        <v>0</v>
      </c>
      <c r="AI52" s="1551">
        <v>0</v>
      </c>
      <c r="AJ52" s="1551">
        <v>0</v>
      </c>
      <c r="AK52" s="1551">
        <v>0</v>
      </c>
      <c r="AL52" s="1551">
        <v>0</v>
      </c>
      <c r="AM52" s="1551">
        <v>0</v>
      </c>
      <c r="AN52" s="1553">
        <v>0</v>
      </c>
    </row>
    <row r="53" spans="1:40" x14ac:dyDescent="0.2">
      <c r="A53" s="122" t="s">
        <v>285</v>
      </c>
      <c r="B53" s="13" t="s">
        <v>168</v>
      </c>
      <c r="C53" s="1550">
        <v>0</v>
      </c>
      <c r="D53" s="1551">
        <v>0</v>
      </c>
      <c r="E53" s="1551">
        <v>0</v>
      </c>
      <c r="F53" s="1551">
        <v>0</v>
      </c>
      <c r="G53" s="1551">
        <v>0</v>
      </c>
      <c r="H53" s="1551">
        <v>0</v>
      </c>
      <c r="I53" s="1551">
        <v>0</v>
      </c>
      <c r="J53" s="1551">
        <v>0</v>
      </c>
      <c r="K53" s="1551">
        <v>0</v>
      </c>
      <c r="L53" s="1551">
        <v>0</v>
      </c>
      <c r="M53" s="1551">
        <v>0</v>
      </c>
      <c r="N53" s="1551">
        <v>0</v>
      </c>
      <c r="O53" s="1551">
        <v>0</v>
      </c>
      <c r="P53" s="1551">
        <v>0</v>
      </c>
      <c r="Q53" s="1551">
        <v>6.8250000000000002</v>
      </c>
      <c r="R53" s="1551">
        <v>30.344999999999999</v>
      </c>
      <c r="S53" s="1551">
        <v>42.75</v>
      </c>
      <c r="T53" s="1551">
        <v>30.78</v>
      </c>
      <c r="U53" s="1551">
        <v>11.97</v>
      </c>
      <c r="V53" s="1551">
        <v>6</v>
      </c>
      <c r="W53" s="1551">
        <v>0</v>
      </c>
      <c r="X53" s="1551">
        <v>0</v>
      </c>
      <c r="Y53" s="1551">
        <v>0</v>
      </c>
      <c r="Z53" s="1551">
        <v>0</v>
      </c>
      <c r="AA53" s="1551">
        <v>0</v>
      </c>
      <c r="AB53" s="1551">
        <v>0</v>
      </c>
      <c r="AC53" s="1551">
        <v>0</v>
      </c>
      <c r="AD53" s="1552">
        <v>1.7983886013111405</v>
      </c>
      <c r="AE53" s="1551">
        <v>0</v>
      </c>
      <c r="AF53" s="1551">
        <v>0</v>
      </c>
      <c r="AG53" s="1551">
        <v>0</v>
      </c>
      <c r="AH53" s="1551">
        <v>0</v>
      </c>
      <c r="AI53" s="1551">
        <v>0</v>
      </c>
      <c r="AJ53" s="1551">
        <v>0</v>
      </c>
      <c r="AK53" s="1551">
        <v>0</v>
      </c>
      <c r="AL53" s="1551">
        <v>0</v>
      </c>
      <c r="AM53" s="1551">
        <v>0</v>
      </c>
      <c r="AN53" s="1553">
        <v>0</v>
      </c>
    </row>
    <row r="54" spans="1:40" x14ac:dyDescent="0.2">
      <c r="A54" s="122" t="s">
        <v>285</v>
      </c>
      <c r="B54" s="13" t="s">
        <v>169</v>
      </c>
      <c r="C54" s="1550">
        <v>0</v>
      </c>
      <c r="D54" s="1551">
        <v>0</v>
      </c>
      <c r="E54" s="1551">
        <v>0</v>
      </c>
      <c r="F54" s="1551">
        <v>0</v>
      </c>
      <c r="G54" s="1551">
        <v>0</v>
      </c>
      <c r="H54" s="1551">
        <v>0</v>
      </c>
      <c r="I54" s="1551">
        <v>0</v>
      </c>
      <c r="J54" s="1551">
        <v>0</v>
      </c>
      <c r="K54" s="1551">
        <v>0</v>
      </c>
      <c r="L54" s="1551">
        <v>0</v>
      </c>
      <c r="M54" s="1551">
        <v>0</v>
      </c>
      <c r="N54" s="1551">
        <v>0</v>
      </c>
      <c r="O54" s="1551">
        <v>0</v>
      </c>
      <c r="P54" s="1551">
        <v>0</v>
      </c>
      <c r="Q54" s="1551">
        <v>0.97499999999999998</v>
      </c>
      <c r="R54" s="1551">
        <v>5.3550000000000004</v>
      </c>
      <c r="S54" s="1551">
        <v>14.25</v>
      </c>
      <c r="T54" s="1551">
        <v>26.22</v>
      </c>
      <c r="U54" s="1551">
        <v>45.03</v>
      </c>
      <c r="V54" s="1551">
        <v>22.5</v>
      </c>
      <c r="W54" s="1551">
        <v>0</v>
      </c>
      <c r="X54" s="1551">
        <v>0</v>
      </c>
      <c r="Y54" s="1551">
        <v>0</v>
      </c>
      <c r="Z54" s="1551">
        <v>0</v>
      </c>
      <c r="AA54" s="1551">
        <v>0</v>
      </c>
      <c r="AB54" s="1551">
        <v>0</v>
      </c>
      <c r="AC54" s="1551">
        <v>0</v>
      </c>
      <c r="AD54" s="1552">
        <v>2.8850703765480055</v>
      </c>
      <c r="AE54" s="1551">
        <v>0</v>
      </c>
      <c r="AF54" s="1551">
        <v>0</v>
      </c>
      <c r="AG54" s="1551">
        <v>0</v>
      </c>
      <c r="AH54" s="1551">
        <v>0</v>
      </c>
      <c r="AI54" s="1551">
        <v>0</v>
      </c>
      <c r="AJ54" s="1551">
        <v>0</v>
      </c>
      <c r="AK54" s="1551">
        <v>0</v>
      </c>
      <c r="AL54" s="1551">
        <v>0</v>
      </c>
      <c r="AM54" s="1551">
        <v>0</v>
      </c>
      <c r="AN54" s="1553">
        <v>0</v>
      </c>
    </row>
    <row r="55" spans="1:40" x14ac:dyDescent="0.2">
      <c r="A55" s="122" t="s">
        <v>285</v>
      </c>
      <c r="B55" s="13" t="s">
        <v>245</v>
      </c>
      <c r="C55" s="1550">
        <v>0</v>
      </c>
      <c r="D55" s="1551">
        <v>0</v>
      </c>
      <c r="E55" s="1551">
        <v>0</v>
      </c>
      <c r="F55" s="1551">
        <v>0</v>
      </c>
      <c r="G55" s="1551">
        <v>0</v>
      </c>
      <c r="H55" s="1551">
        <v>0</v>
      </c>
      <c r="I55" s="1551">
        <v>0</v>
      </c>
      <c r="J55" s="1551">
        <v>0</v>
      </c>
      <c r="K55" s="1551">
        <v>0</v>
      </c>
      <c r="L55" s="1551">
        <v>0</v>
      </c>
      <c r="M55" s="1551">
        <v>0</v>
      </c>
      <c r="N55" s="1551">
        <v>0</v>
      </c>
      <c r="O55" s="1551">
        <v>0</v>
      </c>
      <c r="P55" s="1551">
        <v>0</v>
      </c>
      <c r="Q55" s="1551">
        <v>0</v>
      </c>
      <c r="R55" s="1551">
        <v>0</v>
      </c>
      <c r="S55" s="1551">
        <v>0</v>
      </c>
      <c r="T55" s="1551">
        <v>0</v>
      </c>
      <c r="U55" s="1551">
        <v>0</v>
      </c>
      <c r="V55" s="1551">
        <v>28.5</v>
      </c>
      <c r="W55" s="1551">
        <v>57</v>
      </c>
      <c r="X55" s="1551">
        <v>57</v>
      </c>
      <c r="Y55" s="1551">
        <v>57</v>
      </c>
      <c r="Z55" s="1551">
        <v>57</v>
      </c>
      <c r="AA55" s="1551">
        <v>14.25</v>
      </c>
      <c r="AB55" s="1551">
        <v>11.4</v>
      </c>
      <c r="AC55" s="1551">
        <v>0</v>
      </c>
      <c r="AD55" s="1552">
        <v>26.510657521954084</v>
      </c>
      <c r="AE55" s="1551">
        <v>0</v>
      </c>
      <c r="AF55" s="1551">
        <v>0</v>
      </c>
      <c r="AG55" s="1551">
        <v>0</v>
      </c>
      <c r="AH55" s="1551">
        <v>0</v>
      </c>
      <c r="AI55" s="1551">
        <v>0</v>
      </c>
      <c r="AJ55" s="1551">
        <v>0</v>
      </c>
      <c r="AK55" s="1551">
        <v>0</v>
      </c>
      <c r="AL55" s="1551">
        <v>0</v>
      </c>
      <c r="AM55" s="1551">
        <v>0</v>
      </c>
      <c r="AN55" s="1553">
        <v>0</v>
      </c>
    </row>
    <row r="56" spans="1:40" x14ac:dyDescent="0.2">
      <c r="A56" s="122" t="s">
        <v>285</v>
      </c>
      <c r="B56" s="13" t="s">
        <v>246</v>
      </c>
      <c r="C56" s="1550">
        <v>0</v>
      </c>
      <c r="D56" s="1551">
        <v>0</v>
      </c>
      <c r="E56" s="1551">
        <v>0</v>
      </c>
      <c r="F56" s="1551">
        <v>0</v>
      </c>
      <c r="G56" s="1551">
        <v>0</v>
      </c>
      <c r="H56" s="1551">
        <v>0</v>
      </c>
      <c r="I56" s="1551">
        <v>0</v>
      </c>
      <c r="J56" s="1551">
        <v>0</v>
      </c>
      <c r="K56" s="1551">
        <v>0</v>
      </c>
      <c r="L56" s="1551">
        <v>0</v>
      </c>
      <c r="M56" s="1551">
        <v>0</v>
      </c>
      <c r="N56" s="1551">
        <v>0</v>
      </c>
      <c r="O56" s="1551">
        <v>0</v>
      </c>
      <c r="P56" s="1551">
        <v>0</v>
      </c>
      <c r="Q56" s="1551">
        <v>0</v>
      </c>
      <c r="R56" s="1551">
        <v>0</v>
      </c>
      <c r="S56" s="1551">
        <v>0</v>
      </c>
      <c r="T56" s="1551">
        <v>0</v>
      </c>
      <c r="U56" s="1551">
        <v>0</v>
      </c>
      <c r="V56" s="1551">
        <v>0</v>
      </c>
      <c r="W56" s="1551">
        <v>0</v>
      </c>
      <c r="X56" s="1551">
        <v>0</v>
      </c>
      <c r="Y56" s="1551">
        <v>0</v>
      </c>
      <c r="Z56" s="1551">
        <v>0</v>
      </c>
      <c r="AA56" s="1551">
        <v>42.75</v>
      </c>
      <c r="AB56" s="1551">
        <v>45.6</v>
      </c>
      <c r="AC56" s="1551">
        <v>57</v>
      </c>
      <c r="AD56" s="1552">
        <v>24.0970315744384</v>
      </c>
      <c r="AE56" s="1551">
        <v>56.433989907211455</v>
      </c>
      <c r="AF56" s="1551">
        <v>40.729217603911984</v>
      </c>
      <c r="AG56" s="1551">
        <v>12.218485906320012</v>
      </c>
      <c r="AH56" s="1551">
        <v>0.68477986770724764</v>
      </c>
      <c r="AI56" s="1551">
        <v>0</v>
      </c>
      <c r="AJ56" s="1551">
        <v>0</v>
      </c>
      <c r="AK56" s="1551">
        <v>0</v>
      </c>
      <c r="AL56" s="1551">
        <v>0</v>
      </c>
      <c r="AM56" s="1551">
        <v>0</v>
      </c>
      <c r="AN56" s="1553">
        <v>0</v>
      </c>
    </row>
    <row r="57" spans="1:40" x14ac:dyDescent="0.2">
      <c r="A57" s="122" t="s">
        <v>285</v>
      </c>
      <c r="B57" s="13" t="s">
        <v>275</v>
      </c>
      <c r="C57" s="1550">
        <v>0</v>
      </c>
      <c r="D57" s="1551">
        <v>0</v>
      </c>
      <c r="E57" s="1551">
        <v>0</v>
      </c>
      <c r="F57" s="1551">
        <v>0</v>
      </c>
      <c r="G57" s="1551">
        <v>0</v>
      </c>
      <c r="H57" s="1551">
        <v>0</v>
      </c>
      <c r="I57" s="1551">
        <v>0</v>
      </c>
      <c r="J57" s="1551">
        <v>0</v>
      </c>
      <c r="K57" s="1551">
        <v>0</v>
      </c>
      <c r="L57" s="1551">
        <v>0</v>
      </c>
      <c r="M57" s="1551">
        <v>0</v>
      </c>
      <c r="N57" s="1551">
        <v>0</v>
      </c>
      <c r="O57" s="1551">
        <v>0</v>
      </c>
      <c r="P57" s="1551">
        <v>0</v>
      </c>
      <c r="Q57" s="1551">
        <v>0</v>
      </c>
      <c r="R57" s="1551">
        <v>0</v>
      </c>
      <c r="S57" s="1551">
        <v>0</v>
      </c>
      <c r="T57" s="1551">
        <v>0</v>
      </c>
      <c r="U57" s="1551">
        <v>0</v>
      </c>
      <c r="V57" s="1551">
        <v>0</v>
      </c>
      <c r="W57" s="1551">
        <v>0</v>
      </c>
      <c r="X57" s="1551">
        <v>0</v>
      </c>
      <c r="Y57" s="1551">
        <v>0</v>
      </c>
      <c r="Z57" s="1551">
        <v>0</v>
      </c>
      <c r="AA57" s="1551">
        <v>0</v>
      </c>
      <c r="AB57" s="1551">
        <v>0</v>
      </c>
      <c r="AC57" s="1551">
        <v>0</v>
      </c>
      <c r="AD57" s="1552">
        <v>0</v>
      </c>
      <c r="AE57" s="1551">
        <v>0.5655461500895328</v>
      </c>
      <c r="AF57" s="1551">
        <v>16.244836914113304</v>
      </c>
      <c r="AG57" s="1551">
        <v>44.692419111134271</v>
      </c>
      <c r="AH57" s="1551">
        <v>56.161900204969704</v>
      </c>
      <c r="AI57" s="1551">
        <v>56.7</v>
      </c>
      <c r="AJ57" s="1551">
        <v>54.15</v>
      </c>
      <c r="AK57" s="1551">
        <v>42.75</v>
      </c>
      <c r="AL57" s="1551">
        <v>14.25</v>
      </c>
      <c r="AM57" s="1551">
        <v>0</v>
      </c>
      <c r="AN57" s="1553">
        <v>0</v>
      </c>
    </row>
    <row r="58" spans="1:40" x14ac:dyDescent="0.2">
      <c r="A58" s="123" t="s">
        <v>285</v>
      </c>
      <c r="B58" s="20" t="s">
        <v>905</v>
      </c>
      <c r="C58" s="1554">
        <v>0</v>
      </c>
      <c r="D58" s="1555">
        <v>0</v>
      </c>
      <c r="E58" s="1555">
        <v>0</v>
      </c>
      <c r="F58" s="1555">
        <v>0</v>
      </c>
      <c r="G58" s="1555">
        <v>0</v>
      </c>
      <c r="H58" s="1555">
        <v>0</v>
      </c>
      <c r="I58" s="1555">
        <v>0</v>
      </c>
      <c r="J58" s="1555">
        <v>0</v>
      </c>
      <c r="K58" s="1555">
        <v>0</v>
      </c>
      <c r="L58" s="1555">
        <v>0</v>
      </c>
      <c r="M58" s="1555">
        <v>0</v>
      </c>
      <c r="N58" s="1555">
        <v>0</v>
      </c>
      <c r="O58" s="1555">
        <v>0</v>
      </c>
      <c r="P58" s="1555">
        <v>0</v>
      </c>
      <c r="Q58" s="1555">
        <v>0</v>
      </c>
      <c r="R58" s="1555">
        <v>0</v>
      </c>
      <c r="S58" s="1555">
        <v>0</v>
      </c>
      <c r="T58" s="1555">
        <v>0</v>
      </c>
      <c r="U58" s="1555">
        <v>0</v>
      </c>
      <c r="V58" s="1555">
        <v>0</v>
      </c>
      <c r="W58" s="1555">
        <v>0</v>
      </c>
      <c r="X58" s="1555">
        <v>0</v>
      </c>
      <c r="Y58" s="1555">
        <v>0</v>
      </c>
      <c r="Z58" s="1555">
        <v>0</v>
      </c>
      <c r="AA58" s="1555">
        <v>0</v>
      </c>
      <c r="AB58" s="1555">
        <v>0</v>
      </c>
      <c r="AC58" s="1555">
        <v>0</v>
      </c>
      <c r="AD58" s="1556">
        <v>0</v>
      </c>
      <c r="AE58" s="1555">
        <v>4.6394269900699986E-4</v>
      </c>
      <c r="AF58" s="1555">
        <v>2.5945481974717789E-2</v>
      </c>
      <c r="AG58" s="1555">
        <v>8.9094982545719792E-2</v>
      </c>
      <c r="AH58" s="1555">
        <v>0.15331992732304389</v>
      </c>
      <c r="AI58" s="1555">
        <v>0.3</v>
      </c>
      <c r="AJ58" s="1555">
        <v>2.85</v>
      </c>
      <c r="AK58" s="1555">
        <v>14.25</v>
      </c>
      <c r="AL58" s="1555">
        <v>42.75</v>
      </c>
      <c r="AM58" s="1555">
        <v>57</v>
      </c>
      <c r="AN58" s="1557">
        <v>57</v>
      </c>
    </row>
    <row r="59" spans="1:40" ht="14.25" customHeight="1" x14ac:dyDescent="0.2">
      <c r="A59" s="125" t="s">
        <v>1232</v>
      </c>
      <c r="B59" s="126"/>
      <c r="C59" s="1558">
        <v>100</v>
      </c>
      <c r="D59" s="1559">
        <v>100</v>
      </c>
      <c r="E59" s="1559">
        <v>100</v>
      </c>
      <c r="F59" s="1559">
        <v>100</v>
      </c>
      <c r="G59" s="1559">
        <v>100</v>
      </c>
      <c r="H59" s="1559">
        <v>100</v>
      </c>
      <c r="I59" s="1559">
        <v>100</v>
      </c>
      <c r="J59" s="1559">
        <v>100</v>
      </c>
      <c r="K59" s="1559">
        <v>100</v>
      </c>
      <c r="L59" s="1559">
        <v>100</v>
      </c>
      <c r="M59" s="1559">
        <v>100</v>
      </c>
      <c r="N59" s="1559">
        <v>100</v>
      </c>
      <c r="O59" s="1559">
        <v>100</v>
      </c>
      <c r="P59" s="1559">
        <v>100</v>
      </c>
      <c r="Q59" s="1559">
        <v>100</v>
      </c>
      <c r="R59" s="1559">
        <v>100</v>
      </c>
      <c r="S59" s="1559">
        <v>100</v>
      </c>
      <c r="T59" s="1559">
        <v>100</v>
      </c>
      <c r="U59" s="1559">
        <v>100</v>
      </c>
      <c r="V59" s="1559">
        <v>100</v>
      </c>
      <c r="W59" s="1559">
        <v>100</v>
      </c>
      <c r="X59" s="1560">
        <v>100</v>
      </c>
      <c r="Y59" s="1560">
        <v>100</v>
      </c>
      <c r="Z59" s="1560">
        <v>100</v>
      </c>
      <c r="AA59" s="1559">
        <v>100</v>
      </c>
      <c r="AB59" s="1559">
        <v>100</v>
      </c>
      <c r="AC59" s="1559">
        <v>100</v>
      </c>
      <c r="AD59" s="1561">
        <v>100</v>
      </c>
      <c r="AE59" s="1559">
        <v>100</v>
      </c>
      <c r="AF59" s="1559">
        <v>100.00000000000001</v>
      </c>
      <c r="AG59" s="1559">
        <v>100</v>
      </c>
      <c r="AH59" s="1563">
        <v>99.999999999999986</v>
      </c>
      <c r="AI59" s="1564">
        <v>100</v>
      </c>
      <c r="AJ59" s="1560">
        <v>100</v>
      </c>
      <c r="AK59" s="1564">
        <v>100</v>
      </c>
      <c r="AL59" s="1564">
        <v>100</v>
      </c>
      <c r="AM59" s="1564">
        <v>100</v>
      </c>
      <c r="AN59" s="1565">
        <v>100</v>
      </c>
    </row>
    <row r="60" spans="1:40" x14ac:dyDescent="0.2">
      <c r="A60" s="14" t="s">
        <v>280</v>
      </c>
      <c r="B60" s="19" t="s">
        <v>820</v>
      </c>
      <c r="C60" s="1546">
        <v>45</v>
      </c>
      <c r="D60" s="1547">
        <v>45</v>
      </c>
      <c r="E60" s="1547">
        <v>45</v>
      </c>
      <c r="F60" s="1547">
        <v>45</v>
      </c>
      <c r="G60" s="1547">
        <v>45</v>
      </c>
      <c r="H60" s="1547">
        <v>44.237288135593225</v>
      </c>
      <c r="I60" s="1547">
        <v>40.178571428571431</v>
      </c>
      <c r="J60" s="1547">
        <v>37.799999999999997</v>
      </c>
      <c r="K60" s="1547">
        <v>25.434782608695649</v>
      </c>
      <c r="L60" s="1547">
        <v>4.2857142857142856</v>
      </c>
      <c r="M60" s="1547">
        <v>3.0681818181818179</v>
      </c>
      <c r="N60" s="1547">
        <v>1.25</v>
      </c>
      <c r="O60" s="1547">
        <v>0</v>
      </c>
      <c r="P60" s="1547">
        <v>0</v>
      </c>
      <c r="Q60" s="1547">
        <v>0</v>
      </c>
      <c r="R60" s="1547">
        <v>0</v>
      </c>
      <c r="S60" s="1547">
        <v>0</v>
      </c>
      <c r="T60" s="1547">
        <v>0</v>
      </c>
      <c r="U60" s="1547">
        <v>0</v>
      </c>
      <c r="V60" s="1547">
        <v>0</v>
      </c>
      <c r="W60" s="1547">
        <v>0</v>
      </c>
      <c r="X60" s="1547">
        <v>0</v>
      </c>
      <c r="Y60" s="1547">
        <v>0</v>
      </c>
      <c r="Z60" s="1547">
        <v>0</v>
      </c>
      <c r="AA60" s="1547">
        <v>0</v>
      </c>
      <c r="AB60" s="1547">
        <v>0</v>
      </c>
      <c r="AC60" s="1547">
        <v>0</v>
      </c>
      <c r="AD60" s="1548">
        <v>3.5373695569544443</v>
      </c>
      <c r="AE60" s="1547">
        <v>0</v>
      </c>
      <c r="AF60" s="1547">
        <v>0</v>
      </c>
      <c r="AG60" s="1547">
        <v>0</v>
      </c>
      <c r="AH60" s="1547">
        <v>0</v>
      </c>
      <c r="AI60" s="1547">
        <v>0</v>
      </c>
      <c r="AJ60" s="1547">
        <v>0</v>
      </c>
      <c r="AK60" s="1547">
        <v>0</v>
      </c>
      <c r="AL60" s="1547">
        <v>0</v>
      </c>
      <c r="AM60" s="1547">
        <v>0</v>
      </c>
      <c r="AN60" s="1549">
        <v>0</v>
      </c>
    </row>
    <row r="61" spans="1:40" x14ac:dyDescent="0.2">
      <c r="A61" s="15" t="s">
        <v>280</v>
      </c>
      <c r="B61" s="13" t="s">
        <v>821</v>
      </c>
      <c r="C61" s="1550">
        <v>0</v>
      </c>
      <c r="D61" s="1551">
        <v>0</v>
      </c>
      <c r="E61" s="1551">
        <v>0</v>
      </c>
      <c r="F61" s="1551">
        <v>0</v>
      </c>
      <c r="G61" s="1551">
        <v>0</v>
      </c>
      <c r="H61" s="1551">
        <v>0.76271186440677963</v>
      </c>
      <c r="I61" s="1551">
        <v>4.8214285714285712</v>
      </c>
      <c r="J61" s="1551">
        <v>7.2</v>
      </c>
      <c r="K61" s="1551">
        <v>9.7826086956521738</v>
      </c>
      <c r="L61" s="1551">
        <v>7.5</v>
      </c>
      <c r="M61" s="1551">
        <v>4.0909090909090908</v>
      </c>
      <c r="N61" s="1551">
        <v>1.25</v>
      </c>
      <c r="O61" s="1551">
        <v>0</v>
      </c>
      <c r="P61" s="1551">
        <v>0</v>
      </c>
      <c r="Q61" s="1551">
        <v>0</v>
      </c>
      <c r="R61" s="1551">
        <v>0</v>
      </c>
      <c r="S61" s="1551">
        <v>0</v>
      </c>
      <c r="T61" s="1551">
        <v>0</v>
      </c>
      <c r="U61" s="1551">
        <v>0</v>
      </c>
      <c r="V61" s="1551">
        <v>0</v>
      </c>
      <c r="W61" s="1551">
        <v>0</v>
      </c>
      <c r="X61" s="1551">
        <v>0</v>
      </c>
      <c r="Y61" s="1551">
        <v>0</v>
      </c>
      <c r="Z61" s="1551">
        <v>0</v>
      </c>
      <c r="AA61" s="1551">
        <v>0</v>
      </c>
      <c r="AB61" s="1551">
        <v>0</v>
      </c>
      <c r="AC61" s="1551">
        <v>0</v>
      </c>
      <c r="AD61" s="1552">
        <v>5.2698606610110553E-3</v>
      </c>
      <c r="AE61" s="1551">
        <v>0</v>
      </c>
      <c r="AF61" s="1551">
        <v>0</v>
      </c>
      <c r="AG61" s="1551">
        <v>0</v>
      </c>
      <c r="AH61" s="1551">
        <v>0</v>
      </c>
      <c r="AI61" s="1551">
        <v>0</v>
      </c>
      <c r="AJ61" s="1551">
        <v>0</v>
      </c>
      <c r="AK61" s="1551">
        <v>0</v>
      </c>
      <c r="AL61" s="1551">
        <v>0</v>
      </c>
      <c r="AM61" s="1551">
        <v>0</v>
      </c>
      <c r="AN61" s="1553">
        <v>0</v>
      </c>
    </row>
    <row r="62" spans="1:40" x14ac:dyDescent="0.2">
      <c r="A62" s="15" t="s">
        <v>280</v>
      </c>
      <c r="B62" s="13" t="s">
        <v>822</v>
      </c>
      <c r="C62" s="1550">
        <v>0</v>
      </c>
      <c r="D62" s="1551">
        <v>0</v>
      </c>
      <c r="E62" s="1551">
        <v>0</v>
      </c>
      <c r="F62" s="1551">
        <v>0</v>
      </c>
      <c r="G62" s="1551">
        <v>0</v>
      </c>
      <c r="H62" s="1551">
        <v>0</v>
      </c>
      <c r="I62" s="1551">
        <v>0</v>
      </c>
      <c r="J62" s="1551">
        <v>0</v>
      </c>
      <c r="K62" s="1551">
        <v>9.7826086956521738</v>
      </c>
      <c r="L62" s="1551">
        <v>33.214285714285715</v>
      </c>
      <c r="M62" s="1551">
        <v>37.840909090909093</v>
      </c>
      <c r="N62" s="1551">
        <v>42.5</v>
      </c>
      <c r="O62" s="1551">
        <v>0</v>
      </c>
      <c r="P62" s="1551">
        <v>0</v>
      </c>
      <c r="Q62" s="1551">
        <v>0</v>
      </c>
      <c r="R62" s="1551">
        <v>0</v>
      </c>
      <c r="S62" s="1551">
        <v>0</v>
      </c>
      <c r="T62" s="1551">
        <v>0</v>
      </c>
      <c r="U62" s="1551">
        <v>0</v>
      </c>
      <c r="V62" s="1551">
        <v>0</v>
      </c>
      <c r="W62" s="1551">
        <v>0</v>
      </c>
      <c r="X62" s="1551">
        <v>0</v>
      </c>
      <c r="Y62" s="1551">
        <v>0</v>
      </c>
      <c r="Z62" s="1551">
        <v>0</v>
      </c>
      <c r="AA62" s="1551">
        <v>0</v>
      </c>
      <c r="AB62" s="1551">
        <v>0</v>
      </c>
      <c r="AC62" s="1551">
        <v>0</v>
      </c>
      <c r="AD62" s="1552">
        <v>0.11018510786184914</v>
      </c>
      <c r="AE62" s="1551">
        <v>0</v>
      </c>
      <c r="AF62" s="1551">
        <v>0</v>
      </c>
      <c r="AG62" s="1551">
        <v>0</v>
      </c>
      <c r="AH62" s="1551">
        <v>0</v>
      </c>
      <c r="AI62" s="1551">
        <v>0</v>
      </c>
      <c r="AJ62" s="1551">
        <v>0</v>
      </c>
      <c r="AK62" s="1551">
        <v>0</v>
      </c>
      <c r="AL62" s="1551">
        <v>0</v>
      </c>
      <c r="AM62" s="1551">
        <v>0</v>
      </c>
      <c r="AN62" s="1553">
        <v>0</v>
      </c>
    </row>
    <row r="63" spans="1:40" x14ac:dyDescent="0.2">
      <c r="A63" s="15" t="s">
        <v>280</v>
      </c>
      <c r="B63" s="13" t="s">
        <v>243</v>
      </c>
      <c r="C63" s="1550">
        <v>0</v>
      </c>
      <c r="D63" s="1551">
        <v>0</v>
      </c>
      <c r="E63" s="1551">
        <v>0</v>
      </c>
      <c r="F63" s="1551">
        <v>0</v>
      </c>
      <c r="G63" s="1551">
        <v>0</v>
      </c>
      <c r="H63" s="1551">
        <v>0</v>
      </c>
      <c r="I63" s="1551">
        <v>0</v>
      </c>
      <c r="J63" s="1551">
        <v>0</v>
      </c>
      <c r="K63" s="1551">
        <v>0</v>
      </c>
      <c r="L63" s="1551">
        <v>0</v>
      </c>
      <c r="M63" s="1551">
        <v>0</v>
      </c>
      <c r="N63" s="1551">
        <v>0</v>
      </c>
      <c r="O63" s="1551">
        <v>6</v>
      </c>
      <c r="P63" s="1551">
        <v>1</v>
      </c>
      <c r="Q63" s="1551">
        <v>0.8</v>
      </c>
      <c r="R63" s="1551">
        <v>0.3</v>
      </c>
      <c r="S63" s="1551">
        <v>0</v>
      </c>
      <c r="T63" s="1551">
        <v>0</v>
      </c>
      <c r="U63" s="1551">
        <v>0</v>
      </c>
      <c r="V63" s="1551">
        <v>0</v>
      </c>
      <c r="W63" s="1551">
        <v>0</v>
      </c>
      <c r="X63" s="1551">
        <v>0</v>
      </c>
      <c r="Y63" s="1551">
        <v>0</v>
      </c>
      <c r="Z63" s="1551">
        <v>0</v>
      </c>
      <c r="AA63" s="1551">
        <v>0</v>
      </c>
      <c r="AB63" s="1551">
        <v>0</v>
      </c>
      <c r="AC63" s="1551">
        <v>0</v>
      </c>
      <c r="AD63" s="1552">
        <v>3.7068575891817876E-2</v>
      </c>
      <c r="AE63" s="1551">
        <v>0</v>
      </c>
      <c r="AF63" s="1551">
        <v>0</v>
      </c>
      <c r="AG63" s="1551">
        <v>0</v>
      </c>
      <c r="AH63" s="1551">
        <v>0</v>
      </c>
      <c r="AI63" s="1551">
        <v>0</v>
      </c>
      <c r="AJ63" s="1551">
        <v>0</v>
      </c>
      <c r="AK63" s="1551">
        <v>0</v>
      </c>
      <c r="AL63" s="1551">
        <v>0</v>
      </c>
      <c r="AM63" s="1551">
        <v>0</v>
      </c>
      <c r="AN63" s="1553">
        <v>0</v>
      </c>
    </row>
    <row r="64" spans="1:40" x14ac:dyDescent="0.2">
      <c r="A64" s="15" t="s">
        <v>280</v>
      </c>
      <c r="B64" s="13" t="s">
        <v>244</v>
      </c>
      <c r="C64" s="1550">
        <v>0</v>
      </c>
      <c r="D64" s="1551">
        <v>0</v>
      </c>
      <c r="E64" s="1551">
        <v>0</v>
      </c>
      <c r="F64" s="1551">
        <v>0</v>
      </c>
      <c r="G64" s="1551">
        <v>0</v>
      </c>
      <c r="H64" s="1551">
        <v>0</v>
      </c>
      <c r="I64" s="1551">
        <v>0</v>
      </c>
      <c r="J64" s="1551">
        <v>0</v>
      </c>
      <c r="K64" s="1551">
        <v>0</v>
      </c>
      <c r="L64" s="1551">
        <v>0</v>
      </c>
      <c r="M64" s="1551">
        <v>0</v>
      </c>
      <c r="N64" s="1551">
        <v>0</v>
      </c>
      <c r="O64" s="1551">
        <v>0</v>
      </c>
      <c r="P64" s="1551">
        <v>0</v>
      </c>
      <c r="Q64" s="1551">
        <v>0.2</v>
      </c>
      <c r="R64" s="1551">
        <v>0.7</v>
      </c>
      <c r="S64" s="1551">
        <v>1</v>
      </c>
      <c r="T64" s="1551">
        <v>1</v>
      </c>
      <c r="U64" s="1551">
        <v>1</v>
      </c>
      <c r="V64" s="1551">
        <v>0.5</v>
      </c>
      <c r="W64" s="1551">
        <v>0</v>
      </c>
      <c r="X64" s="1551">
        <v>0</v>
      </c>
      <c r="Y64" s="1551">
        <v>0</v>
      </c>
      <c r="Z64" s="1551">
        <v>0</v>
      </c>
      <c r="AA64" s="1551">
        <v>0</v>
      </c>
      <c r="AB64" s="1551">
        <v>0</v>
      </c>
      <c r="AC64" s="1551">
        <v>0</v>
      </c>
      <c r="AD64" s="1552">
        <v>0.17677536190431389</v>
      </c>
      <c r="AE64" s="1551">
        <v>0</v>
      </c>
      <c r="AF64" s="1551">
        <v>0</v>
      </c>
      <c r="AG64" s="1551">
        <v>0</v>
      </c>
      <c r="AH64" s="1551">
        <v>0</v>
      </c>
      <c r="AI64" s="1551">
        <v>0</v>
      </c>
      <c r="AJ64" s="1551">
        <v>0</v>
      </c>
      <c r="AK64" s="1551">
        <v>0</v>
      </c>
      <c r="AL64" s="1551">
        <v>0</v>
      </c>
      <c r="AM64" s="1551">
        <v>0</v>
      </c>
      <c r="AN64" s="1553">
        <v>0</v>
      </c>
    </row>
    <row r="65" spans="1:40" x14ac:dyDescent="0.2">
      <c r="A65" s="15" t="s">
        <v>280</v>
      </c>
      <c r="B65" s="13" t="s">
        <v>245</v>
      </c>
      <c r="C65" s="1550">
        <v>0</v>
      </c>
      <c r="D65" s="1551">
        <v>0</v>
      </c>
      <c r="E65" s="1551">
        <v>0</v>
      </c>
      <c r="F65" s="1551">
        <v>0</v>
      </c>
      <c r="G65" s="1551">
        <v>0</v>
      </c>
      <c r="H65" s="1551">
        <v>0</v>
      </c>
      <c r="I65" s="1551">
        <v>0</v>
      </c>
      <c r="J65" s="1551">
        <v>0</v>
      </c>
      <c r="K65" s="1551">
        <v>0</v>
      </c>
      <c r="L65" s="1551">
        <v>0</v>
      </c>
      <c r="M65" s="1551">
        <v>0</v>
      </c>
      <c r="N65" s="1551">
        <v>0</v>
      </c>
      <c r="O65" s="1551">
        <v>0</v>
      </c>
      <c r="P65" s="1551">
        <v>0</v>
      </c>
      <c r="Q65" s="1551">
        <v>0</v>
      </c>
      <c r="R65" s="1551">
        <v>0</v>
      </c>
      <c r="S65" s="1551">
        <v>0</v>
      </c>
      <c r="T65" s="1551">
        <v>0</v>
      </c>
      <c r="U65" s="1551">
        <v>0</v>
      </c>
      <c r="V65" s="1551">
        <v>0.5</v>
      </c>
      <c r="W65" s="1551">
        <v>1</v>
      </c>
      <c r="X65" s="1551">
        <v>1</v>
      </c>
      <c r="Y65" s="1551">
        <v>0.5</v>
      </c>
      <c r="Z65" s="1551">
        <v>0.25</v>
      </c>
      <c r="AA65" s="1551">
        <v>0</v>
      </c>
      <c r="AB65" s="1551">
        <v>0</v>
      </c>
      <c r="AC65" s="1551">
        <v>0</v>
      </c>
      <c r="AD65" s="1552">
        <v>0.24834640870982269</v>
      </c>
      <c r="AE65" s="1551">
        <v>0</v>
      </c>
      <c r="AF65" s="1551">
        <v>0</v>
      </c>
      <c r="AG65" s="1551">
        <v>0</v>
      </c>
      <c r="AH65" s="1551">
        <v>0</v>
      </c>
      <c r="AI65" s="1551">
        <v>0</v>
      </c>
      <c r="AJ65" s="1551">
        <v>0</v>
      </c>
      <c r="AK65" s="1551">
        <v>0</v>
      </c>
      <c r="AL65" s="1551">
        <v>0</v>
      </c>
      <c r="AM65" s="1551">
        <v>0</v>
      </c>
      <c r="AN65" s="1553">
        <v>0</v>
      </c>
    </row>
    <row r="66" spans="1:40" ht="12.75" customHeight="1" x14ac:dyDescent="0.2">
      <c r="A66" s="15" t="s">
        <v>280</v>
      </c>
      <c r="B66" s="13" t="s">
        <v>246</v>
      </c>
      <c r="C66" s="1550">
        <v>0</v>
      </c>
      <c r="D66" s="1551">
        <v>0</v>
      </c>
      <c r="E66" s="1551">
        <v>0</v>
      </c>
      <c r="F66" s="1551">
        <v>0</v>
      </c>
      <c r="G66" s="1551">
        <v>0</v>
      </c>
      <c r="H66" s="1551">
        <v>0</v>
      </c>
      <c r="I66" s="1551">
        <v>0</v>
      </c>
      <c r="J66" s="1551">
        <v>0</v>
      </c>
      <c r="K66" s="1551">
        <v>0</v>
      </c>
      <c r="L66" s="1551">
        <v>0</v>
      </c>
      <c r="M66" s="1551">
        <v>0</v>
      </c>
      <c r="N66" s="1551">
        <v>0</v>
      </c>
      <c r="O66" s="1551">
        <v>0</v>
      </c>
      <c r="P66" s="1551">
        <v>0</v>
      </c>
      <c r="Q66" s="1551">
        <v>0</v>
      </c>
      <c r="R66" s="1551">
        <v>0</v>
      </c>
      <c r="S66" s="1551">
        <v>0</v>
      </c>
      <c r="T66" s="1551">
        <v>0</v>
      </c>
      <c r="U66" s="1551">
        <v>0</v>
      </c>
      <c r="V66" s="1551">
        <v>0</v>
      </c>
      <c r="W66" s="1551">
        <v>0</v>
      </c>
      <c r="X66" s="1551">
        <v>0</v>
      </c>
      <c r="Y66" s="1551">
        <v>0.5</v>
      </c>
      <c r="Z66" s="1551">
        <v>0.75</v>
      </c>
      <c r="AA66" s="1551">
        <v>1</v>
      </c>
      <c r="AB66" s="1551">
        <v>1</v>
      </c>
      <c r="AC66" s="1551">
        <v>1</v>
      </c>
      <c r="AD66" s="1552">
        <v>0.45023987932273962</v>
      </c>
      <c r="AE66" s="1551">
        <v>1</v>
      </c>
      <c r="AF66" s="1551">
        <v>0.5</v>
      </c>
      <c r="AG66" s="1551">
        <v>0</v>
      </c>
      <c r="AH66" s="1551">
        <v>0</v>
      </c>
      <c r="AI66" s="1551">
        <v>0</v>
      </c>
      <c r="AJ66" s="1551">
        <v>0</v>
      </c>
      <c r="AK66" s="1551">
        <v>0</v>
      </c>
      <c r="AL66" s="1551">
        <v>0</v>
      </c>
      <c r="AM66" s="1551">
        <v>0</v>
      </c>
      <c r="AN66" s="1553">
        <v>0</v>
      </c>
    </row>
    <row r="67" spans="1:40" x14ac:dyDescent="0.2">
      <c r="A67" s="15" t="s">
        <v>280</v>
      </c>
      <c r="B67" s="13" t="s">
        <v>275</v>
      </c>
      <c r="C67" s="1550">
        <v>0</v>
      </c>
      <c r="D67" s="1551">
        <v>0</v>
      </c>
      <c r="E67" s="1551">
        <v>0</v>
      </c>
      <c r="F67" s="1551">
        <v>0</v>
      </c>
      <c r="G67" s="1551">
        <v>0</v>
      </c>
      <c r="H67" s="1551">
        <v>0</v>
      </c>
      <c r="I67" s="1551">
        <v>0</v>
      </c>
      <c r="J67" s="1551">
        <v>0</v>
      </c>
      <c r="K67" s="1551">
        <v>0</v>
      </c>
      <c r="L67" s="1551">
        <v>0</v>
      </c>
      <c r="M67" s="1551">
        <v>0</v>
      </c>
      <c r="N67" s="1551">
        <v>0</v>
      </c>
      <c r="O67" s="1551">
        <v>0</v>
      </c>
      <c r="P67" s="1551">
        <v>0</v>
      </c>
      <c r="Q67" s="1551">
        <v>0</v>
      </c>
      <c r="R67" s="1551">
        <v>0</v>
      </c>
      <c r="S67" s="1551">
        <v>0</v>
      </c>
      <c r="T67" s="1551">
        <v>0</v>
      </c>
      <c r="U67" s="1551">
        <v>0</v>
      </c>
      <c r="V67" s="1551">
        <v>0</v>
      </c>
      <c r="W67" s="1551">
        <v>0</v>
      </c>
      <c r="X67" s="1551">
        <v>0</v>
      </c>
      <c r="Y67" s="1551">
        <v>0</v>
      </c>
      <c r="Z67" s="1551">
        <v>0</v>
      </c>
      <c r="AA67" s="1551">
        <v>0</v>
      </c>
      <c r="AB67" s="1551">
        <v>0</v>
      </c>
      <c r="AC67" s="1551">
        <v>0</v>
      </c>
      <c r="AD67" s="1552">
        <v>0</v>
      </c>
      <c r="AE67" s="1551">
        <v>0</v>
      </c>
      <c r="AF67" s="1551">
        <v>0.5</v>
      </c>
      <c r="AG67" s="1551">
        <v>1</v>
      </c>
      <c r="AH67" s="1551">
        <v>1</v>
      </c>
      <c r="AI67" s="1551">
        <v>1</v>
      </c>
      <c r="AJ67" s="1551">
        <v>1</v>
      </c>
      <c r="AK67" s="1551">
        <v>0.75</v>
      </c>
      <c r="AL67" s="1551">
        <v>0.25</v>
      </c>
      <c r="AM67" s="1551">
        <v>0</v>
      </c>
      <c r="AN67" s="1553">
        <v>0</v>
      </c>
    </row>
    <row r="68" spans="1:40" ht="21" customHeight="1" x14ac:dyDescent="0.2">
      <c r="A68" s="15" t="s">
        <v>280</v>
      </c>
      <c r="B68" s="13" t="s">
        <v>905</v>
      </c>
      <c r="C68" s="1550">
        <v>0</v>
      </c>
      <c r="D68" s="1551">
        <v>0</v>
      </c>
      <c r="E68" s="1551">
        <v>0</v>
      </c>
      <c r="F68" s="1551">
        <v>0</v>
      </c>
      <c r="G68" s="1551">
        <v>0</v>
      </c>
      <c r="H68" s="1551">
        <v>0</v>
      </c>
      <c r="I68" s="1551">
        <v>0</v>
      </c>
      <c r="J68" s="1551">
        <v>0</v>
      </c>
      <c r="K68" s="1551">
        <v>0</v>
      </c>
      <c r="L68" s="1551">
        <v>0</v>
      </c>
      <c r="M68" s="1551">
        <v>0</v>
      </c>
      <c r="N68" s="1551">
        <v>0</v>
      </c>
      <c r="O68" s="1551">
        <v>0</v>
      </c>
      <c r="P68" s="1551">
        <v>0</v>
      </c>
      <c r="Q68" s="1551">
        <v>0</v>
      </c>
      <c r="R68" s="1551">
        <v>0</v>
      </c>
      <c r="S68" s="1551">
        <v>0</v>
      </c>
      <c r="T68" s="1551">
        <v>0</v>
      </c>
      <c r="U68" s="1551">
        <v>0</v>
      </c>
      <c r="V68" s="1551">
        <v>0</v>
      </c>
      <c r="W68" s="1551">
        <v>0</v>
      </c>
      <c r="X68" s="1551">
        <v>0</v>
      </c>
      <c r="Y68" s="1551">
        <v>0</v>
      </c>
      <c r="Z68" s="1551">
        <v>0</v>
      </c>
      <c r="AA68" s="1551">
        <v>0</v>
      </c>
      <c r="AB68" s="1551">
        <v>0</v>
      </c>
      <c r="AC68" s="1551">
        <v>0</v>
      </c>
      <c r="AD68" s="1552">
        <v>0</v>
      </c>
      <c r="AE68" s="1551">
        <v>0</v>
      </c>
      <c r="AF68" s="1551">
        <v>0</v>
      </c>
      <c r="AG68" s="1551">
        <v>0</v>
      </c>
      <c r="AH68" s="1551">
        <v>0</v>
      </c>
      <c r="AI68" s="1551">
        <v>0</v>
      </c>
      <c r="AJ68" s="1551">
        <v>0</v>
      </c>
      <c r="AK68" s="1551">
        <v>0.25</v>
      </c>
      <c r="AL68" s="1551">
        <v>0.75</v>
      </c>
      <c r="AM68" s="1551">
        <v>1</v>
      </c>
      <c r="AN68" s="1553">
        <v>1</v>
      </c>
    </row>
    <row r="69" spans="1:40" x14ac:dyDescent="0.2">
      <c r="A69" s="122" t="s">
        <v>281</v>
      </c>
      <c r="B69" s="13" t="s">
        <v>820</v>
      </c>
      <c r="C69" s="1550">
        <v>50</v>
      </c>
      <c r="D69" s="1551">
        <v>50</v>
      </c>
      <c r="E69" s="1551">
        <v>50</v>
      </c>
      <c r="F69" s="1551">
        <v>50</v>
      </c>
      <c r="G69" s="1551">
        <v>50</v>
      </c>
      <c r="H69" s="1551">
        <v>48.648648648648653</v>
      </c>
      <c r="I69" s="1551">
        <v>36.25</v>
      </c>
      <c r="J69" s="1551">
        <v>20</v>
      </c>
      <c r="K69" s="1551">
        <v>8.3333333333333321</v>
      </c>
      <c r="L69" s="1551">
        <v>1.8518518518518516</v>
      </c>
      <c r="M69" s="1551">
        <v>0</v>
      </c>
      <c r="N69" s="1551">
        <v>0</v>
      </c>
      <c r="O69" s="1551">
        <v>0</v>
      </c>
      <c r="P69" s="1551">
        <v>0</v>
      </c>
      <c r="Q69" s="1551">
        <v>0</v>
      </c>
      <c r="R69" s="1551">
        <v>0</v>
      </c>
      <c r="S69" s="1551">
        <v>0</v>
      </c>
      <c r="T69" s="1551">
        <v>0</v>
      </c>
      <c r="U69" s="1551">
        <v>0</v>
      </c>
      <c r="V69" s="1551">
        <v>0</v>
      </c>
      <c r="W69" s="1551">
        <v>0</v>
      </c>
      <c r="X69" s="1551">
        <v>0</v>
      </c>
      <c r="Y69" s="1551">
        <v>0</v>
      </c>
      <c r="Z69" s="1551">
        <v>0</v>
      </c>
      <c r="AA69" s="1551">
        <v>0</v>
      </c>
      <c r="AB69" s="1551">
        <v>0</v>
      </c>
      <c r="AC69" s="1551">
        <v>0</v>
      </c>
      <c r="AD69" s="1552">
        <v>4.2131330114233627</v>
      </c>
      <c r="AE69" s="1551">
        <v>0</v>
      </c>
      <c r="AF69" s="1551">
        <v>0</v>
      </c>
      <c r="AG69" s="1551">
        <v>0</v>
      </c>
      <c r="AH69" s="1551">
        <v>0</v>
      </c>
      <c r="AI69" s="1551">
        <v>0</v>
      </c>
      <c r="AJ69" s="1551">
        <v>0</v>
      </c>
      <c r="AK69" s="1551">
        <v>0</v>
      </c>
      <c r="AL69" s="1551">
        <v>0</v>
      </c>
      <c r="AM69" s="1551">
        <v>0</v>
      </c>
      <c r="AN69" s="1553">
        <v>0</v>
      </c>
    </row>
    <row r="70" spans="1:40" x14ac:dyDescent="0.2">
      <c r="A70" s="122" t="s">
        <v>281</v>
      </c>
      <c r="B70" s="13" t="s">
        <v>821</v>
      </c>
      <c r="C70" s="1550">
        <v>0</v>
      </c>
      <c r="D70" s="1551">
        <v>0</v>
      </c>
      <c r="E70" s="1551">
        <v>0</v>
      </c>
      <c r="F70" s="1551">
        <v>0</v>
      </c>
      <c r="G70" s="1551">
        <v>0</v>
      </c>
      <c r="H70" s="1551">
        <v>1.3513513513513513</v>
      </c>
      <c r="I70" s="1551">
        <v>12.5</v>
      </c>
      <c r="J70" s="1551">
        <v>26.666666666666668</v>
      </c>
      <c r="K70" s="1551">
        <v>23.958333333333336</v>
      </c>
      <c r="L70" s="1551">
        <v>9.2592592592592595</v>
      </c>
      <c r="M70" s="1551">
        <v>6</v>
      </c>
      <c r="N70" s="1551">
        <v>1.7857142857142856</v>
      </c>
      <c r="O70" s="1551">
        <v>0</v>
      </c>
      <c r="P70" s="1551">
        <v>0</v>
      </c>
      <c r="Q70" s="1551">
        <v>0</v>
      </c>
      <c r="R70" s="1551">
        <v>0</v>
      </c>
      <c r="S70" s="1551">
        <v>0</v>
      </c>
      <c r="T70" s="1551">
        <v>0</v>
      </c>
      <c r="U70" s="1551">
        <v>0</v>
      </c>
      <c r="V70" s="1551">
        <v>0</v>
      </c>
      <c r="W70" s="1551">
        <v>0</v>
      </c>
      <c r="X70" s="1551">
        <v>0</v>
      </c>
      <c r="Y70" s="1551">
        <v>0</v>
      </c>
      <c r="Z70" s="1551">
        <v>0</v>
      </c>
      <c r="AA70" s="1551">
        <v>0</v>
      </c>
      <c r="AB70" s="1551">
        <v>0</v>
      </c>
      <c r="AC70" s="1551">
        <v>0</v>
      </c>
      <c r="AD70" s="1552">
        <v>8.5753353048980518E-2</v>
      </c>
      <c r="AE70" s="1551">
        <v>0</v>
      </c>
      <c r="AF70" s="1551">
        <v>0</v>
      </c>
      <c r="AG70" s="1551">
        <v>0</v>
      </c>
      <c r="AH70" s="1551">
        <v>0</v>
      </c>
      <c r="AI70" s="1551">
        <v>0</v>
      </c>
      <c r="AJ70" s="1551">
        <v>0</v>
      </c>
      <c r="AK70" s="1551">
        <v>0</v>
      </c>
      <c r="AL70" s="1551">
        <v>0</v>
      </c>
      <c r="AM70" s="1551">
        <v>0</v>
      </c>
      <c r="AN70" s="1553">
        <v>0</v>
      </c>
    </row>
    <row r="71" spans="1:40" x14ac:dyDescent="0.2">
      <c r="A71" s="122" t="s">
        <v>281</v>
      </c>
      <c r="B71" s="13" t="s">
        <v>822</v>
      </c>
      <c r="C71" s="1550">
        <v>0</v>
      </c>
      <c r="D71" s="1551">
        <v>0</v>
      </c>
      <c r="E71" s="1551">
        <v>0</v>
      </c>
      <c r="F71" s="1551">
        <v>0</v>
      </c>
      <c r="G71" s="1551">
        <v>0</v>
      </c>
      <c r="H71" s="1551">
        <v>0</v>
      </c>
      <c r="I71" s="1551">
        <v>1.25</v>
      </c>
      <c r="J71" s="1551">
        <v>3.3333333333333335</v>
      </c>
      <c r="K71" s="1551">
        <v>17.708333333333336</v>
      </c>
      <c r="L71" s="1551">
        <v>38.888888888888893</v>
      </c>
      <c r="M71" s="1551">
        <v>44</v>
      </c>
      <c r="N71" s="1551">
        <v>48.214285714285715</v>
      </c>
      <c r="O71" s="1551">
        <v>1</v>
      </c>
      <c r="P71" s="1551">
        <v>0</v>
      </c>
      <c r="Q71" s="1551">
        <v>0</v>
      </c>
      <c r="R71" s="1551">
        <v>0</v>
      </c>
      <c r="S71" s="1551">
        <v>0</v>
      </c>
      <c r="T71" s="1551">
        <v>0</v>
      </c>
      <c r="U71" s="1551">
        <v>0</v>
      </c>
      <c r="V71" s="1551">
        <v>0</v>
      </c>
      <c r="W71" s="1551">
        <v>0</v>
      </c>
      <c r="X71" s="1551">
        <v>0</v>
      </c>
      <c r="Y71" s="1551">
        <v>0</v>
      </c>
      <c r="Z71" s="1551">
        <v>0</v>
      </c>
      <c r="AA71" s="1551">
        <v>0</v>
      </c>
      <c r="AB71" s="1551">
        <v>0</v>
      </c>
      <c r="AC71" s="1551">
        <v>0</v>
      </c>
      <c r="AD71" s="1552">
        <v>0.24594479835623839</v>
      </c>
      <c r="AE71" s="1551">
        <v>0</v>
      </c>
      <c r="AF71" s="1551">
        <v>0</v>
      </c>
      <c r="AG71" s="1551">
        <v>0</v>
      </c>
      <c r="AH71" s="1551">
        <v>0</v>
      </c>
      <c r="AI71" s="1551">
        <v>0</v>
      </c>
      <c r="AJ71" s="1551">
        <v>0</v>
      </c>
      <c r="AK71" s="1551">
        <v>0</v>
      </c>
      <c r="AL71" s="1551">
        <v>0</v>
      </c>
      <c r="AM71" s="1551">
        <v>0</v>
      </c>
      <c r="AN71" s="1553">
        <v>0</v>
      </c>
    </row>
    <row r="72" spans="1:40" x14ac:dyDescent="0.2">
      <c r="A72" s="122" t="s">
        <v>281</v>
      </c>
      <c r="B72" s="13" t="s">
        <v>243</v>
      </c>
      <c r="C72" s="1550">
        <v>0</v>
      </c>
      <c r="D72" s="1551">
        <v>0</v>
      </c>
      <c r="E72" s="1551">
        <v>0</v>
      </c>
      <c r="F72" s="1551">
        <v>0</v>
      </c>
      <c r="G72" s="1551">
        <v>0</v>
      </c>
      <c r="H72" s="1551">
        <v>0</v>
      </c>
      <c r="I72" s="1551">
        <v>0</v>
      </c>
      <c r="J72" s="1551">
        <v>0</v>
      </c>
      <c r="K72" s="1551">
        <v>0</v>
      </c>
      <c r="L72" s="1551">
        <v>0</v>
      </c>
      <c r="M72" s="1551">
        <v>0</v>
      </c>
      <c r="N72" s="1551">
        <v>0</v>
      </c>
      <c r="O72" s="1551">
        <v>46</v>
      </c>
      <c r="P72" s="1551">
        <v>36</v>
      </c>
      <c r="Q72" s="1551">
        <v>27.2</v>
      </c>
      <c r="R72" s="1551">
        <v>8.4</v>
      </c>
      <c r="S72" s="1551">
        <v>0</v>
      </c>
      <c r="T72" s="1551">
        <v>0</v>
      </c>
      <c r="U72" s="1551">
        <v>0</v>
      </c>
      <c r="V72" s="1551">
        <v>0</v>
      </c>
      <c r="W72" s="1551">
        <v>0</v>
      </c>
      <c r="X72" s="1551">
        <v>0</v>
      </c>
      <c r="Y72" s="1551">
        <v>0</v>
      </c>
      <c r="Z72" s="1551">
        <v>0</v>
      </c>
      <c r="AA72" s="1551">
        <v>0</v>
      </c>
      <c r="AB72" s="1551">
        <v>0</v>
      </c>
      <c r="AC72" s="1551">
        <v>0</v>
      </c>
      <c r="AD72" s="1552">
        <v>0.79240975934599134</v>
      </c>
      <c r="AE72" s="1551">
        <v>0</v>
      </c>
      <c r="AF72" s="1551">
        <v>0</v>
      </c>
      <c r="AG72" s="1551">
        <v>0</v>
      </c>
      <c r="AH72" s="1551">
        <v>0</v>
      </c>
      <c r="AI72" s="1551">
        <v>0</v>
      </c>
      <c r="AJ72" s="1551">
        <v>0</v>
      </c>
      <c r="AK72" s="1551">
        <v>0</v>
      </c>
      <c r="AL72" s="1551">
        <v>0</v>
      </c>
      <c r="AM72" s="1551">
        <v>0</v>
      </c>
      <c r="AN72" s="1553">
        <v>0</v>
      </c>
    </row>
    <row r="73" spans="1:40" x14ac:dyDescent="0.2">
      <c r="A73" s="122" t="s">
        <v>281</v>
      </c>
      <c r="B73" s="13" t="s">
        <v>244</v>
      </c>
      <c r="C73" s="1550">
        <v>0</v>
      </c>
      <c r="D73" s="1551">
        <v>0</v>
      </c>
      <c r="E73" s="1551">
        <v>0</v>
      </c>
      <c r="F73" s="1551">
        <v>0</v>
      </c>
      <c r="G73" s="1551">
        <v>0</v>
      </c>
      <c r="H73" s="1551">
        <v>0</v>
      </c>
      <c r="I73" s="1551">
        <v>0</v>
      </c>
      <c r="J73" s="1551">
        <v>0</v>
      </c>
      <c r="K73" s="1551">
        <v>0</v>
      </c>
      <c r="L73" s="1551">
        <v>0</v>
      </c>
      <c r="M73" s="1551">
        <v>0</v>
      </c>
      <c r="N73" s="1551">
        <v>0</v>
      </c>
      <c r="O73" s="1551">
        <v>0</v>
      </c>
      <c r="P73" s="1551">
        <v>0</v>
      </c>
      <c r="Q73" s="1551">
        <v>6.8</v>
      </c>
      <c r="R73" s="1551">
        <v>19.600000000000001</v>
      </c>
      <c r="S73" s="1551">
        <v>31.5</v>
      </c>
      <c r="T73" s="1551">
        <v>31.5</v>
      </c>
      <c r="U73" s="1551">
        <v>31.5</v>
      </c>
      <c r="V73" s="1551">
        <v>15.75</v>
      </c>
      <c r="W73" s="1551">
        <v>0</v>
      </c>
      <c r="X73" s="1551">
        <v>0</v>
      </c>
      <c r="Y73" s="1551">
        <v>0</v>
      </c>
      <c r="Z73" s="1551">
        <v>0</v>
      </c>
      <c r="AA73" s="1551">
        <v>0</v>
      </c>
      <c r="AB73" s="1551">
        <v>0</v>
      </c>
      <c r="AC73" s="1551">
        <v>0</v>
      </c>
      <c r="AD73" s="1552">
        <v>5.5255585171405812</v>
      </c>
      <c r="AE73" s="1551">
        <v>0</v>
      </c>
      <c r="AF73" s="1551">
        <v>0</v>
      </c>
      <c r="AG73" s="1551">
        <v>0</v>
      </c>
      <c r="AH73" s="1551">
        <v>0</v>
      </c>
      <c r="AI73" s="1551">
        <v>0</v>
      </c>
      <c r="AJ73" s="1551">
        <v>0</v>
      </c>
      <c r="AK73" s="1551">
        <v>0</v>
      </c>
      <c r="AL73" s="1551">
        <v>0</v>
      </c>
      <c r="AM73" s="1551">
        <v>0</v>
      </c>
      <c r="AN73" s="1553">
        <v>0</v>
      </c>
    </row>
    <row r="74" spans="1:40" x14ac:dyDescent="0.2">
      <c r="A74" s="122" t="s">
        <v>281</v>
      </c>
      <c r="B74" s="13" t="s">
        <v>245</v>
      </c>
      <c r="C74" s="1550">
        <v>0</v>
      </c>
      <c r="D74" s="1551">
        <v>0</v>
      </c>
      <c r="E74" s="1551">
        <v>0</v>
      </c>
      <c r="F74" s="1551">
        <v>0</v>
      </c>
      <c r="G74" s="1551">
        <v>0</v>
      </c>
      <c r="H74" s="1551">
        <v>0</v>
      </c>
      <c r="I74" s="1551">
        <v>0</v>
      </c>
      <c r="J74" s="1551">
        <v>0</v>
      </c>
      <c r="K74" s="1551">
        <v>0</v>
      </c>
      <c r="L74" s="1551">
        <v>0</v>
      </c>
      <c r="M74" s="1551">
        <v>0</v>
      </c>
      <c r="N74" s="1551">
        <v>0</v>
      </c>
      <c r="O74" s="1551">
        <v>0</v>
      </c>
      <c r="P74" s="1551">
        <v>0</v>
      </c>
      <c r="Q74" s="1551">
        <v>0</v>
      </c>
      <c r="R74" s="1551">
        <v>0</v>
      </c>
      <c r="S74" s="1551">
        <v>0</v>
      </c>
      <c r="T74" s="1551">
        <v>0</v>
      </c>
      <c r="U74" s="1551">
        <v>0</v>
      </c>
      <c r="V74" s="1551">
        <v>15.75</v>
      </c>
      <c r="W74" s="1551">
        <v>31.5</v>
      </c>
      <c r="X74" s="1551">
        <v>31.5</v>
      </c>
      <c r="Y74" s="1551">
        <v>15.75</v>
      </c>
      <c r="Z74" s="1551">
        <v>8</v>
      </c>
      <c r="AA74" s="1551">
        <v>0</v>
      </c>
      <c r="AB74" s="1551">
        <v>0</v>
      </c>
      <c r="AC74" s="1551">
        <v>0</v>
      </c>
      <c r="AD74" s="1552">
        <v>7.8347459330647728</v>
      </c>
      <c r="AE74" s="1551">
        <v>0</v>
      </c>
      <c r="AF74" s="1551">
        <v>0</v>
      </c>
      <c r="AG74" s="1551">
        <v>0</v>
      </c>
      <c r="AH74" s="1551">
        <v>0</v>
      </c>
      <c r="AI74" s="1551">
        <v>0</v>
      </c>
      <c r="AJ74" s="1551">
        <v>0</v>
      </c>
      <c r="AK74" s="1551">
        <v>0</v>
      </c>
      <c r="AL74" s="1551">
        <v>0</v>
      </c>
      <c r="AM74" s="1551">
        <v>0</v>
      </c>
      <c r="AN74" s="1553">
        <v>0</v>
      </c>
    </row>
    <row r="75" spans="1:40" x14ac:dyDescent="0.2">
      <c r="A75" s="122" t="s">
        <v>281</v>
      </c>
      <c r="B75" s="13" t="s">
        <v>246</v>
      </c>
      <c r="C75" s="1550">
        <v>0</v>
      </c>
      <c r="D75" s="1551">
        <v>0</v>
      </c>
      <c r="E75" s="1551">
        <v>0</v>
      </c>
      <c r="F75" s="1551">
        <v>0</v>
      </c>
      <c r="G75" s="1551">
        <v>0</v>
      </c>
      <c r="H75" s="1551">
        <v>0</v>
      </c>
      <c r="I75" s="1551">
        <v>0</v>
      </c>
      <c r="J75" s="1551">
        <v>0</v>
      </c>
      <c r="K75" s="1551">
        <v>0</v>
      </c>
      <c r="L75" s="1551">
        <v>0</v>
      </c>
      <c r="M75" s="1551">
        <v>0</v>
      </c>
      <c r="N75" s="1551">
        <v>0</v>
      </c>
      <c r="O75" s="1551">
        <v>0</v>
      </c>
      <c r="P75" s="1551">
        <v>0</v>
      </c>
      <c r="Q75" s="1551">
        <v>0</v>
      </c>
      <c r="R75" s="1551">
        <v>0</v>
      </c>
      <c r="S75" s="1551">
        <v>0</v>
      </c>
      <c r="T75" s="1551">
        <v>0</v>
      </c>
      <c r="U75" s="1551">
        <v>0</v>
      </c>
      <c r="V75" s="1551">
        <v>0</v>
      </c>
      <c r="W75" s="1551">
        <v>0</v>
      </c>
      <c r="X75" s="1551">
        <v>0</v>
      </c>
      <c r="Y75" s="1551">
        <v>15.75</v>
      </c>
      <c r="Z75" s="1551">
        <v>23.5</v>
      </c>
      <c r="AA75" s="1551">
        <v>31.5</v>
      </c>
      <c r="AB75" s="1551">
        <v>31.5</v>
      </c>
      <c r="AC75" s="1551">
        <v>31.5</v>
      </c>
      <c r="AD75" s="1552">
        <v>14.17072213996094</v>
      </c>
      <c r="AE75" s="1551">
        <v>31.5</v>
      </c>
      <c r="AF75" s="1551">
        <v>15.75</v>
      </c>
      <c r="AG75" s="1551">
        <v>8</v>
      </c>
      <c r="AH75" s="1551">
        <v>0</v>
      </c>
      <c r="AI75" s="1551">
        <v>0</v>
      </c>
      <c r="AJ75" s="1551">
        <v>0</v>
      </c>
      <c r="AK75" s="1551">
        <v>0</v>
      </c>
      <c r="AL75" s="1551">
        <v>0</v>
      </c>
      <c r="AM75" s="1551">
        <v>0</v>
      </c>
      <c r="AN75" s="1553">
        <v>0</v>
      </c>
    </row>
    <row r="76" spans="1:40" x14ac:dyDescent="0.2">
      <c r="A76" s="122" t="s">
        <v>281</v>
      </c>
      <c r="B76" s="13" t="s">
        <v>275</v>
      </c>
      <c r="C76" s="1550">
        <v>0</v>
      </c>
      <c r="D76" s="1551">
        <v>0</v>
      </c>
      <c r="E76" s="1551">
        <v>0</v>
      </c>
      <c r="F76" s="1551">
        <v>0</v>
      </c>
      <c r="G76" s="1551">
        <v>0</v>
      </c>
      <c r="H76" s="1551">
        <v>0</v>
      </c>
      <c r="I76" s="1551">
        <v>0</v>
      </c>
      <c r="J76" s="1551">
        <v>0</v>
      </c>
      <c r="K76" s="1551">
        <v>0</v>
      </c>
      <c r="L76" s="1551">
        <v>0</v>
      </c>
      <c r="M76" s="1551">
        <v>0</v>
      </c>
      <c r="N76" s="1551">
        <v>0</v>
      </c>
      <c r="O76" s="1551">
        <v>0</v>
      </c>
      <c r="P76" s="1551">
        <v>0</v>
      </c>
      <c r="Q76" s="1551">
        <v>0</v>
      </c>
      <c r="R76" s="1551">
        <v>0</v>
      </c>
      <c r="S76" s="1551">
        <v>0</v>
      </c>
      <c r="T76" s="1551">
        <v>0</v>
      </c>
      <c r="U76" s="1551">
        <v>0</v>
      </c>
      <c r="V76" s="1551">
        <v>0</v>
      </c>
      <c r="W76" s="1551">
        <v>0</v>
      </c>
      <c r="X76" s="1551">
        <v>0</v>
      </c>
      <c r="Y76" s="1551">
        <v>0</v>
      </c>
      <c r="Z76" s="1551">
        <v>0</v>
      </c>
      <c r="AA76" s="1551">
        <v>0</v>
      </c>
      <c r="AB76" s="1551">
        <v>0</v>
      </c>
      <c r="AC76" s="1551">
        <v>0</v>
      </c>
      <c r="AD76" s="1552">
        <v>0</v>
      </c>
      <c r="AE76" s="1551">
        <v>0</v>
      </c>
      <c r="AF76" s="1551">
        <v>15.75</v>
      </c>
      <c r="AG76" s="1551">
        <v>23.5</v>
      </c>
      <c r="AH76" s="1551">
        <v>31.5</v>
      </c>
      <c r="AI76" s="1551">
        <v>31.5</v>
      </c>
      <c r="AJ76" s="1551">
        <v>31.5</v>
      </c>
      <c r="AK76" s="1551">
        <v>23.625</v>
      </c>
      <c r="AL76" s="1551">
        <v>7.875</v>
      </c>
      <c r="AM76" s="1551">
        <v>0</v>
      </c>
      <c r="AN76" s="1553">
        <v>0</v>
      </c>
    </row>
    <row r="77" spans="1:40" ht="21" customHeight="1" x14ac:dyDescent="0.2">
      <c r="A77" s="122" t="s">
        <v>281</v>
      </c>
      <c r="B77" s="13" t="s">
        <v>905</v>
      </c>
      <c r="C77" s="1550">
        <v>0</v>
      </c>
      <c r="D77" s="1551">
        <v>0</v>
      </c>
      <c r="E77" s="1551">
        <v>0</v>
      </c>
      <c r="F77" s="1551">
        <v>0</v>
      </c>
      <c r="G77" s="1551">
        <v>0</v>
      </c>
      <c r="H77" s="1551">
        <v>0</v>
      </c>
      <c r="I77" s="1551">
        <v>0</v>
      </c>
      <c r="J77" s="1551">
        <v>0</v>
      </c>
      <c r="K77" s="1551">
        <v>0</v>
      </c>
      <c r="L77" s="1551">
        <v>0</v>
      </c>
      <c r="M77" s="1551">
        <v>0</v>
      </c>
      <c r="N77" s="1551">
        <v>0</v>
      </c>
      <c r="O77" s="1551">
        <v>0</v>
      </c>
      <c r="P77" s="1551">
        <v>0</v>
      </c>
      <c r="Q77" s="1551">
        <v>0</v>
      </c>
      <c r="R77" s="1551">
        <v>0</v>
      </c>
      <c r="S77" s="1551">
        <v>0</v>
      </c>
      <c r="T77" s="1551">
        <v>0</v>
      </c>
      <c r="U77" s="1551">
        <v>0</v>
      </c>
      <c r="V77" s="1551">
        <v>0</v>
      </c>
      <c r="W77" s="1551">
        <v>0</v>
      </c>
      <c r="X77" s="1551">
        <v>0</v>
      </c>
      <c r="Y77" s="1551">
        <v>0</v>
      </c>
      <c r="Z77" s="1551">
        <v>0</v>
      </c>
      <c r="AA77" s="1551">
        <v>0</v>
      </c>
      <c r="AB77" s="1551">
        <v>0</v>
      </c>
      <c r="AC77" s="1551">
        <v>0</v>
      </c>
      <c r="AD77" s="1552">
        <v>0</v>
      </c>
      <c r="AE77" s="1551">
        <v>0</v>
      </c>
      <c r="AF77" s="1551">
        <v>0</v>
      </c>
      <c r="AG77" s="1551">
        <v>0</v>
      </c>
      <c r="AH77" s="1551">
        <v>0</v>
      </c>
      <c r="AI77" s="1551">
        <v>0</v>
      </c>
      <c r="AJ77" s="1551">
        <v>0</v>
      </c>
      <c r="AK77" s="1551">
        <v>7.875</v>
      </c>
      <c r="AL77" s="1551">
        <v>23.625</v>
      </c>
      <c r="AM77" s="1551">
        <v>31.5</v>
      </c>
      <c r="AN77" s="1553">
        <v>31.5</v>
      </c>
    </row>
    <row r="78" spans="1:40" x14ac:dyDescent="0.2">
      <c r="A78" s="122" t="s">
        <v>282</v>
      </c>
      <c r="B78" s="13" t="s">
        <v>820</v>
      </c>
      <c r="C78" s="1550">
        <v>5</v>
      </c>
      <c r="D78" s="1551">
        <v>5</v>
      </c>
      <c r="E78" s="1551">
        <v>5</v>
      </c>
      <c r="F78" s="1551">
        <v>5</v>
      </c>
      <c r="G78" s="1551">
        <v>5</v>
      </c>
      <c r="H78" s="1551">
        <v>5</v>
      </c>
      <c r="I78" s="1551">
        <v>3.75</v>
      </c>
      <c r="J78" s="1551">
        <v>2</v>
      </c>
      <c r="K78" s="1551">
        <v>0.83333333333333326</v>
      </c>
      <c r="L78" s="1551">
        <v>0</v>
      </c>
      <c r="M78" s="1551">
        <v>0</v>
      </c>
      <c r="N78" s="1551">
        <v>0</v>
      </c>
      <c r="O78" s="1551">
        <v>0</v>
      </c>
      <c r="P78" s="1551">
        <v>0</v>
      </c>
      <c r="Q78" s="1551">
        <v>0</v>
      </c>
      <c r="R78" s="1551">
        <v>0</v>
      </c>
      <c r="S78" s="1551">
        <v>0</v>
      </c>
      <c r="T78" s="1551">
        <v>0</v>
      </c>
      <c r="U78" s="1551">
        <v>0</v>
      </c>
      <c r="V78" s="1551">
        <v>0</v>
      </c>
      <c r="W78" s="1551">
        <v>0</v>
      </c>
      <c r="X78" s="1551">
        <v>0</v>
      </c>
      <c r="Y78" s="1551">
        <v>0</v>
      </c>
      <c r="Z78" s="1551">
        <v>0</v>
      </c>
      <c r="AA78" s="1551">
        <v>0</v>
      </c>
      <c r="AB78" s="1551">
        <v>0</v>
      </c>
      <c r="AC78" s="1551">
        <v>0</v>
      </c>
      <c r="AD78" s="1552">
        <v>1.4979570192895781</v>
      </c>
      <c r="AE78" s="1551">
        <v>0</v>
      </c>
      <c r="AF78" s="1551">
        <v>0</v>
      </c>
      <c r="AG78" s="1551">
        <v>0</v>
      </c>
      <c r="AH78" s="1551">
        <v>0</v>
      </c>
      <c r="AI78" s="1551">
        <v>0</v>
      </c>
      <c r="AJ78" s="1551">
        <v>0</v>
      </c>
      <c r="AK78" s="1551">
        <v>0</v>
      </c>
      <c r="AL78" s="1551">
        <v>0</v>
      </c>
      <c r="AM78" s="1551">
        <v>0</v>
      </c>
      <c r="AN78" s="1553">
        <v>0</v>
      </c>
    </row>
    <row r="79" spans="1:40" x14ac:dyDescent="0.2">
      <c r="A79" s="122" t="s">
        <v>282</v>
      </c>
      <c r="B79" s="13" t="s">
        <v>821</v>
      </c>
      <c r="C79" s="1550">
        <v>0</v>
      </c>
      <c r="D79" s="1551">
        <v>0</v>
      </c>
      <c r="E79" s="1551">
        <v>0</v>
      </c>
      <c r="F79" s="1551">
        <v>0</v>
      </c>
      <c r="G79" s="1551">
        <v>0</v>
      </c>
      <c r="H79" s="1551">
        <v>0</v>
      </c>
      <c r="I79" s="1551">
        <v>0</v>
      </c>
      <c r="J79" s="1551">
        <v>0</v>
      </c>
      <c r="K79" s="1551">
        <v>0</v>
      </c>
      <c r="L79" s="1551">
        <v>0</v>
      </c>
      <c r="M79" s="1551">
        <v>0</v>
      </c>
      <c r="N79" s="1551">
        <v>0</v>
      </c>
      <c r="O79" s="1551">
        <v>0</v>
      </c>
      <c r="P79" s="1551">
        <v>0</v>
      </c>
      <c r="Q79" s="1551">
        <v>0</v>
      </c>
      <c r="R79" s="1551">
        <v>0</v>
      </c>
      <c r="S79" s="1551">
        <v>0</v>
      </c>
      <c r="T79" s="1551">
        <v>0</v>
      </c>
      <c r="U79" s="1551">
        <v>0</v>
      </c>
      <c r="V79" s="1551">
        <v>0</v>
      </c>
      <c r="W79" s="1551">
        <v>0</v>
      </c>
      <c r="X79" s="1551">
        <v>0</v>
      </c>
      <c r="Y79" s="1551">
        <v>0</v>
      </c>
      <c r="Z79" s="1551">
        <v>0</v>
      </c>
      <c r="AA79" s="1551">
        <v>0</v>
      </c>
      <c r="AB79" s="1551">
        <v>0</v>
      </c>
      <c r="AC79" s="1551">
        <v>0</v>
      </c>
      <c r="AD79" s="1552">
        <v>0</v>
      </c>
      <c r="AE79" s="1551">
        <v>0</v>
      </c>
      <c r="AF79" s="1551">
        <v>0</v>
      </c>
      <c r="AG79" s="1551">
        <v>0</v>
      </c>
      <c r="AH79" s="1551">
        <v>0</v>
      </c>
      <c r="AI79" s="1551">
        <v>0</v>
      </c>
      <c r="AJ79" s="1551">
        <v>0</v>
      </c>
      <c r="AK79" s="1551">
        <v>0</v>
      </c>
      <c r="AL79" s="1551">
        <v>0</v>
      </c>
      <c r="AM79" s="1551">
        <v>0</v>
      </c>
      <c r="AN79" s="1553">
        <v>0</v>
      </c>
    </row>
    <row r="80" spans="1:40" x14ac:dyDescent="0.2">
      <c r="A80" s="122" t="s">
        <v>282</v>
      </c>
      <c r="B80" s="13" t="s">
        <v>822</v>
      </c>
      <c r="C80" s="1550">
        <v>0</v>
      </c>
      <c r="D80" s="1551">
        <v>0</v>
      </c>
      <c r="E80" s="1551">
        <v>0</v>
      </c>
      <c r="F80" s="1551">
        <v>0</v>
      </c>
      <c r="G80" s="1551">
        <v>0</v>
      </c>
      <c r="H80" s="1551">
        <v>0</v>
      </c>
      <c r="I80" s="1551">
        <v>1.25</v>
      </c>
      <c r="J80" s="1551">
        <v>3</v>
      </c>
      <c r="K80" s="1551">
        <v>4.166666666666667</v>
      </c>
      <c r="L80" s="1551">
        <v>5</v>
      </c>
      <c r="M80" s="1551">
        <v>5</v>
      </c>
      <c r="N80" s="1551">
        <v>5</v>
      </c>
      <c r="O80" s="1551">
        <v>0</v>
      </c>
      <c r="P80" s="1551">
        <v>0</v>
      </c>
      <c r="Q80" s="1551">
        <v>0</v>
      </c>
      <c r="R80" s="1551">
        <v>0</v>
      </c>
      <c r="S80" s="1551">
        <v>0</v>
      </c>
      <c r="T80" s="1551">
        <v>0</v>
      </c>
      <c r="U80" s="1551">
        <v>0</v>
      </c>
      <c r="V80" s="1551">
        <v>0</v>
      </c>
      <c r="W80" s="1551">
        <v>0</v>
      </c>
      <c r="X80" s="1551">
        <v>0</v>
      </c>
      <c r="Y80" s="1551">
        <v>0</v>
      </c>
      <c r="Z80" s="1551">
        <v>0</v>
      </c>
      <c r="AA80" s="1551">
        <v>0</v>
      </c>
      <c r="AB80" s="1551">
        <v>0</v>
      </c>
      <c r="AC80" s="1551">
        <v>0</v>
      </c>
      <c r="AD80" s="1552">
        <v>0.47416645128723561</v>
      </c>
      <c r="AE80" s="1551">
        <v>0</v>
      </c>
      <c r="AF80" s="1551">
        <v>0</v>
      </c>
      <c r="AG80" s="1551">
        <v>0</v>
      </c>
      <c r="AH80" s="1551">
        <v>0</v>
      </c>
      <c r="AI80" s="1551">
        <v>0</v>
      </c>
      <c r="AJ80" s="1551">
        <v>0</v>
      </c>
      <c r="AK80" s="1551">
        <v>0</v>
      </c>
      <c r="AL80" s="1551">
        <v>0</v>
      </c>
      <c r="AM80" s="1551">
        <v>0</v>
      </c>
      <c r="AN80" s="1553">
        <v>0</v>
      </c>
    </row>
    <row r="81" spans="1:40" x14ac:dyDescent="0.2">
      <c r="A81" s="122" t="s">
        <v>282</v>
      </c>
      <c r="B81" s="13" t="s">
        <v>243</v>
      </c>
      <c r="C81" s="1550">
        <v>0</v>
      </c>
      <c r="D81" s="1551">
        <v>0</v>
      </c>
      <c r="E81" s="1551">
        <v>0</v>
      </c>
      <c r="F81" s="1551">
        <v>0</v>
      </c>
      <c r="G81" s="1551">
        <v>0</v>
      </c>
      <c r="H81" s="1551">
        <v>0</v>
      </c>
      <c r="I81" s="1551">
        <v>0</v>
      </c>
      <c r="J81" s="1551">
        <v>0</v>
      </c>
      <c r="K81" s="1551">
        <v>0</v>
      </c>
      <c r="L81" s="1551">
        <v>0</v>
      </c>
      <c r="M81" s="1551">
        <v>0</v>
      </c>
      <c r="N81" s="1551">
        <v>0</v>
      </c>
      <c r="O81" s="1551">
        <v>47</v>
      </c>
      <c r="P81" s="1551">
        <v>63</v>
      </c>
      <c r="Q81" s="1551">
        <v>52</v>
      </c>
      <c r="R81" s="1551">
        <v>21.3</v>
      </c>
      <c r="S81" s="1551">
        <v>0</v>
      </c>
      <c r="T81" s="1551">
        <v>0</v>
      </c>
      <c r="U81" s="1551">
        <v>0</v>
      </c>
      <c r="V81" s="1551">
        <v>0</v>
      </c>
      <c r="W81" s="1551">
        <v>0</v>
      </c>
      <c r="X81" s="1551">
        <v>0</v>
      </c>
      <c r="Y81" s="1551">
        <v>0</v>
      </c>
      <c r="Z81" s="1551">
        <v>0</v>
      </c>
      <c r="AA81" s="1551">
        <v>0</v>
      </c>
      <c r="AB81" s="1551">
        <v>0</v>
      </c>
      <c r="AC81" s="1551">
        <v>0</v>
      </c>
      <c r="AD81" s="1552">
        <v>1.4645775121918725</v>
      </c>
      <c r="AE81" s="1551">
        <v>0</v>
      </c>
      <c r="AF81" s="1551">
        <v>0</v>
      </c>
      <c r="AG81" s="1551">
        <v>0</v>
      </c>
      <c r="AH81" s="1551">
        <v>0</v>
      </c>
      <c r="AI81" s="1551">
        <v>0</v>
      </c>
      <c r="AJ81" s="1551">
        <v>0</v>
      </c>
      <c r="AK81" s="1551">
        <v>0</v>
      </c>
      <c r="AL81" s="1551">
        <v>0</v>
      </c>
      <c r="AM81" s="1551">
        <v>0</v>
      </c>
      <c r="AN81" s="1553">
        <v>0</v>
      </c>
    </row>
    <row r="82" spans="1:40" x14ac:dyDescent="0.2">
      <c r="A82" s="122" t="s">
        <v>282</v>
      </c>
      <c r="B82" s="13" t="s">
        <v>244</v>
      </c>
      <c r="C82" s="1550">
        <v>0</v>
      </c>
      <c r="D82" s="1551">
        <v>0</v>
      </c>
      <c r="E82" s="1551">
        <v>0</v>
      </c>
      <c r="F82" s="1551">
        <v>0</v>
      </c>
      <c r="G82" s="1551">
        <v>0</v>
      </c>
      <c r="H82" s="1551">
        <v>0</v>
      </c>
      <c r="I82" s="1551">
        <v>0</v>
      </c>
      <c r="J82" s="1551">
        <v>0</v>
      </c>
      <c r="K82" s="1551">
        <v>0</v>
      </c>
      <c r="L82" s="1551">
        <v>0</v>
      </c>
      <c r="M82" s="1551">
        <v>0</v>
      </c>
      <c r="N82" s="1551">
        <v>0</v>
      </c>
      <c r="O82" s="1551">
        <v>0</v>
      </c>
      <c r="P82" s="1551">
        <v>0</v>
      </c>
      <c r="Q82" s="1551">
        <v>13</v>
      </c>
      <c r="R82" s="1551">
        <v>49.7</v>
      </c>
      <c r="S82" s="1551">
        <v>67.5</v>
      </c>
      <c r="T82" s="1551">
        <v>67.5</v>
      </c>
      <c r="U82" s="1551">
        <v>67.5</v>
      </c>
      <c r="V82" s="1551">
        <v>33.75</v>
      </c>
      <c r="W82" s="1551">
        <v>0</v>
      </c>
      <c r="X82" s="1551">
        <v>0</v>
      </c>
      <c r="Y82" s="1551">
        <v>0</v>
      </c>
      <c r="Z82" s="1551">
        <v>0</v>
      </c>
      <c r="AA82" s="1551">
        <v>0</v>
      </c>
      <c r="AB82" s="1551">
        <v>0</v>
      </c>
      <c r="AC82" s="1551">
        <v>0</v>
      </c>
      <c r="AD82" s="1552">
        <v>11.975202311386495</v>
      </c>
      <c r="AE82" s="1551">
        <v>0</v>
      </c>
      <c r="AF82" s="1551">
        <v>0</v>
      </c>
      <c r="AG82" s="1551">
        <v>0</v>
      </c>
      <c r="AH82" s="1551">
        <v>0</v>
      </c>
      <c r="AI82" s="1551">
        <v>0</v>
      </c>
      <c r="AJ82" s="1551">
        <v>0</v>
      </c>
      <c r="AK82" s="1551">
        <v>0</v>
      </c>
      <c r="AL82" s="1551">
        <v>0</v>
      </c>
      <c r="AM82" s="1551">
        <v>0</v>
      </c>
      <c r="AN82" s="1553">
        <v>0</v>
      </c>
    </row>
    <row r="83" spans="1:40" x14ac:dyDescent="0.2">
      <c r="A83" s="122" t="s">
        <v>282</v>
      </c>
      <c r="B83" s="13" t="s">
        <v>245</v>
      </c>
      <c r="C83" s="1550">
        <v>0</v>
      </c>
      <c r="D83" s="1551">
        <v>0</v>
      </c>
      <c r="E83" s="1551">
        <v>0</v>
      </c>
      <c r="F83" s="1551">
        <v>0</v>
      </c>
      <c r="G83" s="1551">
        <v>0</v>
      </c>
      <c r="H83" s="1551">
        <v>0</v>
      </c>
      <c r="I83" s="1551">
        <v>0</v>
      </c>
      <c r="J83" s="1551">
        <v>0</v>
      </c>
      <c r="K83" s="1551">
        <v>0</v>
      </c>
      <c r="L83" s="1551">
        <v>0</v>
      </c>
      <c r="M83" s="1551">
        <v>0</v>
      </c>
      <c r="N83" s="1551">
        <v>0</v>
      </c>
      <c r="O83" s="1551">
        <v>0</v>
      </c>
      <c r="P83" s="1551">
        <v>0</v>
      </c>
      <c r="Q83" s="1551">
        <v>0</v>
      </c>
      <c r="R83" s="1551">
        <v>0</v>
      </c>
      <c r="S83" s="1551">
        <v>0</v>
      </c>
      <c r="T83" s="1551">
        <v>0</v>
      </c>
      <c r="U83" s="1551">
        <v>0</v>
      </c>
      <c r="V83" s="1551">
        <v>33.75</v>
      </c>
      <c r="W83" s="1551">
        <v>67.5</v>
      </c>
      <c r="X83" s="1551">
        <v>67.5</v>
      </c>
      <c r="Y83" s="1551">
        <v>33.75</v>
      </c>
      <c r="Z83" s="1551">
        <v>17</v>
      </c>
      <c r="AA83" s="1551">
        <v>0</v>
      </c>
      <c r="AB83" s="1551">
        <v>0</v>
      </c>
      <c r="AC83" s="1551">
        <v>0</v>
      </c>
      <c r="AD83" s="1552">
        <v>16.775216646618389</v>
      </c>
      <c r="AE83" s="1551">
        <v>0</v>
      </c>
      <c r="AF83" s="1551">
        <v>0</v>
      </c>
      <c r="AG83" s="1551">
        <v>0</v>
      </c>
      <c r="AH83" s="1551">
        <v>0</v>
      </c>
      <c r="AI83" s="1551">
        <v>0</v>
      </c>
      <c r="AJ83" s="1551">
        <v>0</v>
      </c>
      <c r="AK83" s="1551">
        <v>0</v>
      </c>
      <c r="AL83" s="1551">
        <v>0</v>
      </c>
      <c r="AM83" s="1551">
        <v>0</v>
      </c>
      <c r="AN83" s="1553">
        <v>0</v>
      </c>
    </row>
    <row r="84" spans="1:40" x14ac:dyDescent="0.2">
      <c r="A84" s="122" t="s">
        <v>282</v>
      </c>
      <c r="B84" s="13" t="s">
        <v>246</v>
      </c>
      <c r="C84" s="1550">
        <v>0</v>
      </c>
      <c r="D84" s="1551">
        <v>0</v>
      </c>
      <c r="E84" s="1551">
        <v>0</v>
      </c>
      <c r="F84" s="1551">
        <v>0</v>
      </c>
      <c r="G84" s="1551">
        <v>0</v>
      </c>
      <c r="H84" s="1551">
        <v>0</v>
      </c>
      <c r="I84" s="1551">
        <v>0</v>
      </c>
      <c r="J84" s="1551">
        <v>0</v>
      </c>
      <c r="K84" s="1551">
        <v>0</v>
      </c>
      <c r="L84" s="1551">
        <v>0</v>
      </c>
      <c r="M84" s="1551">
        <v>0</v>
      </c>
      <c r="N84" s="1551">
        <v>0</v>
      </c>
      <c r="O84" s="1551">
        <v>0</v>
      </c>
      <c r="P84" s="1551">
        <v>0</v>
      </c>
      <c r="Q84" s="1551">
        <v>0</v>
      </c>
      <c r="R84" s="1551">
        <v>0</v>
      </c>
      <c r="S84" s="1551">
        <v>0</v>
      </c>
      <c r="T84" s="1551">
        <v>0</v>
      </c>
      <c r="U84" s="1551">
        <v>0</v>
      </c>
      <c r="V84" s="1551">
        <v>0</v>
      </c>
      <c r="W84" s="1551">
        <v>0</v>
      </c>
      <c r="X84" s="1551">
        <v>0</v>
      </c>
      <c r="Y84" s="1551">
        <v>33.75</v>
      </c>
      <c r="Z84" s="1551">
        <v>50.5</v>
      </c>
      <c r="AA84" s="1551">
        <v>67.5</v>
      </c>
      <c r="AB84" s="1551">
        <v>67.5</v>
      </c>
      <c r="AC84" s="1551">
        <v>67.5</v>
      </c>
      <c r="AD84" s="1552">
        <v>30.379357795579569</v>
      </c>
      <c r="AE84" s="1551">
        <v>67.5</v>
      </c>
      <c r="AF84" s="1551">
        <v>33.75</v>
      </c>
      <c r="AG84" s="1551">
        <v>17</v>
      </c>
      <c r="AH84" s="1551">
        <v>0</v>
      </c>
      <c r="AI84" s="1551">
        <v>0</v>
      </c>
      <c r="AJ84" s="1551">
        <v>0</v>
      </c>
      <c r="AK84" s="1551">
        <v>0</v>
      </c>
      <c r="AL84" s="1551">
        <v>0</v>
      </c>
      <c r="AM84" s="1551">
        <v>0</v>
      </c>
      <c r="AN84" s="1553">
        <v>0</v>
      </c>
    </row>
    <row r="85" spans="1:40" x14ac:dyDescent="0.2">
      <c r="A85" s="122" t="s">
        <v>282</v>
      </c>
      <c r="B85" s="13" t="s">
        <v>275</v>
      </c>
      <c r="C85" s="1550">
        <v>0</v>
      </c>
      <c r="D85" s="1551">
        <v>0</v>
      </c>
      <c r="E85" s="1551">
        <v>0</v>
      </c>
      <c r="F85" s="1551">
        <v>0</v>
      </c>
      <c r="G85" s="1551">
        <v>0</v>
      </c>
      <c r="H85" s="1551">
        <v>0</v>
      </c>
      <c r="I85" s="1551">
        <v>0</v>
      </c>
      <c r="J85" s="1551">
        <v>0</v>
      </c>
      <c r="K85" s="1551">
        <v>0</v>
      </c>
      <c r="L85" s="1551">
        <v>0</v>
      </c>
      <c r="M85" s="1551">
        <v>0</v>
      </c>
      <c r="N85" s="1551">
        <v>0</v>
      </c>
      <c r="O85" s="1551">
        <v>0</v>
      </c>
      <c r="P85" s="1551">
        <v>0</v>
      </c>
      <c r="Q85" s="1551">
        <v>0</v>
      </c>
      <c r="R85" s="1551">
        <v>0</v>
      </c>
      <c r="S85" s="1551">
        <v>0</v>
      </c>
      <c r="T85" s="1551">
        <v>0</v>
      </c>
      <c r="U85" s="1551">
        <v>0</v>
      </c>
      <c r="V85" s="1551">
        <v>0</v>
      </c>
      <c r="W85" s="1551">
        <v>0</v>
      </c>
      <c r="X85" s="1551">
        <v>0</v>
      </c>
      <c r="Y85" s="1551">
        <v>0</v>
      </c>
      <c r="Z85" s="1551">
        <v>0</v>
      </c>
      <c r="AA85" s="1551">
        <v>0</v>
      </c>
      <c r="AB85" s="1551">
        <v>0</v>
      </c>
      <c r="AC85" s="1551">
        <v>0</v>
      </c>
      <c r="AD85" s="1552">
        <v>0</v>
      </c>
      <c r="AE85" s="1551">
        <v>0</v>
      </c>
      <c r="AF85" s="1551">
        <v>33.75</v>
      </c>
      <c r="AG85" s="1551">
        <v>50.5</v>
      </c>
      <c r="AH85" s="1551">
        <v>67.5</v>
      </c>
      <c r="AI85" s="1551">
        <v>67.5</v>
      </c>
      <c r="AJ85" s="1551">
        <v>67.5</v>
      </c>
      <c r="AK85" s="1551">
        <v>50.625</v>
      </c>
      <c r="AL85" s="1551">
        <v>16.875</v>
      </c>
      <c r="AM85" s="1551">
        <v>0</v>
      </c>
      <c r="AN85" s="1553">
        <v>0</v>
      </c>
    </row>
    <row r="86" spans="1:40" x14ac:dyDescent="0.2">
      <c r="A86" s="123" t="s">
        <v>282</v>
      </c>
      <c r="B86" s="20" t="s">
        <v>905</v>
      </c>
      <c r="C86" s="1554">
        <v>0</v>
      </c>
      <c r="D86" s="1555">
        <v>0</v>
      </c>
      <c r="E86" s="1555">
        <v>0</v>
      </c>
      <c r="F86" s="1555">
        <v>0</v>
      </c>
      <c r="G86" s="1555">
        <v>0</v>
      </c>
      <c r="H86" s="1555">
        <v>0</v>
      </c>
      <c r="I86" s="1555">
        <v>0</v>
      </c>
      <c r="J86" s="1555">
        <v>0</v>
      </c>
      <c r="K86" s="1555">
        <v>0</v>
      </c>
      <c r="L86" s="1555">
        <v>0</v>
      </c>
      <c r="M86" s="1555">
        <v>0</v>
      </c>
      <c r="N86" s="1555">
        <v>0</v>
      </c>
      <c r="O86" s="1555">
        <v>0</v>
      </c>
      <c r="P86" s="1555">
        <v>0</v>
      </c>
      <c r="Q86" s="1555">
        <v>0</v>
      </c>
      <c r="R86" s="1555">
        <v>0</v>
      </c>
      <c r="S86" s="1555">
        <v>0</v>
      </c>
      <c r="T86" s="1555">
        <v>0</v>
      </c>
      <c r="U86" s="1555">
        <v>0</v>
      </c>
      <c r="V86" s="1555">
        <v>0</v>
      </c>
      <c r="W86" s="1555">
        <v>0</v>
      </c>
      <c r="X86" s="1555">
        <v>0</v>
      </c>
      <c r="Y86" s="1555">
        <v>0</v>
      </c>
      <c r="Z86" s="1555">
        <v>0</v>
      </c>
      <c r="AA86" s="1555">
        <v>0</v>
      </c>
      <c r="AB86" s="1555">
        <v>0</v>
      </c>
      <c r="AC86" s="1555">
        <v>0</v>
      </c>
      <c r="AD86" s="1556">
        <v>0</v>
      </c>
      <c r="AE86" s="1555">
        <v>0</v>
      </c>
      <c r="AF86" s="1555">
        <v>0</v>
      </c>
      <c r="AG86" s="1555">
        <v>0</v>
      </c>
      <c r="AH86" s="1555">
        <v>0</v>
      </c>
      <c r="AI86" s="1555">
        <v>0</v>
      </c>
      <c r="AJ86" s="1555">
        <v>0</v>
      </c>
      <c r="AK86" s="1555">
        <v>16.875</v>
      </c>
      <c r="AL86" s="1555">
        <v>50.625</v>
      </c>
      <c r="AM86" s="1555">
        <v>67.5</v>
      </c>
      <c r="AN86" s="1557">
        <v>67.5</v>
      </c>
    </row>
    <row r="87" spans="1:40" x14ac:dyDescent="0.2">
      <c r="A87" s="124" t="s">
        <v>1233</v>
      </c>
      <c r="B87" s="121"/>
      <c r="C87" s="1566">
        <v>100</v>
      </c>
      <c r="D87" s="1563">
        <v>100</v>
      </c>
      <c r="E87" s="1563">
        <v>100</v>
      </c>
      <c r="F87" s="1563">
        <v>100</v>
      </c>
      <c r="G87" s="1563">
        <v>100</v>
      </c>
      <c r="H87" s="1563">
        <v>100</v>
      </c>
      <c r="I87" s="1563">
        <v>100</v>
      </c>
      <c r="J87" s="1563">
        <v>100</v>
      </c>
      <c r="K87" s="1563">
        <v>100</v>
      </c>
      <c r="L87" s="1563">
        <v>100</v>
      </c>
      <c r="M87" s="1563">
        <v>100</v>
      </c>
      <c r="N87" s="1563">
        <v>100</v>
      </c>
      <c r="O87" s="1563">
        <v>100</v>
      </c>
      <c r="P87" s="1563">
        <v>100</v>
      </c>
      <c r="Q87" s="1563">
        <v>100</v>
      </c>
      <c r="R87" s="1563">
        <v>100</v>
      </c>
      <c r="S87" s="1563">
        <v>100</v>
      </c>
      <c r="T87" s="1563">
        <v>100</v>
      </c>
      <c r="U87" s="1563">
        <v>100</v>
      </c>
      <c r="V87" s="1563">
        <v>100</v>
      </c>
      <c r="W87" s="1563">
        <v>100</v>
      </c>
      <c r="X87" s="1564">
        <v>100</v>
      </c>
      <c r="Y87" s="1564">
        <v>100</v>
      </c>
      <c r="Z87" s="1564">
        <v>100</v>
      </c>
      <c r="AA87" s="1563">
        <v>100</v>
      </c>
      <c r="AB87" s="1563">
        <v>100</v>
      </c>
      <c r="AC87" s="1563">
        <v>100</v>
      </c>
      <c r="AD87" s="1567">
        <v>100</v>
      </c>
      <c r="AE87" s="1563">
        <v>100</v>
      </c>
      <c r="AF87" s="1563">
        <v>100</v>
      </c>
      <c r="AG87" s="1563">
        <v>100</v>
      </c>
      <c r="AH87" s="1563">
        <v>100</v>
      </c>
      <c r="AI87" s="1564">
        <v>100</v>
      </c>
      <c r="AJ87" s="1568">
        <v>100</v>
      </c>
      <c r="AK87" s="1564">
        <v>100</v>
      </c>
      <c r="AL87" s="1564">
        <v>100</v>
      </c>
      <c r="AM87" s="1564">
        <v>100</v>
      </c>
      <c r="AN87" s="1565">
        <v>100</v>
      </c>
    </row>
    <row r="88" spans="1:40" ht="14.25" x14ac:dyDescent="0.2">
      <c r="A88" s="10" t="s">
        <v>2122</v>
      </c>
    </row>
    <row r="89" spans="1:40" ht="14.25" x14ac:dyDescent="0.2">
      <c r="A89" s="11" t="s">
        <v>2123</v>
      </c>
    </row>
    <row r="90" spans="1:40" ht="14.25" x14ac:dyDescent="0.2">
      <c r="A90" s="12" t="s">
        <v>167</v>
      </c>
    </row>
    <row r="91" spans="1:40" x14ac:dyDescent="0.2">
      <c r="A91" s="2" t="s">
        <v>166</v>
      </c>
    </row>
  </sheetData>
  <mergeCells count="1">
    <mergeCell ref="A1:B1"/>
  </mergeCells>
  <phoneticPr fontId="12" type="noConversion"/>
  <hyperlinks>
    <hyperlink ref="A1" location="Inhoud!A1" display="Home" xr:uid="{00000000-0004-0000-0D00-000000000000}"/>
    <hyperlink ref="A1:B1" location="Contents!A1" display="To table of contents" xr:uid="{00000000-0004-0000-0D00-000001000000}"/>
  </hyperlinks>
  <pageMargins left="0.51181102362204722" right="0.31496062992125984" top="0.59055118110236227" bottom="0.70866141732283472" header="0.51181102362204722" footer="0.51181102362204722"/>
  <pageSetup paperSize="9" scale="5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1">
    <pageSetUpPr fitToPage="1"/>
  </sheetPr>
  <dimension ref="A1:AE81"/>
  <sheetViews>
    <sheetView zoomScale="75" workbookViewId="0">
      <selection sqref="A1:B1"/>
    </sheetView>
  </sheetViews>
  <sheetFormatPr defaultRowHeight="12.75" x14ac:dyDescent="0.2"/>
  <cols>
    <col min="1" max="1" width="9.85546875" customWidth="1"/>
    <col min="2" max="2" width="21" customWidth="1"/>
    <col min="3" max="3" width="9.28515625" customWidth="1"/>
    <col min="4" max="19" width="6.7109375" customWidth="1"/>
    <col min="20" max="20" width="6.85546875" customWidth="1"/>
    <col min="21" max="21" width="11.42578125" bestFit="1" customWidth="1"/>
    <col min="22" max="31" width="6.7109375" customWidth="1"/>
  </cols>
  <sheetData>
    <row r="1" spans="1:31" x14ac:dyDescent="0.2">
      <c r="A1" s="2412" t="s">
        <v>824</v>
      </c>
      <c r="B1" s="2412"/>
    </row>
    <row r="2" spans="1:31" ht="15" x14ac:dyDescent="0.25">
      <c r="A2" s="6" t="s">
        <v>1488</v>
      </c>
      <c r="B2" s="6"/>
    </row>
    <row r="3" spans="1:31" ht="14.25" x14ac:dyDescent="0.2">
      <c r="A3" s="23" t="s">
        <v>369</v>
      </c>
      <c r="B3" s="24" t="s">
        <v>370</v>
      </c>
      <c r="C3" s="1569" t="s">
        <v>371</v>
      </c>
      <c r="D3" s="1570"/>
      <c r="E3" s="1570"/>
      <c r="F3" s="1570"/>
      <c r="G3" s="1570"/>
      <c r="H3" s="1570"/>
      <c r="I3" s="1570"/>
      <c r="J3" s="1526"/>
      <c r="K3" s="1526"/>
      <c r="L3" s="1526"/>
      <c r="M3" s="1526"/>
      <c r="N3" s="1526"/>
      <c r="O3" s="1526"/>
      <c r="P3" s="1526"/>
      <c r="Q3" s="1526"/>
      <c r="R3" s="1526"/>
      <c r="S3" s="1526"/>
      <c r="T3" s="1526"/>
      <c r="U3" s="1526"/>
      <c r="V3" s="1526"/>
      <c r="W3" s="1526"/>
      <c r="X3" s="1526"/>
      <c r="Y3" s="1526"/>
      <c r="Z3" s="1526"/>
      <c r="AA3" s="1526"/>
      <c r="AB3" s="1526"/>
      <c r="AC3" s="1526"/>
      <c r="AD3" s="1526"/>
      <c r="AE3" s="1527"/>
    </row>
    <row r="4" spans="1:31" ht="14.25" x14ac:dyDescent="0.2">
      <c r="A4" s="25" t="s">
        <v>372</v>
      </c>
      <c r="B4" s="26"/>
      <c r="C4" s="1571">
        <v>1990</v>
      </c>
      <c r="D4" s="1572">
        <v>1991</v>
      </c>
      <c r="E4" s="1572">
        <v>1992</v>
      </c>
      <c r="F4" s="1572">
        <v>1993</v>
      </c>
      <c r="G4" s="1572">
        <v>1994</v>
      </c>
      <c r="H4" s="1572">
        <v>1995</v>
      </c>
      <c r="I4" s="1572">
        <v>1996</v>
      </c>
      <c r="J4" s="1572">
        <v>1997</v>
      </c>
      <c r="K4" s="1572">
        <v>1998</v>
      </c>
      <c r="L4" s="1572">
        <v>1999</v>
      </c>
      <c r="M4" s="1572">
        <v>2000</v>
      </c>
      <c r="N4" s="1572">
        <v>2001</v>
      </c>
      <c r="O4" s="1543">
        <v>2002</v>
      </c>
      <c r="P4" s="1530">
        <v>2003</v>
      </c>
      <c r="Q4" s="1572">
        <v>2004</v>
      </c>
      <c r="R4" s="1572">
        <v>2005</v>
      </c>
      <c r="S4" s="1572">
        <v>2006</v>
      </c>
      <c r="T4" s="1572">
        <v>2007</v>
      </c>
      <c r="U4" s="1573">
        <v>2008</v>
      </c>
      <c r="V4" s="1572">
        <v>2008</v>
      </c>
      <c r="W4" s="1572">
        <v>2009</v>
      </c>
      <c r="X4" s="1572">
        <v>2010</v>
      </c>
      <c r="Y4" s="1572">
        <v>2011</v>
      </c>
      <c r="Z4" s="1572">
        <v>2012</v>
      </c>
      <c r="AA4" s="1572">
        <v>2013</v>
      </c>
      <c r="AB4" s="1572">
        <v>2014</v>
      </c>
      <c r="AC4" s="1572">
        <v>2015</v>
      </c>
      <c r="AD4" s="1572">
        <v>2016</v>
      </c>
      <c r="AE4" s="1572">
        <v>2017</v>
      </c>
    </row>
    <row r="5" spans="1:31" x14ac:dyDescent="0.2">
      <c r="A5" s="27"/>
      <c r="B5" s="28"/>
      <c r="C5" s="1536" t="s">
        <v>373</v>
      </c>
      <c r="D5" s="1538"/>
      <c r="E5" s="1538"/>
      <c r="F5" s="1538"/>
      <c r="G5" s="1537"/>
      <c r="H5" s="1537"/>
      <c r="I5" s="1537"/>
      <c r="J5" s="1537"/>
      <c r="K5" s="1537"/>
      <c r="L5" s="1537"/>
      <c r="M5" s="1537"/>
      <c r="N5" s="1537"/>
      <c r="O5" s="1574"/>
      <c r="P5" s="1537"/>
      <c r="Q5" s="1537"/>
      <c r="R5" s="1537"/>
      <c r="S5" s="1537"/>
      <c r="T5" s="1537"/>
      <c r="U5" s="1539" t="s">
        <v>373</v>
      </c>
      <c r="V5" s="1537"/>
      <c r="W5" s="1537"/>
      <c r="X5" s="1537"/>
      <c r="Y5" s="1538"/>
      <c r="Z5" s="1538"/>
      <c r="AA5" s="1538"/>
      <c r="AB5" s="1538"/>
      <c r="AC5" s="1538"/>
      <c r="AD5" s="1538"/>
      <c r="AE5" s="1538"/>
    </row>
    <row r="6" spans="1:31" x14ac:dyDescent="0.2">
      <c r="A6" s="21"/>
      <c r="B6" s="295"/>
      <c r="C6" s="1575" t="s">
        <v>314</v>
      </c>
      <c r="D6" s="1575"/>
      <c r="E6" s="1575"/>
      <c r="F6" s="1575"/>
      <c r="G6" s="1575"/>
      <c r="H6" s="1575"/>
      <c r="I6" s="1575"/>
      <c r="J6" s="1545"/>
      <c r="K6" s="1543"/>
      <c r="L6" s="1543"/>
      <c r="M6" s="1543"/>
      <c r="N6" s="1543"/>
      <c r="O6" s="1543"/>
      <c r="P6" s="1543"/>
      <c r="Q6" s="1545"/>
      <c r="R6" s="1576"/>
      <c r="S6" s="1576"/>
      <c r="T6" s="1576"/>
      <c r="U6" s="1577"/>
      <c r="V6" s="1576"/>
      <c r="W6" s="1576"/>
      <c r="X6" s="1576"/>
      <c r="Y6" s="1576"/>
      <c r="Z6" s="1576"/>
      <c r="AA6" s="1576"/>
      <c r="AB6" s="1576"/>
      <c r="AC6" s="1576"/>
      <c r="AD6" s="1576"/>
      <c r="AE6" s="1578"/>
    </row>
    <row r="7" spans="1:31" x14ac:dyDescent="0.2">
      <c r="A7" s="14" t="s">
        <v>288</v>
      </c>
      <c r="B7" s="19" t="s">
        <v>820</v>
      </c>
      <c r="C7" s="1579">
        <v>100</v>
      </c>
      <c r="D7" s="1580">
        <v>70</v>
      </c>
      <c r="E7" s="1580">
        <v>40</v>
      </c>
      <c r="F7" s="1580">
        <v>10</v>
      </c>
      <c r="G7" s="1580">
        <v>5</v>
      </c>
      <c r="H7" s="1580">
        <v>1</v>
      </c>
      <c r="I7" s="1580">
        <v>0</v>
      </c>
      <c r="J7" s="1580">
        <v>0</v>
      </c>
      <c r="K7" s="1580">
        <v>0</v>
      </c>
      <c r="L7" s="1580">
        <v>0</v>
      </c>
      <c r="M7" s="1580">
        <v>0</v>
      </c>
      <c r="N7" s="1580">
        <v>0</v>
      </c>
      <c r="O7" s="1580">
        <v>0</v>
      </c>
      <c r="P7" s="1580">
        <v>0</v>
      </c>
      <c r="Q7" s="1580">
        <v>0</v>
      </c>
      <c r="R7" s="1581">
        <v>0</v>
      </c>
      <c r="S7" s="1581">
        <v>0</v>
      </c>
      <c r="T7" s="1581">
        <v>0</v>
      </c>
      <c r="U7" s="1548">
        <v>5.0767999999999995</v>
      </c>
      <c r="V7" s="1581">
        <v>0</v>
      </c>
      <c r="W7" s="1581">
        <v>0</v>
      </c>
      <c r="X7" s="1581">
        <v>0</v>
      </c>
      <c r="Y7" s="1581">
        <v>0</v>
      </c>
      <c r="Z7" s="1581">
        <v>0</v>
      </c>
      <c r="AA7" s="1581">
        <v>0</v>
      </c>
      <c r="AB7" s="1581">
        <v>0</v>
      </c>
      <c r="AC7" s="1580">
        <v>0</v>
      </c>
      <c r="AD7" s="1580">
        <v>0</v>
      </c>
      <c r="AE7" s="1582">
        <v>0</v>
      </c>
    </row>
    <row r="8" spans="1:31" x14ac:dyDescent="0.2">
      <c r="A8" s="15" t="s">
        <v>288</v>
      </c>
      <c r="B8" s="13" t="s">
        <v>821</v>
      </c>
      <c r="C8" s="1583">
        <v>0</v>
      </c>
      <c r="D8" s="1581">
        <v>0</v>
      </c>
      <c r="E8" s="1581">
        <v>0</v>
      </c>
      <c r="F8" s="1581">
        <v>0</v>
      </c>
      <c r="G8" s="1581">
        <v>0</v>
      </c>
      <c r="H8" s="1581">
        <v>0</v>
      </c>
      <c r="I8" s="1581">
        <v>0</v>
      </c>
      <c r="J8" s="1581">
        <v>0</v>
      </c>
      <c r="K8" s="1581">
        <v>0</v>
      </c>
      <c r="L8" s="1581">
        <v>0</v>
      </c>
      <c r="M8" s="1581">
        <v>0</v>
      </c>
      <c r="N8" s="1581">
        <v>0</v>
      </c>
      <c r="O8" s="1581">
        <v>0</v>
      </c>
      <c r="P8" s="1581">
        <v>0</v>
      </c>
      <c r="Q8" s="1581">
        <v>0</v>
      </c>
      <c r="R8" s="1581">
        <v>0</v>
      </c>
      <c r="S8" s="1581">
        <v>0</v>
      </c>
      <c r="T8" s="1581">
        <v>0</v>
      </c>
      <c r="U8" s="1552">
        <v>0</v>
      </c>
      <c r="V8" s="1581">
        <v>0</v>
      </c>
      <c r="W8" s="1581">
        <v>0</v>
      </c>
      <c r="X8" s="1581">
        <v>0</v>
      </c>
      <c r="Y8" s="1581">
        <v>0</v>
      </c>
      <c r="Z8" s="1581">
        <v>0</v>
      </c>
      <c r="AA8" s="1581">
        <v>0</v>
      </c>
      <c r="AB8" s="1581">
        <v>0</v>
      </c>
      <c r="AC8" s="1581">
        <v>0</v>
      </c>
      <c r="AD8" s="1581">
        <v>0</v>
      </c>
      <c r="AE8" s="1584">
        <v>0</v>
      </c>
    </row>
    <row r="9" spans="1:31" x14ac:dyDescent="0.2">
      <c r="A9" s="15" t="s">
        <v>288</v>
      </c>
      <c r="B9" s="13" t="s">
        <v>822</v>
      </c>
      <c r="C9" s="1583">
        <v>0</v>
      </c>
      <c r="D9" s="1581">
        <v>30</v>
      </c>
      <c r="E9" s="1581">
        <v>60</v>
      </c>
      <c r="F9" s="1581">
        <v>10</v>
      </c>
      <c r="G9" s="1581">
        <v>5</v>
      </c>
      <c r="H9" s="1581">
        <v>0</v>
      </c>
      <c r="I9" s="1581">
        <v>0</v>
      </c>
      <c r="J9" s="1581">
        <v>0</v>
      </c>
      <c r="K9" s="1581">
        <v>0</v>
      </c>
      <c r="L9" s="1581">
        <v>0</v>
      </c>
      <c r="M9" s="1581">
        <v>0</v>
      </c>
      <c r="N9" s="1581">
        <v>0</v>
      </c>
      <c r="O9" s="1581">
        <v>0</v>
      </c>
      <c r="P9" s="1581">
        <v>0</v>
      </c>
      <c r="Q9" s="1581">
        <v>0</v>
      </c>
      <c r="R9" s="1581">
        <v>0</v>
      </c>
      <c r="S9" s="1581">
        <v>0</v>
      </c>
      <c r="T9" s="1581">
        <v>0</v>
      </c>
      <c r="U9" s="1552">
        <v>1.2254999999999998</v>
      </c>
      <c r="V9" s="1581">
        <v>0</v>
      </c>
      <c r="W9" s="1581">
        <v>0</v>
      </c>
      <c r="X9" s="1581">
        <v>0</v>
      </c>
      <c r="Y9" s="1581">
        <v>0</v>
      </c>
      <c r="Z9" s="1581">
        <v>0</v>
      </c>
      <c r="AA9" s="1581">
        <v>0</v>
      </c>
      <c r="AB9" s="1581">
        <v>0</v>
      </c>
      <c r="AC9" s="1581">
        <v>0</v>
      </c>
      <c r="AD9" s="1581">
        <v>0</v>
      </c>
      <c r="AE9" s="1584">
        <v>0</v>
      </c>
    </row>
    <row r="10" spans="1:31" x14ac:dyDescent="0.2">
      <c r="A10" s="15" t="s">
        <v>288</v>
      </c>
      <c r="B10" s="13" t="s">
        <v>243</v>
      </c>
      <c r="C10" s="1583">
        <v>0</v>
      </c>
      <c r="D10" s="1581">
        <v>0</v>
      </c>
      <c r="E10" s="1581">
        <v>0</v>
      </c>
      <c r="F10" s="1581">
        <v>80</v>
      </c>
      <c r="G10" s="1581">
        <v>90</v>
      </c>
      <c r="H10" s="1581">
        <v>80</v>
      </c>
      <c r="I10" s="1581">
        <v>30</v>
      </c>
      <c r="J10" s="1581">
        <v>0</v>
      </c>
      <c r="K10" s="1581">
        <v>0</v>
      </c>
      <c r="L10" s="1581">
        <v>0</v>
      </c>
      <c r="M10" s="1581">
        <v>0</v>
      </c>
      <c r="N10" s="1581">
        <v>0</v>
      </c>
      <c r="O10" s="1581">
        <v>0</v>
      </c>
      <c r="P10" s="1581">
        <v>0</v>
      </c>
      <c r="Q10" s="1581">
        <v>0</v>
      </c>
      <c r="R10" s="1581">
        <v>0</v>
      </c>
      <c r="S10" s="1581">
        <v>0</v>
      </c>
      <c r="T10" s="1581">
        <v>0</v>
      </c>
      <c r="U10" s="1552">
        <v>3.8380000000000005</v>
      </c>
      <c r="V10" s="1581">
        <v>0</v>
      </c>
      <c r="W10" s="1581">
        <v>0</v>
      </c>
      <c r="X10" s="1581">
        <v>0</v>
      </c>
      <c r="Y10" s="1581">
        <v>0</v>
      </c>
      <c r="Z10" s="1581">
        <v>0</v>
      </c>
      <c r="AA10" s="1581">
        <v>0</v>
      </c>
      <c r="AB10" s="1581">
        <v>0</v>
      </c>
      <c r="AC10" s="1581">
        <v>0</v>
      </c>
      <c r="AD10" s="1581">
        <v>0</v>
      </c>
      <c r="AE10" s="1584">
        <v>0</v>
      </c>
    </row>
    <row r="11" spans="1:31" x14ac:dyDescent="0.2">
      <c r="A11" s="15" t="s">
        <v>288</v>
      </c>
      <c r="B11" s="13" t="s">
        <v>244</v>
      </c>
      <c r="C11" s="1583">
        <v>0</v>
      </c>
      <c r="D11" s="1581">
        <v>0</v>
      </c>
      <c r="E11" s="1581">
        <v>0</v>
      </c>
      <c r="F11" s="1581">
        <v>0</v>
      </c>
      <c r="G11" s="1581">
        <v>0</v>
      </c>
      <c r="H11" s="1581">
        <v>19</v>
      </c>
      <c r="I11" s="1581">
        <v>70</v>
      </c>
      <c r="J11" s="1581">
        <v>100</v>
      </c>
      <c r="K11" s="1581">
        <v>100</v>
      </c>
      <c r="L11" s="1581">
        <v>100</v>
      </c>
      <c r="M11" s="1581">
        <v>50</v>
      </c>
      <c r="N11" s="1581">
        <v>0</v>
      </c>
      <c r="O11" s="1581">
        <v>0</v>
      </c>
      <c r="P11" s="1581">
        <v>0</v>
      </c>
      <c r="Q11" s="1581">
        <v>0</v>
      </c>
      <c r="R11" s="1581">
        <v>0</v>
      </c>
      <c r="S11" s="1581">
        <v>0</v>
      </c>
      <c r="T11" s="1581">
        <v>0</v>
      </c>
      <c r="U11" s="1552">
        <v>11.859699999999998</v>
      </c>
      <c r="V11" s="1581">
        <v>0</v>
      </c>
      <c r="W11" s="1581">
        <v>0</v>
      </c>
      <c r="X11" s="1581">
        <v>0</v>
      </c>
      <c r="Y11" s="1581">
        <v>0</v>
      </c>
      <c r="Z11" s="1581">
        <v>0</v>
      </c>
      <c r="AA11" s="1581">
        <v>0</v>
      </c>
      <c r="AB11" s="1581">
        <v>0</v>
      </c>
      <c r="AC11" s="1581">
        <v>0</v>
      </c>
      <c r="AD11" s="1581">
        <v>0</v>
      </c>
      <c r="AE11" s="1584">
        <v>0</v>
      </c>
    </row>
    <row r="12" spans="1:31" x14ac:dyDescent="0.2">
      <c r="A12" s="15" t="s">
        <v>288</v>
      </c>
      <c r="B12" s="13" t="s">
        <v>245</v>
      </c>
      <c r="C12" s="1583">
        <v>0</v>
      </c>
      <c r="D12" s="1581">
        <v>0</v>
      </c>
      <c r="E12" s="1581">
        <v>0</v>
      </c>
      <c r="F12" s="1581">
        <v>0</v>
      </c>
      <c r="G12" s="1581">
        <v>0</v>
      </c>
      <c r="H12" s="1581">
        <v>0</v>
      </c>
      <c r="I12" s="1581">
        <v>0</v>
      </c>
      <c r="J12" s="1581">
        <v>0</v>
      </c>
      <c r="K12" s="1581">
        <v>0</v>
      </c>
      <c r="L12" s="1581">
        <v>0</v>
      </c>
      <c r="M12" s="1581">
        <v>50</v>
      </c>
      <c r="N12" s="1581">
        <v>100</v>
      </c>
      <c r="O12" s="1581">
        <v>100</v>
      </c>
      <c r="P12" s="1581">
        <v>50</v>
      </c>
      <c r="Q12" s="1581">
        <v>25</v>
      </c>
      <c r="R12" s="1581">
        <v>0</v>
      </c>
      <c r="S12" s="1581">
        <v>0</v>
      </c>
      <c r="T12" s="1581">
        <v>0</v>
      </c>
      <c r="U12" s="1552">
        <v>21.25</v>
      </c>
      <c r="V12" s="1581">
        <v>0</v>
      </c>
      <c r="W12" s="1581">
        <v>0</v>
      </c>
      <c r="X12" s="1581">
        <v>0</v>
      </c>
      <c r="Y12" s="1581">
        <v>0</v>
      </c>
      <c r="Z12" s="1581">
        <v>0</v>
      </c>
      <c r="AA12" s="1581">
        <v>0</v>
      </c>
      <c r="AB12" s="1581">
        <v>0</v>
      </c>
      <c r="AC12" s="1581">
        <v>0</v>
      </c>
      <c r="AD12" s="1581">
        <v>0</v>
      </c>
      <c r="AE12" s="1584">
        <v>0</v>
      </c>
    </row>
    <row r="13" spans="1:31" x14ac:dyDescent="0.2">
      <c r="A13" s="15" t="s">
        <v>288</v>
      </c>
      <c r="B13" s="13" t="s">
        <v>246</v>
      </c>
      <c r="C13" s="1583">
        <v>0</v>
      </c>
      <c r="D13" s="1581">
        <v>0</v>
      </c>
      <c r="E13" s="1581">
        <v>0</v>
      </c>
      <c r="F13" s="1581">
        <v>0</v>
      </c>
      <c r="G13" s="1581">
        <v>0</v>
      </c>
      <c r="H13" s="1581">
        <v>0</v>
      </c>
      <c r="I13" s="1581">
        <v>0</v>
      </c>
      <c r="J13" s="1581">
        <v>0</v>
      </c>
      <c r="K13" s="1581">
        <v>0</v>
      </c>
      <c r="L13" s="1581">
        <v>0</v>
      </c>
      <c r="M13" s="1581">
        <v>0</v>
      </c>
      <c r="N13" s="1581">
        <v>0</v>
      </c>
      <c r="O13" s="1581">
        <v>0</v>
      </c>
      <c r="P13" s="1581">
        <v>50</v>
      </c>
      <c r="Q13" s="1581">
        <v>75</v>
      </c>
      <c r="R13" s="1581">
        <v>100</v>
      </c>
      <c r="S13" s="1581">
        <v>100</v>
      </c>
      <c r="T13" s="1581">
        <v>100</v>
      </c>
      <c r="U13" s="1552">
        <v>56.75</v>
      </c>
      <c r="V13" s="1581">
        <v>100</v>
      </c>
      <c r="W13" s="1581">
        <v>50</v>
      </c>
      <c r="X13" s="1581">
        <v>25</v>
      </c>
      <c r="Y13" s="1581">
        <v>5</v>
      </c>
      <c r="Z13" s="1581">
        <v>5</v>
      </c>
      <c r="AA13" s="1581">
        <v>5</v>
      </c>
      <c r="AB13" s="1581">
        <v>2.5</v>
      </c>
      <c r="AC13" s="1581">
        <v>2</v>
      </c>
      <c r="AD13" s="1581">
        <v>0</v>
      </c>
      <c r="AE13" s="1584">
        <v>0</v>
      </c>
    </row>
    <row r="14" spans="1:31" x14ac:dyDescent="0.2">
      <c r="A14" s="15" t="s">
        <v>288</v>
      </c>
      <c r="B14" s="13" t="s">
        <v>275</v>
      </c>
      <c r="C14" s="1583">
        <v>0</v>
      </c>
      <c r="D14" s="1581">
        <v>0</v>
      </c>
      <c r="E14" s="1581">
        <v>0</v>
      </c>
      <c r="F14" s="1581">
        <v>0</v>
      </c>
      <c r="G14" s="1581">
        <v>0</v>
      </c>
      <c r="H14" s="1581">
        <v>0</v>
      </c>
      <c r="I14" s="1581">
        <v>0</v>
      </c>
      <c r="J14" s="1581">
        <v>0</v>
      </c>
      <c r="K14" s="1581">
        <v>0</v>
      </c>
      <c r="L14" s="1581">
        <v>0</v>
      </c>
      <c r="M14" s="1581">
        <v>0</v>
      </c>
      <c r="N14" s="1581">
        <v>0</v>
      </c>
      <c r="O14" s="1581">
        <v>0</v>
      </c>
      <c r="P14" s="1581">
        <v>0</v>
      </c>
      <c r="Q14" s="1581">
        <v>0</v>
      </c>
      <c r="R14" s="1581">
        <v>0</v>
      </c>
      <c r="S14" s="1581">
        <v>0</v>
      </c>
      <c r="T14" s="1581">
        <v>0</v>
      </c>
      <c r="U14" s="1552">
        <v>0</v>
      </c>
      <c r="V14" s="1581">
        <v>0</v>
      </c>
      <c r="W14" s="1581">
        <v>50</v>
      </c>
      <c r="X14" s="1581">
        <v>75</v>
      </c>
      <c r="Y14" s="1581">
        <v>95</v>
      </c>
      <c r="Z14" s="1581">
        <v>95</v>
      </c>
      <c r="AA14" s="1581">
        <v>95</v>
      </c>
      <c r="AB14" s="1581">
        <v>95</v>
      </c>
      <c r="AC14" s="1581">
        <v>91</v>
      </c>
      <c r="AD14" s="1581">
        <v>58</v>
      </c>
      <c r="AE14" s="1584">
        <v>58</v>
      </c>
    </row>
    <row r="15" spans="1:31" x14ac:dyDescent="0.2">
      <c r="A15" s="17" t="s">
        <v>288</v>
      </c>
      <c r="B15" s="20" t="s">
        <v>905</v>
      </c>
      <c r="C15" s="1585">
        <v>0</v>
      </c>
      <c r="D15" s="1586">
        <v>0</v>
      </c>
      <c r="E15" s="1586">
        <v>0</v>
      </c>
      <c r="F15" s="1586">
        <v>0</v>
      </c>
      <c r="G15" s="1586">
        <v>0</v>
      </c>
      <c r="H15" s="1586">
        <v>0</v>
      </c>
      <c r="I15" s="1586">
        <v>0</v>
      </c>
      <c r="J15" s="1586">
        <v>0</v>
      </c>
      <c r="K15" s="1586">
        <v>0</v>
      </c>
      <c r="L15" s="1586">
        <v>0</v>
      </c>
      <c r="M15" s="1586">
        <v>0</v>
      </c>
      <c r="N15" s="1586">
        <v>0</v>
      </c>
      <c r="O15" s="1586">
        <v>0</v>
      </c>
      <c r="P15" s="1586">
        <v>0</v>
      </c>
      <c r="Q15" s="1586">
        <v>0</v>
      </c>
      <c r="R15" s="1581">
        <v>0</v>
      </c>
      <c r="S15" s="1581">
        <v>0</v>
      </c>
      <c r="T15" s="1581">
        <v>0</v>
      </c>
      <c r="U15" s="1556">
        <v>0</v>
      </c>
      <c r="V15" s="1581">
        <v>0</v>
      </c>
      <c r="W15" s="1581">
        <v>0</v>
      </c>
      <c r="X15" s="1581">
        <v>0</v>
      </c>
      <c r="Y15" s="1581">
        <v>0</v>
      </c>
      <c r="Z15" s="1581">
        <v>0</v>
      </c>
      <c r="AA15" s="1581">
        <v>0</v>
      </c>
      <c r="AB15" s="1581">
        <v>2.5</v>
      </c>
      <c r="AC15" s="1581">
        <v>7</v>
      </c>
      <c r="AD15" s="1581">
        <v>42</v>
      </c>
      <c r="AE15" s="1584">
        <v>42</v>
      </c>
    </row>
    <row r="16" spans="1:31" x14ac:dyDescent="0.2">
      <c r="A16" s="125" t="s">
        <v>184</v>
      </c>
      <c r="B16" s="126"/>
      <c r="C16" s="1587">
        <v>100</v>
      </c>
      <c r="D16" s="1587">
        <v>100</v>
      </c>
      <c r="E16" s="1587">
        <v>100</v>
      </c>
      <c r="F16" s="1587">
        <v>100</v>
      </c>
      <c r="G16" s="1587">
        <v>100</v>
      </c>
      <c r="H16" s="1587">
        <v>100</v>
      </c>
      <c r="I16" s="1587">
        <v>100</v>
      </c>
      <c r="J16" s="1587">
        <v>100</v>
      </c>
      <c r="K16" s="1587">
        <v>100</v>
      </c>
      <c r="L16" s="1587">
        <v>100</v>
      </c>
      <c r="M16" s="1587">
        <v>100</v>
      </c>
      <c r="N16" s="1587">
        <v>100</v>
      </c>
      <c r="O16" s="1587">
        <v>100</v>
      </c>
      <c r="P16" s="1587">
        <v>100</v>
      </c>
      <c r="Q16" s="1588">
        <v>100</v>
      </c>
      <c r="R16" s="1589">
        <v>100</v>
      </c>
      <c r="S16" s="1589">
        <v>100</v>
      </c>
      <c r="T16" s="1589">
        <v>100</v>
      </c>
      <c r="U16" s="1561">
        <v>100</v>
      </c>
      <c r="V16" s="1589">
        <v>100</v>
      </c>
      <c r="W16" s="1589">
        <v>100</v>
      </c>
      <c r="X16" s="1589">
        <v>100</v>
      </c>
      <c r="Y16" s="1589">
        <v>100</v>
      </c>
      <c r="Z16" s="1589">
        <v>100</v>
      </c>
      <c r="AA16" s="1589">
        <v>100</v>
      </c>
      <c r="AB16" s="1589">
        <v>100</v>
      </c>
      <c r="AC16" s="1589">
        <v>100</v>
      </c>
      <c r="AD16" s="1589">
        <v>100</v>
      </c>
      <c r="AE16" s="1590">
        <v>100</v>
      </c>
    </row>
    <row r="17" spans="1:31" x14ac:dyDescent="0.2">
      <c r="A17" s="127" t="s">
        <v>286</v>
      </c>
      <c r="B17" s="19" t="s">
        <v>316</v>
      </c>
      <c r="C17" s="1579">
        <v>50</v>
      </c>
      <c r="D17" s="1580">
        <v>40</v>
      </c>
      <c r="E17" s="1580">
        <v>15</v>
      </c>
      <c r="F17" s="1580">
        <v>0</v>
      </c>
      <c r="G17" s="1580">
        <v>0</v>
      </c>
      <c r="H17" s="1580">
        <v>0</v>
      </c>
      <c r="I17" s="1580">
        <v>0</v>
      </c>
      <c r="J17" s="1580">
        <v>0</v>
      </c>
      <c r="K17" s="1580">
        <v>0</v>
      </c>
      <c r="L17" s="1580">
        <v>0</v>
      </c>
      <c r="M17" s="1580">
        <v>0</v>
      </c>
      <c r="N17" s="1580">
        <v>0</v>
      </c>
      <c r="O17" s="1580">
        <v>0</v>
      </c>
      <c r="P17" s="1580">
        <v>0</v>
      </c>
      <c r="Q17" s="1580">
        <v>0</v>
      </c>
      <c r="R17" s="1580">
        <v>0</v>
      </c>
      <c r="S17" s="1580">
        <v>0</v>
      </c>
      <c r="T17" s="1580">
        <v>0</v>
      </c>
      <c r="U17" s="1548">
        <v>2.4320000000000004</v>
      </c>
      <c r="V17" s="1580">
        <v>0</v>
      </c>
      <c r="W17" s="1580">
        <v>0</v>
      </c>
      <c r="X17" s="1580">
        <v>0</v>
      </c>
      <c r="Y17" s="1580">
        <v>0</v>
      </c>
      <c r="Z17" s="1580">
        <v>0</v>
      </c>
      <c r="AA17" s="1580">
        <v>0</v>
      </c>
      <c r="AB17" s="1580">
        <v>0</v>
      </c>
      <c r="AC17" s="1580">
        <v>0</v>
      </c>
      <c r="AD17" s="1580">
        <v>0</v>
      </c>
      <c r="AE17" s="1582">
        <v>0</v>
      </c>
    </row>
    <row r="18" spans="1:31" x14ac:dyDescent="0.2">
      <c r="A18" s="122" t="s">
        <v>286</v>
      </c>
      <c r="B18" s="13" t="s">
        <v>243</v>
      </c>
      <c r="C18" s="1583">
        <v>0</v>
      </c>
      <c r="D18" s="1581">
        <v>2</v>
      </c>
      <c r="E18" s="1581">
        <v>7</v>
      </c>
      <c r="F18" s="1581">
        <v>10</v>
      </c>
      <c r="G18" s="1581">
        <v>10</v>
      </c>
      <c r="H18" s="1581">
        <v>9.3471810089020373</v>
      </c>
      <c r="I18" s="1581">
        <v>9.115919629057128</v>
      </c>
      <c r="J18" s="1581">
        <v>0</v>
      </c>
      <c r="K18" s="1581">
        <v>0</v>
      </c>
      <c r="L18" s="1581">
        <v>0</v>
      </c>
      <c r="M18" s="1581">
        <v>0</v>
      </c>
      <c r="N18" s="1581">
        <v>0</v>
      </c>
      <c r="O18" s="1581">
        <v>0</v>
      </c>
      <c r="P18" s="1581">
        <v>0</v>
      </c>
      <c r="Q18" s="1581">
        <v>0</v>
      </c>
      <c r="R18" s="1581">
        <v>0</v>
      </c>
      <c r="S18" s="1581">
        <v>0</v>
      </c>
      <c r="T18" s="1581">
        <v>0</v>
      </c>
      <c r="U18" s="1552">
        <v>0.5263000000000001</v>
      </c>
      <c r="V18" s="1581">
        <v>0</v>
      </c>
      <c r="W18" s="1581">
        <v>0</v>
      </c>
      <c r="X18" s="1581">
        <v>0</v>
      </c>
      <c r="Y18" s="1581">
        <v>0</v>
      </c>
      <c r="Z18" s="1581">
        <v>0</v>
      </c>
      <c r="AA18" s="1581">
        <v>0</v>
      </c>
      <c r="AB18" s="1581">
        <v>0</v>
      </c>
      <c r="AC18" s="1581">
        <v>0</v>
      </c>
      <c r="AD18" s="1581">
        <v>0</v>
      </c>
      <c r="AE18" s="1584">
        <v>0</v>
      </c>
    </row>
    <row r="19" spans="1:31" x14ac:dyDescent="0.2">
      <c r="A19" s="122" t="s">
        <v>286</v>
      </c>
      <c r="B19" s="13" t="s">
        <v>16</v>
      </c>
      <c r="C19" s="1583">
        <v>0</v>
      </c>
      <c r="D19" s="1581">
        <v>0</v>
      </c>
      <c r="E19" s="1581">
        <v>0</v>
      </c>
      <c r="F19" s="1581">
        <v>0</v>
      </c>
      <c r="G19" s="1581">
        <v>0</v>
      </c>
      <c r="H19" s="1581">
        <v>2.0446958456973205</v>
      </c>
      <c r="I19" s="1581">
        <v>18.07990726429664</v>
      </c>
      <c r="J19" s="1581">
        <v>29.00831353919202</v>
      </c>
      <c r="K19" s="1581">
        <v>21.849602385685916</v>
      </c>
      <c r="L19" s="1581">
        <v>8.9779175143327787</v>
      </c>
      <c r="M19" s="1581">
        <v>4.0954884343338342</v>
      </c>
      <c r="N19" s="1581">
        <v>0</v>
      </c>
      <c r="O19" s="1581">
        <v>0</v>
      </c>
      <c r="P19" s="1581">
        <v>0</v>
      </c>
      <c r="Q19" s="1581">
        <v>0</v>
      </c>
      <c r="R19" s="1581">
        <v>0</v>
      </c>
      <c r="S19" s="1581">
        <v>0</v>
      </c>
      <c r="T19" s="1581">
        <v>0</v>
      </c>
      <c r="U19" s="1552">
        <v>2.1768677932405596</v>
      </c>
      <c r="V19" s="1581">
        <v>0</v>
      </c>
      <c r="W19" s="1581">
        <v>0</v>
      </c>
      <c r="X19" s="1581">
        <v>0</v>
      </c>
      <c r="Y19" s="1581">
        <v>0</v>
      </c>
      <c r="Z19" s="1581">
        <v>0</v>
      </c>
      <c r="AA19" s="1581">
        <v>0</v>
      </c>
      <c r="AB19" s="1581">
        <v>0</v>
      </c>
      <c r="AC19" s="1581">
        <v>0</v>
      </c>
      <c r="AD19" s="1581">
        <v>0</v>
      </c>
      <c r="AE19" s="1584">
        <v>0</v>
      </c>
    </row>
    <row r="20" spans="1:31" x14ac:dyDescent="0.2">
      <c r="A20" s="122" t="s">
        <v>286</v>
      </c>
      <c r="B20" s="13" t="s">
        <v>17</v>
      </c>
      <c r="C20" s="1583">
        <v>0</v>
      </c>
      <c r="D20" s="1581">
        <v>0</v>
      </c>
      <c r="E20" s="1581">
        <v>0</v>
      </c>
      <c r="F20" s="1581">
        <v>0</v>
      </c>
      <c r="G20" s="1581">
        <v>0</v>
      </c>
      <c r="H20" s="1581">
        <v>0.29209940652818867</v>
      </c>
      <c r="I20" s="1581">
        <v>3.190571870169995</v>
      </c>
      <c r="J20" s="1581">
        <v>9.6694378463973401</v>
      </c>
      <c r="K20" s="1581">
        <v>18.612624254473186</v>
      </c>
      <c r="L20" s="1581">
        <v>33.774070649156648</v>
      </c>
      <c r="M20" s="1581">
        <v>15.406837443446328</v>
      </c>
      <c r="N20" s="1581">
        <v>0</v>
      </c>
      <c r="O20" s="1581">
        <v>0</v>
      </c>
      <c r="P20" s="1581">
        <v>0</v>
      </c>
      <c r="Q20" s="1581">
        <v>0</v>
      </c>
      <c r="R20" s="1581">
        <v>0</v>
      </c>
      <c r="S20" s="1581">
        <v>0</v>
      </c>
      <c r="T20" s="1581">
        <v>0</v>
      </c>
      <c r="U20" s="1552">
        <v>2.6272123757455299</v>
      </c>
      <c r="V20" s="1581">
        <v>0</v>
      </c>
      <c r="W20" s="1581">
        <v>0</v>
      </c>
      <c r="X20" s="1581">
        <v>0</v>
      </c>
      <c r="Y20" s="1581">
        <v>0</v>
      </c>
      <c r="Z20" s="1581">
        <v>0</v>
      </c>
      <c r="AA20" s="1581">
        <v>0</v>
      </c>
      <c r="AB20" s="1581">
        <v>0</v>
      </c>
      <c r="AC20" s="1581">
        <v>0</v>
      </c>
      <c r="AD20" s="1581">
        <v>0</v>
      </c>
      <c r="AE20" s="1584">
        <v>0</v>
      </c>
    </row>
    <row r="21" spans="1:31" x14ac:dyDescent="0.2">
      <c r="A21" s="122" t="s">
        <v>286</v>
      </c>
      <c r="B21" s="13" t="s">
        <v>245</v>
      </c>
      <c r="C21" s="1583">
        <v>0</v>
      </c>
      <c r="D21" s="1581">
        <v>0</v>
      </c>
      <c r="E21" s="1581">
        <v>0</v>
      </c>
      <c r="F21" s="1581">
        <v>0</v>
      </c>
      <c r="G21" s="1581">
        <v>0</v>
      </c>
      <c r="H21" s="1581">
        <v>0</v>
      </c>
      <c r="I21" s="1581">
        <v>0</v>
      </c>
      <c r="J21" s="1581">
        <v>0</v>
      </c>
      <c r="K21" s="1581">
        <v>0</v>
      </c>
      <c r="L21" s="1581">
        <v>0</v>
      </c>
      <c r="M21" s="1581">
        <v>19.502325877780166</v>
      </c>
      <c r="N21" s="1581">
        <v>37.737968546763646</v>
      </c>
      <c r="O21" s="1581">
        <v>31.944048698357452</v>
      </c>
      <c r="P21" s="1581">
        <v>30.411884181192089</v>
      </c>
      <c r="Q21" s="1581">
        <v>19.269806767733673</v>
      </c>
      <c r="R21" s="1581">
        <v>0</v>
      </c>
      <c r="S21" s="1581">
        <v>0</v>
      </c>
      <c r="T21" s="1581">
        <v>0</v>
      </c>
      <c r="U21" s="1552">
        <v>9.1235652543576258</v>
      </c>
      <c r="V21" s="1581">
        <v>0</v>
      </c>
      <c r="W21" s="1581">
        <v>0</v>
      </c>
      <c r="X21" s="1581">
        <v>0</v>
      </c>
      <c r="Y21" s="1581">
        <v>0</v>
      </c>
      <c r="Z21" s="1581">
        <v>0</v>
      </c>
      <c r="AA21" s="1581">
        <v>0</v>
      </c>
      <c r="AB21" s="1581">
        <v>0</v>
      </c>
      <c r="AC21" s="1581">
        <v>0</v>
      </c>
      <c r="AD21" s="1581">
        <v>0</v>
      </c>
      <c r="AE21" s="1584">
        <v>0</v>
      </c>
    </row>
    <row r="22" spans="1:31" x14ac:dyDescent="0.2">
      <c r="A22" s="122" t="s">
        <v>286</v>
      </c>
      <c r="B22" s="13" t="s">
        <v>246</v>
      </c>
      <c r="C22" s="1583">
        <v>0</v>
      </c>
      <c r="D22" s="1581">
        <v>0</v>
      </c>
      <c r="E22" s="1581">
        <v>0</v>
      </c>
      <c r="F22" s="1581">
        <v>0</v>
      </c>
      <c r="G22" s="1581">
        <v>0</v>
      </c>
      <c r="H22" s="1581">
        <v>0</v>
      </c>
      <c r="I22" s="1581">
        <v>0</v>
      </c>
      <c r="J22" s="1581">
        <v>0</v>
      </c>
      <c r="K22" s="1581">
        <v>0</v>
      </c>
      <c r="L22" s="1581">
        <v>0</v>
      </c>
      <c r="M22" s="1581">
        <v>0</v>
      </c>
      <c r="N22" s="1581">
        <v>0</v>
      </c>
      <c r="O22" s="1581">
        <v>0</v>
      </c>
      <c r="P22" s="1581">
        <v>0</v>
      </c>
      <c r="Q22" s="1581">
        <v>0</v>
      </c>
      <c r="R22" s="1581">
        <v>13.024656502917864</v>
      </c>
      <c r="S22" s="1581">
        <v>11.679490940271718</v>
      </c>
      <c r="T22" s="1581">
        <v>9.1683399183882077</v>
      </c>
      <c r="U22" s="1552">
        <v>3.9722667889068797</v>
      </c>
      <c r="V22" s="1581">
        <v>8.2755558102226683</v>
      </c>
      <c r="W22" s="1581">
        <v>5.2661199656112681</v>
      </c>
      <c r="X22" s="1581">
        <v>2.8930027745081612</v>
      </c>
      <c r="Y22" s="1581">
        <v>0.1</v>
      </c>
      <c r="Z22" s="1581">
        <v>0.1</v>
      </c>
      <c r="AA22" s="1581">
        <v>0.1</v>
      </c>
      <c r="AB22" s="1581">
        <v>0.05</v>
      </c>
      <c r="AC22" s="1581">
        <v>0</v>
      </c>
      <c r="AD22" s="1581">
        <v>0</v>
      </c>
      <c r="AE22" s="1584">
        <v>0</v>
      </c>
    </row>
    <row r="23" spans="1:31" x14ac:dyDescent="0.2">
      <c r="A23" s="122" t="s">
        <v>286</v>
      </c>
      <c r="B23" s="13" t="s">
        <v>275</v>
      </c>
      <c r="C23" s="1583">
        <v>0</v>
      </c>
      <c r="D23" s="1581">
        <v>0</v>
      </c>
      <c r="E23" s="1581">
        <v>0</v>
      </c>
      <c r="F23" s="1581">
        <v>0</v>
      </c>
      <c r="G23" s="1581">
        <v>0</v>
      </c>
      <c r="H23" s="1581">
        <v>0</v>
      </c>
      <c r="I23" s="1581">
        <v>0</v>
      </c>
      <c r="J23" s="1581">
        <v>0</v>
      </c>
      <c r="K23" s="1581">
        <v>0</v>
      </c>
      <c r="L23" s="1581">
        <v>0</v>
      </c>
      <c r="M23" s="1581">
        <v>0</v>
      </c>
      <c r="N23" s="1581">
        <v>0</v>
      </c>
      <c r="O23" s="1581">
        <v>0</v>
      </c>
      <c r="P23" s="1581">
        <v>0</v>
      </c>
      <c r="Q23" s="1581">
        <v>0</v>
      </c>
      <c r="R23" s="1581">
        <v>0</v>
      </c>
      <c r="S23" s="1581">
        <v>0</v>
      </c>
      <c r="T23" s="1581">
        <v>0</v>
      </c>
      <c r="U23" s="1552">
        <v>0</v>
      </c>
      <c r="V23" s="1581">
        <v>0</v>
      </c>
      <c r="W23" s="1581">
        <v>5.3193130965770379E-2</v>
      </c>
      <c r="X23" s="1581">
        <v>1.1531549520766797</v>
      </c>
      <c r="Y23" s="1581">
        <v>2.9</v>
      </c>
      <c r="Z23" s="1581">
        <v>1.9</v>
      </c>
      <c r="AA23" s="1581">
        <v>1.8</v>
      </c>
      <c r="AB23" s="1581">
        <v>2.2999999999999998</v>
      </c>
      <c r="AC23" s="1581">
        <v>2.4324086458066154</v>
      </c>
      <c r="AD23" s="1581">
        <v>1.2251375185540905</v>
      </c>
      <c r="AE23" s="1584">
        <v>0.42987281352775109</v>
      </c>
    </row>
    <row r="24" spans="1:31" x14ac:dyDescent="0.2">
      <c r="A24" s="122" t="s">
        <v>286</v>
      </c>
      <c r="B24" s="13" t="s">
        <v>905</v>
      </c>
      <c r="C24" s="1583">
        <v>0</v>
      </c>
      <c r="D24" s="1581">
        <v>0</v>
      </c>
      <c r="E24" s="1581">
        <v>0</v>
      </c>
      <c r="F24" s="1581">
        <v>0</v>
      </c>
      <c r="G24" s="1581">
        <v>0</v>
      </c>
      <c r="H24" s="1581">
        <v>0</v>
      </c>
      <c r="I24" s="1581">
        <v>0</v>
      </c>
      <c r="J24" s="1581">
        <v>0</v>
      </c>
      <c r="K24" s="1581">
        <v>0</v>
      </c>
      <c r="L24" s="1581">
        <v>0</v>
      </c>
      <c r="M24" s="1581">
        <v>0</v>
      </c>
      <c r="N24" s="1581">
        <v>0</v>
      </c>
      <c r="O24" s="1581">
        <v>0</v>
      </c>
      <c r="P24" s="1581">
        <v>0</v>
      </c>
      <c r="Q24" s="1581">
        <v>0</v>
      </c>
      <c r="R24" s="1581">
        <v>0</v>
      </c>
      <c r="S24" s="1581">
        <v>0</v>
      </c>
      <c r="T24" s="1581">
        <v>0</v>
      </c>
      <c r="U24" s="1552">
        <v>0</v>
      </c>
      <c r="V24" s="1581">
        <v>0</v>
      </c>
      <c r="W24" s="1581">
        <v>0</v>
      </c>
      <c r="X24" s="1581">
        <v>0</v>
      </c>
      <c r="Y24" s="1581">
        <v>0</v>
      </c>
      <c r="Z24" s="1581">
        <v>0</v>
      </c>
      <c r="AA24" s="1581">
        <v>0</v>
      </c>
      <c r="AB24" s="1581">
        <v>0.05</v>
      </c>
      <c r="AC24" s="1581">
        <v>0.18507457087659035</v>
      </c>
      <c r="AD24" s="1581">
        <v>0.92422654908466495</v>
      </c>
      <c r="AE24" s="1584">
        <v>1.7194912541110043</v>
      </c>
    </row>
    <row r="25" spans="1:31" ht="21" customHeight="1" x14ac:dyDescent="0.2">
      <c r="A25" s="122" t="s">
        <v>287</v>
      </c>
      <c r="B25" s="13" t="s">
        <v>316</v>
      </c>
      <c r="C25" s="1583">
        <v>50</v>
      </c>
      <c r="D25" s="1581">
        <v>40</v>
      </c>
      <c r="E25" s="1581">
        <v>15</v>
      </c>
      <c r="F25" s="1581">
        <v>0</v>
      </c>
      <c r="G25" s="1581">
        <v>0</v>
      </c>
      <c r="H25" s="1581">
        <v>0</v>
      </c>
      <c r="I25" s="1581">
        <v>0</v>
      </c>
      <c r="J25" s="1581">
        <v>0</v>
      </c>
      <c r="K25" s="1581">
        <v>0</v>
      </c>
      <c r="L25" s="1581">
        <v>0</v>
      </c>
      <c r="M25" s="1581">
        <v>0</v>
      </c>
      <c r="N25" s="1581">
        <v>0</v>
      </c>
      <c r="O25" s="1581">
        <v>0</v>
      </c>
      <c r="P25" s="1581">
        <v>0</v>
      </c>
      <c r="Q25" s="1581">
        <v>0</v>
      </c>
      <c r="R25" s="1581">
        <v>0</v>
      </c>
      <c r="S25" s="1581">
        <v>0</v>
      </c>
      <c r="T25" s="1581">
        <v>0</v>
      </c>
      <c r="U25" s="1552">
        <v>2.4320000000000004</v>
      </c>
      <c r="V25" s="1581">
        <v>0</v>
      </c>
      <c r="W25" s="1581">
        <v>0</v>
      </c>
      <c r="X25" s="1581">
        <v>0</v>
      </c>
      <c r="Y25" s="1581">
        <v>0</v>
      </c>
      <c r="Z25" s="1581">
        <v>0</v>
      </c>
      <c r="AA25" s="1581">
        <v>0</v>
      </c>
      <c r="AB25" s="1581">
        <v>0</v>
      </c>
      <c r="AC25" s="1581">
        <v>0</v>
      </c>
      <c r="AD25" s="1581">
        <v>0</v>
      </c>
      <c r="AE25" s="1584">
        <v>0</v>
      </c>
    </row>
    <row r="26" spans="1:31" x14ac:dyDescent="0.2">
      <c r="A26" s="122" t="s">
        <v>287</v>
      </c>
      <c r="B26" s="13" t="s">
        <v>243</v>
      </c>
      <c r="C26" s="1583">
        <v>0</v>
      </c>
      <c r="D26" s="1581">
        <v>18</v>
      </c>
      <c r="E26" s="1581">
        <v>63</v>
      </c>
      <c r="F26" s="1581">
        <v>90</v>
      </c>
      <c r="G26" s="1581">
        <v>90</v>
      </c>
      <c r="H26" s="1581">
        <v>70.652818991097973</v>
      </c>
      <c r="I26" s="1581">
        <v>20.884080370942872</v>
      </c>
      <c r="J26" s="1581">
        <v>0</v>
      </c>
      <c r="K26" s="1581">
        <v>0</v>
      </c>
      <c r="L26" s="1581">
        <v>0</v>
      </c>
      <c r="M26" s="1581">
        <v>0</v>
      </c>
      <c r="N26" s="1581">
        <v>0</v>
      </c>
      <c r="O26" s="1581">
        <v>0</v>
      </c>
      <c r="P26" s="1581">
        <v>0</v>
      </c>
      <c r="Q26" s="1581">
        <v>0</v>
      </c>
      <c r="R26" s="1581">
        <v>0</v>
      </c>
      <c r="S26" s="1581">
        <v>0</v>
      </c>
      <c r="T26" s="1581">
        <v>0</v>
      </c>
      <c r="U26" s="1552">
        <v>4.7367000000000008</v>
      </c>
      <c r="V26" s="1581">
        <v>0</v>
      </c>
      <c r="W26" s="1581">
        <v>0</v>
      </c>
      <c r="X26" s="1581">
        <v>0</v>
      </c>
      <c r="Y26" s="1581">
        <v>0</v>
      </c>
      <c r="Z26" s="1581">
        <v>0</v>
      </c>
      <c r="AA26" s="1581">
        <v>0</v>
      </c>
      <c r="AB26" s="1581">
        <v>0</v>
      </c>
      <c r="AC26" s="1581">
        <v>0</v>
      </c>
      <c r="AD26" s="1581">
        <v>0</v>
      </c>
      <c r="AE26" s="1584">
        <v>0</v>
      </c>
    </row>
    <row r="27" spans="1:31" x14ac:dyDescent="0.2">
      <c r="A27" s="122" t="s">
        <v>287</v>
      </c>
      <c r="B27" s="13" t="s">
        <v>16</v>
      </c>
      <c r="C27" s="1583">
        <v>0</v>
      </c>
      <c r="D27" s="1581">
        <v>0</v>
      </c>
      <c r="E27" s="1581">
        <v>0</v>
      </c>
      <c r="F27" s="1581">
        <v>0</v>
      </c>
      <c r="G27" s="1581">
        <v>0</v>
      </c>
      <c r="H27" s="1581">
        <v>15.455304154302683</v>
      </c>
      <c r="I27" s="1581">
        <v>41.420092735703349</v>
      </c>
      <c r="J27" s="1581">
        <v>45.991686460807976</v>
      </c>
      <c r="K27" s="1581">
        <v>32.150397614314087</v>
      </c>
      <c r="L27" s="1581">
        <v>12.022082485667223</v>
      </c>
      <c r="M27" s="1581">
        <v>6.4045115656661666</v>
      </c>
      <c r="N27" s="1581">
        <v>0</v>
      </c>
      <c r="O27" s="1581">
        <v>0</v>
      </c>
      <c r="P27" s="1581">
        <v>0</v>
      </c>
      <c r="Q27" s="1581">
        <v>0</v>
      </c>
      <c r="R27" s="1581">
        <v>0</v>
      </c>
      <c r="S27" s="1581">
        <v>0</v>
      </c>
      <c r="T27" s="1581">
        <v>0</v>
      </c>
      <c r="U27" s="1552">
        <v>3.2031322067594408</v>
      </c>
      <c r="V27" s="1581">
        <v>0</v>
      </c>
      <c r="W27" s="1581">
        <v>0</v>
      </c>
      <c r="X27" s="1581">
        <v>0</v>
      </c>
      <c r="Y27" s="1581">
        <v>0</v>
      </c>
      <c r="Z27" s="1581">
        <v>0</v>
      </c>
      <c r="AA27" s="1581">
        <v>0</v>
      </c>
      <c r="AB27" s="1581">
        <v>0</v>
      </c>
      <c r="AC27" s="1581">
        <v>0</v>
      </c>
      <c r="AD27" s="1581">
        <v>0</v>
      </c>
      <c r="AE27" s="1584">
        <v>0</v>
      </c>
    </row>
    <row r="28" spans="1:31" x14ac:dyDescent="0.2">
      <c r="A28" s="122" t="s">
        <v>287</v>
      </c>
      <c r="B28" s="13" t="s">
        <v>17</v>
      </c>
      <c r="C28" s="1583">
        <v>0</v>
      </c>
      <c r="D28" s="1581">
        <v>0</v>
      </c>
      <c r="E28" s="1581">
        <v>0</v>
      </c>
      <c r="F28" s="1581">
        <v>0</v>
      </c>
      <c r="G28" s="1581">
        <v>0</v>
      </c>
      <c r="H28" s="1581">
        <v>2.2079005934718117</v>
      </c>
      <c r="I28" s="1581">
        <v>7.309428129830005</v>
      </c>
      <c r="J28" s="1581">
        <v>15.330562153602658</v>
      </c>
      <c r="K28" s="1581">
        <v>27.387375745526821</v>
      </c>
      <c r="L28" s="1581">
        <v>45.225929350843366</v>
      </c>
      <c r="M28" s="1581">
        <v>24.093162556553668</v>
      </c>
      <c r="N28" s="1581">
        <v>0</v>
      </c>
      <c r="O28" s="1581">
        <v>0</v>
      </c>
      <c r="P28" s="1581">
        <v>0</v>
      </c>
      <c r="Q28" s="1581">
        <v>0</v>
      </c>
      <c r="R28" s="1581">
        <v>0</v>
      </c>
      <c r="S28" s="1581">
        <v>0</v>
      </c>
      <c r="T28" s="1581">
        <v>0</v>
      </c>
      <c r="U28" s="1552">
        <v>3.8657876242544704</v>
      </c>
      <c r="V28" s="1581">
        <v>0</v>
      </c>
      <c r="W28" s="1581">
        <v>0</v>
      </c>
      <c r="X28" s="1581">
        <v>0</v>
      </c>
      <c r="Y28" s="1581">
        <v>0</v>
      </c>
      <c r="Z28" s="1581">
        <v>0</v>
      </c>
      <c r="AA28" s="1581">
        <v>0</v>
      </c>
      <c r="AB28" s="1581">
        <v>0</v>
      </c>
      <c r="AC28" s="1581">
        <v>0</v>
      </c>
      <c r="AD28" s="1581">
        <v>0</v>
      </c>
      <c r="AE28" s="1584">
        <v>0</v>
      </c>
    </row>
    <row r="29" spans="1:31" x14ac:dyDescent="0.2">
      <c r="A29" s="122" t="s">
        <v>287</v>
      </c>
      <c r="B29" s="13" t="s">
        <v>245</v>
      </c>
      <c r="C29" s="1583">
        <v>0</v>
      </c>
      <c r="D29" s="1581">
        <v>0</v>
      </c>
      <c r="E29" s="1581">
        <v>0</v>
      </c>
      <c r="F29" s="1581">
        <v>0</v>
      </c>
      <c r="G29" s="1581">
        <v>0</v>
      </c>
      <c r="H29" s="1581">
        <v>0</v>
      </c>
      <c r="I29" s="1581">
        <v>0</v>
      </c>
      <c r="J29" s="1581">
        <v>0</v>
      </c>
      <c r="K29" s="1581">
        <v>0</v>
      </c>
      <c r="L29" s="1581">
        <v>0</v>
      </c>
      <c r="M29" s="1581">
        <v>30.497674122219838</v>
      </c>
      <c r="N29" s="1581">
        <v>62.262031453236368</v>
      </c>
      <c r="O29" s="1581">
        <v>68.055951301642565</v>
      </c>
      <c r="P29" s="1581">
        <v>69.588115818807921</v>
      </c>
      <c r="Q29" s="1581">
        <v>80.73019323226633</v>
      </c>
      <c r="R29" s="1581">
        <v>0</v>
      </c>
      <c r="S29" s="1581">
        <v>0</v>
      </c>
      <c r="T29" s="1581">
        <v>0</v>
      </c>
      <c r="U29" s="1552">
        <v>20.876434745642374</v>
      </c>
      <c r="V29" s="1581">
        <v>0</v>
      </c>
      <c r="W29" s="1581">
        <v>0</v>
      </c>
      <c r="X29" s="1581">
        <v>0</v>
      </c>
      <c r="Y29" s="1581">
        <v>0</v>
      </c>
      <c r="Z29" s="1581">
        <v>0</v>
      </c>
      <c r="AA29" s="1581">
        <v>0</v>
      </c>
      <c r="AB29" s="1581">
        <v>0</v>
      </c>
      <c r="AC29" s="1581">
        <v>0</v>
      </c>
      <c r="AD29" s="1581">
        <v>0</v>
      </c>
      <c r="AE29" s="1584">
        <v>0</v>
      </c>
    </row>
    <row r="30" spans="1:31" x14ac:dyDescent="0.2">
      <c r="A30" s="122" t="s">
        <v>287</v>
      </c>
      <c r="B30" s="13" t="s">
        <v>246</v>
      </c>
      <c r="C30" s="1583">
        <v>0</v>
      </c>
      <c r="D30" s="1581">
        <v>0</v>
      </c>
      <c r="E30" s="1581">
        <v>0</v>
      </c>
      <c r="F30" s="1581">
        <v>0</v>
      </c>
      <c r="G30" s="1581">
        <v>0</v>
      </c>
      <c r="H30" s="1581">
        <v>0</v>
      </c>
      <c r="I30" s="1581">
        <v>0</v>
      </c>
      <c r="J30" s="1581">
        <v>0</v>
      </c>
      <c r="K30" s="1581">
        <v>0</v>
      </c>
      <c r="L30" s="1581">
        <v>0</v>
      </c>
      <c r="M30" s="1581">
        <v>0</v>
      </c>
      <c r="N30" s="1581">
        <v>0</v>
      </c>
      <c r="O30" s="1581">
        <v>0</v>
      </c>
      <c r="P30" s="1581">
        <v>0</v>
      </c>
      <c r="Q30" s="1581">
        <v>0</v>
      </c>
      <c r="R30" s="1581">
        <v>86.975343497082122</v>
      </c>
      <c r="S30" s="1581">
        <v>88.32050905972828</v>
      </c>
      <c r="T30" s="1581">
        <v>90.831660081611801</v>
      </c>
      <c r="U30" s="1552">
        <v>44.027733211093121</v>
      </c>
      <c r="V30" s="1581">
        <v>91.724444189777344</v>
      </c>
      <c r="W30" s="1581">
        <v>93.733880034388733</v>
      </c>
      <c r="X30" s="1581">
        <v>68.606997225491838</v>
      </c>
      <c r="Y30" s="1581">
        <v>5</v>
      </c>
      <c r="Z30" s="1581">
        <v>4.9000000000000004</v>
      </c>
      <c r="AA30" s="1581">
        <v>4.9000000000000004</v>
      </c>
      <c r="AB30" s="1581">
        <v>2.5</v>
      </c>
      <c r="AC30" s="1581">
        <v>0</v>
      </c>
      <c r="AD30" s="1581">
        <v>0</v>
      </c>
      <c r="AE30" s="1584">
        <v>0</v>
      </c>
    </row>
    <row r="31" spans="1:31" x14ac:dyDescent="0.2">
      <c r="A31" s="122" t="s">
        <v>287</v>
      </c>
      <c r="B31" s="13" t="s">
        <v>275</v>
      </c>
      <c r="C31" s="1583">
        <v>0</v>
      </c>
      <c r="D31" s="1581">
        <v>0</v>
      </c>
      <c r="E31" s="1581">
        <v>0</v>
      </c>
      <c r="F31" s="1581">
        <v>0</v>
      </c>
      <c r="G31" s="1581">
        <v>0</v>
      </c>
      <c r="H31" s="1581">
        <v>0</v>
      </c>
      <c r="I31" s="1581">
        <v>0</v>
      </c>
      <c r="J31" s="1581">
        <v>0</v>
      </c>
      <c r="K31" s="1581">
        <v>0</v>
      </c>
      <c r="L31" s="1581">
        <v>0</v>
      </c>
      <c r="M31" s="1581">
        <v>0</v>
      </c>
      <c r="N31" s="1581">
        <v>0</v>
      </c>
      <c r="O31" s="1581">
        <v>0</v>
      </c>
      <c r="P31" s="1581">
        <v>0</v>
      </c>
      <c r="Q31" s="1581">
        <v>0</v>
      </c>
      <c r="R31" s="1581">
        <v>0</v>
      </c>
      <c r="S31" s="1581">
        <v>0</v>
      </c>
      <c r="T31" s="1581">
        <v>0</v>
      </c>
      <c r="U31" s="1552">
        <v>0</v>
      </c>
      <c r="V31" s="1581">
        <v>0</v>
      </c>
      <c r="W31" s="1581">
        <v>0.9468068690342295</v>
      </c>
      <c r="X31" s="1581">
        <v>27.346845047923324</v>
      </c>
      <c r="Y31" s="1581">
        <v>92</v>
      </c>
      <c r="Z31" s="1581">
        <v>93.1</v>
      </c>
      <c r="AA31" s="1581">
        <v>93.2</v>
      </c>
      <c r="AB31" s="1581">
        <v>92.6</v>
      </c>
      <c r="AC31" s="1581">
        <v>90.496884283486324</v>
      </c>
      <c r="AD31" s="1581">
        <v>55.774862481445908</v>
      </c>
      <c r="AE31" s="1584">
        <v>19.570127186472249</v>
      </c>
    </row>
    <row r="32" spans="1:31" x14ac:dyDescent="0.2">
      <c r="A32" s="123" t="s">
        <v>287</v>
      </c>
      <c r="B32" s="20" t="s">
        <v>905</v>
      </c>
      <c r="C32" s="1585">
        <v>0</v>
      </c>
      <c r="D32" s="1586">
        <v>0</v>
      </c>
      <c r="E32" s="1586">
        <v>0</v>
      </c>
      <c r="F32" s="1586">
        <v>0</v>
      </c>
      <c r="G32" s="1586">
        <v>0</v>
      </c>
      <c r="H32" s="1586">
        <v>0</v>
      </c>
      <c r="I32" s="1586">
        <v>0</v>
      </c>
      <c r="J32" s="1586">
        <v>0</v>
      </c>
      <c r="K32" s="1586">
        <v>0</v>
      </c>
      <c r="L32" s="1586">
        <v>0</v>
      </c>
      <c r="M32" s="1586">
        <v>0</v>
      </c>
      <c r="N32" s="1586">
        <v>0</v>
      </c>
      <c r="O32" s="1586">
        <v>0</v>
      </c>
      <c r="P32" s="1586">
        <v>0</v>
      </c>
      <c r="Q32" s="1586">
        <v>0</v>
      </c>
      <c r="R32" s="1586">
        <v>0</v>
      </c>
      <c r="S32" s="1586">
        <v>0</v>
      </c>
      <c r="T32" s="1586">
        <v>0</v>
      </c>
      <c r="U32" s="1556">
        <v>0</v>
      </c>
      <c r="V32" s="1586">
        <v>0</v>
      </c>
      <c r="W32" s="1586">
        <v>0</v>
      </c>
      <c r="X32" s="1586">
        <v>0</v>
      </c>
      <c r="Y32" s="1586">
        <v>0</v>
      </c>
      <c r="Z32" s="1586">
        <v>0</v>
      </c>
      <c r="AA32" s="1586">
        <v>0</v>
      </c>
      <c r="AB32" s="1586">
        <v>2.5</v>
      </c>
      <c r="AC32" s="1586">
        <v>6.8856324998304821</v>
      </c>
      <c r="AD32" s="1586">
        <v>42.075773450915335</v>
      </c>
      <c r="AE32" s="1591">
        <v>78.280508745888994</v>
      </c>
    </row>
    <row r="33" spans="1:31" x14ac:dyDescent="0.2">
      <c r="A33" s="125" t="s">
        <v>185</v>
      </c>
      <c r="B33" s="126"/>
      <c r="C33" s="1592">
        <v>100</v>
      </c>
      <c r="D33" s="1592">
        <v>100</v>
      </c>
      <c r="E33" s="1592">
        <v>100</v>
      </c>
      <c r="F33" s="1592">
        <v>100</v>
      </c>
      <c r="G33" s="1592">
        <v>100</v>
      </c>
      <c r="H33" s="1592">
        <v>100</v>
      </c>
      <c r="I33" s="1592">
        <v>100</v>
      </c>
      <c r="J33" s="1592">
        <v>100</v>
      </c>
      <c r="K33" s="1592">
        <v>100</v>
      </c>
      <c r="L33" s="1592">
        <v>100</v>
      </c>
      <c r="M33" s="1592">
        <v>100</v>
      </c>
      <c r="N33" s="1592">
        <v>100</v>
      </c>
      <c r="O33" s="1592">
        <v>100</v>
      </c>
      <c r="P33" s="1560">
        <v>100</v>
      </c>
      <c r="Q33" s="1592">
        <v>100</v>
      </c>
      <c r="R33" s="1560">
        <v>100</v>
      </c>
      <c r="S33" s="1560">
        <v>100</v>
      </c>
      <c r="T33" s="1560">
        <v>100</v>
      </c>
      <c r="U33" s="1561">
        <v>100</v>
      </c>
      <c r="V33" s="1560">
        <v>100</v>
      </c>
      <c r="W33" s="1560">
        <v>100</v>
      </c>
      <c r="X33" s="1560">
        <v>100.00000000000001</v>
      </c>
      <c r="Y33" s="1560">
        <v>100.00000000000001</v>
      </c>
      <c r="Z33" s="1560">
        <v>100</v>
      </c>
      <c r="AA33" s="1560">
        <v>100</v>
      </c>
      <c r="AB33" s="1560">
        <v>100</v>
      </c>
      <c r="AC33" s="1560">
        <v>100</v>
      </c>
      <c r="AD33" s="1560">
        <v>100</v>
      </c>
      <c r="AE33" s="1562">
        <v>100</v>
      </c>
    </row>
    <row r="34" spans="1:31" x14ac:dyDescent="0.2">
      <c r="A34" s="14" t="s">
        <v>289</v>
      </c>
      <c r="B34" s="19" t="s">
        <v>820</v>
      </c>
      <c r="C34" s="1579">
        <v>100</v>
      </c>
      <c r="D34" s="1580">
        <v>70</v>
      </c>
      <c r="E34" s="1580">
        <v>40</v>
      </c>
      <c r="F34" s="1580">
        <v>10</v>
      </c>
      <c r="G34" s="1580">
        <v>5</v>
      </c>
      <c r="H34" s="1580">
        <v>1</v>
      </c>
      <c r="I34" s="1580">
        <v>0</v>
      </c>
      <c r="J34" s="1580">
        <v>0</v>
      </c>
      <c r="K34" s="1580">
        <v>0</v>
      </c>
      <c r="L34" s="1580">
        <v>0</v>
      </c>
      <c r="M34" s="1580">
        <v>0</v>
      </c>
      <c r="N34" s="1580">
        <v>0</v>
      </c>
      <c r="O34" s="1580">
        <v>0</v>
      </c>
      <c r="P34" s="1580">
        <v>0</v>
      </c>
      <c r="Q34" s="1580">
        <v>0</v>
      </c>
      <c r="R34" s="1580">
        <v>0</v>
      </c>
      <c r="S34" s="1580">
        <v>0</v>
      </c>
      <c r="T34" s="1580">
        <v>0</v>
      </c>
      <c r="U34" s="1548">
        <v>5.0767999999999995</v>
      </c>
      <c r="V34" s="1580">
        <v>0</v>
      </c>
      <c r="W34" s="1580">
        <v>0</v>
      </c>
      <c r="X34" s="1580">
        <v>0</v>
      </c>
      <c r="Y34" s="1580">
        <v>0</v>
      </c>
      <c r="Z34" s="1580">
        <v>0</v>
      </c>
      <c r="AA34" s="1580">
        <v>0</v>
      </c>
      <c r="AB34" s="1580">
        <v>0</v>
      </c>
      <c r="AC34" s="1580">
        <v>0</v>
      </c>
      <c r="AD34" s="1580">
        <v>0</v>
      </c>
      <c r="AE34" s="1582">
        <v>0</v>
      </c>
    </row>
    <row r="35" spans="1:31" x14ac:dyDescent="0.2">
      <c r="A35" s="15" t="s">
        <v>289</v>
      </c>
      <c r="B35" s="13" t="s">
        <v>821</v>
      </c>
      <c r="C35" s="1583">
        <v>0</v>
      </c>
      <c r="D35" s="1581">
        <v>0</v>
      </c>
      <c r="E35" s="1581">
        <v>0</v>
      </c>
      <c r="F35" s="1581">
        <v>0</v>
      </c>
      <c r="G35" s="1581">
        <v>0</v>
      </c>
      <c r="H35" s="1581">
        <v>0</v>
      </c>
      <c r="I35" s="1581">
        <v>0</v>
      </c>
      <c r="J35" s="1581">
        <v>0</v>
      </c>
      <c r="K35" s="1581">
        <v>0</v>
      </c>
      <c r="L35" s="1581">
        <v>0</v>
      </c>
      <c r="M35" s="1581">
        <v>0</v>
      </c>
      <c r="N35" s="1581">
        <v>0</v>
      </c>
      <c r="O35" s="1581">
        <v>0</v>
      </c>
      <c r="P35" s="1581">
        <v>0</v>
      </c>
      <c r="Q35" s="1581">
        <v>0</v>
      </c>
      <c r="R35" s="1581">
        <v>0</v>
      </c>
      <c r="S35" s="1581">
        <v>0</v>
      </c>
      <c r="T35" s="1581">
        <v>0</v>
      </c>
      <c r="U35" s="1552">
        <v>0</v>
      </c>
      <c r="V35" s="1581">
        <v>0</v>
      </c>
      <c r="W35" s="1581">
        <v>0</v>
      </c>
      <c r="X35" s="1581">
        <v>0</v>
      </c>
      <c r="Y35" s="1581">
        <v>0</v>
      </c>
      <c r="Z35" s="1581">
        <v>0</v>
      </c>
      <c r="AA35" s="1581">
        <v>0</v>
      </c>
      <c r="AB35" s="1581">
        <v>0</v>
      </c>
      <c r="AC35" s="1581">
        <v>0</v>
      </c>
      <c r="AD35" s="1581">
        <v>0</v>
      </c>
      <c r="AE35" s="1584">
        <v>0</v>
      </c>
    </row>
    <row r="36" spans="1:31" x14ac:dyDescent="0.2">
      <c r="A36" s="15" t="s">
        <v>289</v>
      </c>
      <c r="B36" s="13" t="s">
        <v>822</v>
      </c>
      <c r="C36" s="1583">
        <v>0</v>
      </c>
      <c r="D36" s="1581">
        <v>30</v>
      </c>
      <c r="E36" s="1581">
        <v>60</v>
      </c>
      <c r="F36" s="1581">
        <v>10</v>
      </c>
      <c r="G36" s="1581">
        <v>5</v>
      </c>
      <c r="H36" s="1581">
        <v>0</v>
      </c>
      <c r="I36" s="1581">
        <v>0</v>
      </c>
      <c r="J36" s="1581">
        <v>0</v>
      </c>
      <c r="K36" s="1581">
        <v>0</v>
      </c>
      <c r="L36" s="1581">
        <v>0</v>
      </c>
      <c r="M36" s="1581">
        <v>0</v>
      </c>
      <c r="N36" s="1581">
        <v>0</v>
      </c>
      <c r="O36" s="1581">
        <v>0</v>
      </c>
      <c r="P36" s="1581">
        <v>0</v>
      </c>
      <c r="Q36" s="1581">
        <v>0</v>
      </c>
      <c r="R36" s="1581">
        <v>0</v>
      </c>
      <c r="S36" s="1581">
        <v>0</v>
      </c>
      <c r="T36" s="1581">
        <v>0</v>
      </c>
      <c r="U36" s="1552">
        <v>1.2254999999999998</v>
      </c>
      <c r="V36" s="1581">
        <v>0</v>
      </c>
      <c r="W36" s="1581">
        <v>0</v>
      </c>
      <c r="X36" s="1581">
        <v>0</v>
      </c>
      <c r="Y36" s="1581">
        <v>0</v>
      </c>
      <c r="Z36" s="1581">
        <v>0</v>
      </c>
      <c r="AA36" s="1581">
        <v>0</v>
      </c>
      <c r="AB36" s="1581">
        <v>0</v>
      </c>
      <c r="AC36" s="1581">
        <v>0</v>
      </c>
      <c r="AD36" s="1581">
        <v>0</v>
      </c>
      <c r="AE36" s="1584">
        <v>0</v>
      </c>
    </row>
    <row r="37" spans="1:31" x14ac:dyDescent="0.2">
      <c r="A37" s="15" t="s">
        <v>289</v>
      </c>
      <c r="B37" s="13" t="s">
        <v>243</v>
      </c>
      <c r="C37" s="1583">
        <v>0</v>
      </c>
      <c r="D37" s="1581">
        <v>0</v>
      </c>
      <c r="E37" s="1581">
        <v>0</v>
      </c>
      <c r="F37" s="1581">
        <v>80</v>
      </c>
      <c r="G37" s="1581">
        <v>90</v>
      </c>
      <c r="H37" s="1581">
        <v>80</v>
      </c>
      <c r="I37" s="1581">
        <v>30</v>
      </c>
      <c r="J37" s="1581">
        <v>0</v>
      </c>
      <c r="K37" s="1581">
        <v>0</v>
      </c>
      <c r="L37" s="1581">
        <v>0</v>
      </c>
      <c r="M37" s="1581">
        <v>0</v>
      </c>
      <c r="N37" s="1581">
        <v>0</v>
      </c>
      <c r="O37" s="1581">
        <v>0</v>
      </c>
      <c r="P37" s="1581">
        <v>0</v>
      </c>
      <c r="Q37" s="1581">
        <v>0</v>
      </c>
      <c r="R37" s="1581">
        <v>0</v>
      </c>
      <c r="S37" s="1581">
        <v>0</v>
      </c>
      <c r="T37" s="1581">
        <v>0</v>
      </c>
      <c r="U37" s="1552">
        <v>3.8380000000000005</v>
      </c>
      <c r="V37" s="1581">
        <v>0</v>
      </c>
      <c r="W37" s="1581">
        <v>0</v>
      </c>
      <c r="X37" s="1581">
        <v>0</v>
      </c>
      <c r="Y37" s="1581">
        <v>0</v>
      </c>
      <c r="Z37" s="1581">
        <v>0</v>
      </c>
      <c r="AA37" s="1581">
        <v>0</v>
      </c>
      <c r="AB37" s="1581">
        <v>0</v>
      </c>
      <c r="AC37" s="1581">
        <v>0</v>
      </c>
      <c r="AD37" s="1581">
        <v>0</v>
      </c>
      <c r="AE37" s="1584">
        <v>0</v>
      </c>
    </row>
    <row r="38" spans="1:31" x14ac:dyDescent="0.2">
      <c r="A38" s="15" t="s">
        <v>289</v>
      </c>
      <c r="B38" s="13" t="s">
        <v>244</v>
      </c>
      <c r="C38" s="1583">
        <v>0</v>
      </c>
      <c r="D38" s="1581">
        <v>0</v>
      </c>
      <c r="E38" s="1581">
        <v>0</v>
      </c>
      <c r="F38" s="1581">
        <v>0</v>
      </c>
      <c r="G38" s="1581">
        <v>0</v>
      </c>
      <c r="H38" s="1581">
        <v>19</v>
      </c>
      <c r="I38" s="1581">
        <v>70</v>
      </c>
      <c r="J38" s="1581">
        <v>100</v>
      </c>
      <c r="K38" s="1581">
        <v>100</v>
      </c>
      <c r="L38" s="1581">
        <v>100</v>
      </c>
      <c r="M38" s="1581">
        <v>50</v>
      </c>
      <c r="N38" s="1581">
        <v>0</v>
      </c>
      <c r="O38" s="1581">
        <v>0</v>
      </c>
      <c r="P38" s="1581">
        <v>0</v>
      </c>
      <c r="Q38" s="1581">
        <v>0</v>
      </c>
      <c r="R38" s="1581">
        <v>0</v>
      </c>
      <c r="S38" s="1581">
        <v>0</v>
      </c>
      <c r="T38" s="1581">
        <v>0</v>
      </c>
      <c r="U38" s="1552">
        <v>11.859699999999998</v>
      </c>
      <c r="V38" s="1581">
        <v>0</v>
      </c>
      <c r="W38" s="1581">
        <v>0</v>
      </c>
      <c r="X38" s="1581">
        <v>0</v>
      </c>
      <c r="Y38" s="1581">
        <v>0</v>
      </c>
      <c r="Z38" s="1581">
        <v>0</v>
      </c>
      <c r="AA38" s="1581">
        <v>0</v>
      </c>
      <c r="AB38" s="1581">
        <v>0</v>
      </c>
      <c r="AC38" s="1581">
        <v>0</v>
      </c>
      <c r="AD38" s="1581">
        <v>0</v>
      </c>
      <c r="AE38" s="1584">
        <v>0</v>
      </c>
    </row>
    <row r="39" spans="1:31" x14ac:dyDescent="0.2">
      <c r="A39" s="15" t="s">
        <v>289</v>
      </c>
      <c r="B39" s="13" t="s">
        <v>245</v>
      </c>
      <c r="C39" s="1583">
        <v>0</v>
      </c>
      <c r="D39" s="1581">
        <v>0</v>
      </c>
      <c r="E39" s="1581">
        <v>0</v>
      </c>
      <c r="F39" s="1581">
        <v>0</v>
      </c>
      <c r="G39" s="1581">
        <v>0</v>
      </c>
      <c r="H39" s="1581">
        <v>0</v>
      </c>
      <c r="I39" s="1581">
        <v>0</v>
      </c>
      <c r="J39" s="1581">
        <v>0</v>
      </c>
      <c r="K39" s="1581">
        <v>0</v>
      </c>
      <c r="L39" s="1581">
        <v>0</v>
      </c>
      <c r="M39" s="1581">
        <v>50</v>
      </c>
      <c r="N39" s="1581">
        <v>100</v>
      </c>
      <c r="O39" s="1581">
        <v>100</v>
      </c>
      <c r="P39" s="1581">
        <v>50</v>
      </c>
      <c r="Q39" s="1581">
        <v>25</v>
      </c>
      <c r="R39" s="1581">
        <v>0</v>
      </c>
      <c r="S39" s="1581">
        <v>0</v>
      </c>
      <c r="T39" s="1581">
        <v>0</v>
      </c>
      <c r="U39" s="1552">
        <v>21.25</v>
      </c>
      <c r="V39" s="1581">
        <v>0</v>
      </c>
      <c r="W39" s="1581">
        <v>0</v>
      </c>
      <c r="X39" s="1581">
        <v>0</v>
      </c>
      <c r="Y39" s="1581">
        <v>0</v>
      </c>
      <c r="Z39" s="1581">
        <v>0</v>
      </c>
      <c r="AA39" s="1581">
        <v>0</v>
      </c>
      <c r="AB39" s="1581">
        <v>0</v>
      </c>
      <c r="AC39" s="1581">
        <v>0</v>
      </c>
      <c r="AD39" s="1581">
        <v>0</v>
      </c>
      <c r="AE39" s="1584">
        <v>0</v>
      </c>
    </row>
    <row r="40" spans="1:31" x14ac:dyDescent="0.2">
      <c r="A40" s="15" t="s">
        <v>289</v>
      </c>
      <c r="B40" s="13" t="s">
        <v>246</v>
      </c>
      <c r="C40" s="1583">
        <v>0</v>
      </c>
      <c r="D40" s="1581">
        <v>0</v>
      </c>
      <c r="E40" s="1581">
        <v>0</v>
      </c>
      <c r="F40" s="1581">
        <v>0</v>
      </c>
      <c r="G40" s="1581">
        <v>0</v>
      </c>
      <c r="H40" s="1581">
        <v>0</v>
      </c>
      <c r="I40" s="1581">
        <v>0</v>
      </c>
      <c r="J40" s="1581">
        <v>0</v>
      </c>
      <c r="K40" s="1581">
        <v>0</v>
      </c>
      <c r="L40" s="1581">
        <v>0</v>
      </c>
      <c r="M40" s="1581">
        <v>0</v>
      </c>
      <c r="N40" s="1581">
        <v>0</v>
      </c>
      <c r="O40" s="1581">
        <v>0</v>
      </c>
      <c r="P40" s="1581">
        <v>50</v>
      </c>
      <c r="Q40" s="1581">
        <v>75</v>
      </c>
      <c r="R40" s="1581">
        <v>100</v>
      </c>
      <c r="S40" s="1581">
        <v>100</v>
      </c>
      <c r="T40" s="1581">
        <v>100</v>
      </c>
      <c r="U40" s="1552">
        <v>56.75</v>
      </c>
      <c r="V40" s="1581">
        <v>100</v>
      </c>
      <c r="W40" s="1581">
        <v>50</v>
      </c>
      <c r="X40" s="1581">
        <v>25</v>
      </c>
      <c r="Y40" s="1581">
        <v>5</v>
      </c>
      <c r="Z40" s="1581">
        <v>5</v>
      </c>
      <c r="AA40" s="1581">
        <v>5</v>
      </c>
      <c r="AB40" s="1581">
        <v>2.5</v>
      </c>
      <c r="AC40" s="1581">
        <v>2</v>
      </c>
      <c r="AD40" s="1581">
        <v>0</v>
      </c>
      <c r="AE40" s="1584">
        <v>0</v>
      </c>
    </row>
    <row r="41" spans="1:31" x14ac:dyDescent="0.2">
      <c r="A41" s="15" t="s">
        <v>289</v>
      </c>
      <c r="B41" s="13" t="s">
        <v>275</v>
      </c>
      <c r="C41" s="1583">
        <v>0</v>
      </c>
      <c r="D41" s="1581">
        <v>0</v>
      </c>
      <c r="E41" s="1581">
        <v>0</v>
      </c>
      <c r="F41" s="1581">
        <v>0</v>
      </c>
      <c r="G41" s="1581">
        <v>0</v>
      </c>
      <c r="H41" s="1581">
        <v>0</v>
      </c>
      <c r="I41" s="1581">
        <v>0</v>
      </c>
      <c r="J41" s="1581">
        <v>0</v>
      </c>
      <c r="K41" s="1581">
        <v>0</v>
      </c>
      <c r="L41" s="1581">
        <v>0</v>
      </c>
      <c r="M41" s="1581">
        <v>0</v>
      </c>
      <c r="N41" s="1581">
        <v>0</v>
      </c>
      <c r="O41" s="1581">
        <v>0</v>
      </c>
      <c r="P41" s="1581">
        <v>0</v>
      </c>
      <c r="Q41" s="1581">
        <v>0</v>
      </c>
      <c r="R41" s="1581">
        <v>0</v>
      </c>
      <c r="S41" s="1581">
        <v>0</v>
      </c>
      <c r="T41" s="1581">
        <v>0</v>
      </c>
      <c r="U41" s="1552">
        <v>0</v>
      </c>
      <c r="V41" s="1581">
        <v>0</v>
      </c>
      <c r="W41" s="1581">
        <v>50</v>
      </c>
      <c r="X41" s="1581">
        <v>75</v>
      </c>
      <c r="Y41" s="1581">
        <v>95</v>
      </c>
      <c r="Z41" s="1581">
        <v>95</v>
      </c>
      <c r="AA41" s="1581">
        <v>95</v>
      </c>
      <c r="AB41" s="1581">
        <v>95</v>
      </c>
      <c r="AC41" s="1581">
        <v>91</v>
      </c>
      <c r="AD41" s="1581">
        <v>58</v>
      </c>
      <c r="AE41" s="1584">
        <v>80</v>
      </c>
    </row>
    <row r="42" spans="1:31" x14ac:dyDescent="0.2">
      <c r="A42" s="17" t="s">
        <v>289</v>
      </c>
      <c r="B42" s="20" t="s">
        <v>905</v>
      </c>
      <c r="C42" s="1585">
        <v>0</v>
      </c>
      <c r="D42" s="1586">
        <v>0</v>
      </c>
      <c r="E42" s="1586">
        <v>0</v>
      </c>
      <c r="F42" s="1586">
        <v>0</v>
      </c>
      <c r="G42" s="1586">
        <v>0</v>
      </c>
      <c r="H42" s="1586">
        <v>0</v>
      </c>
      <c r="I42" s="1586">
        <v>0</v>
      </c>
      <c r="J42" s="1586">
        <v>0</v>
      </c>
      <c r="K42" s="1586">
        <v>0</v>
      </c>
      <c r="L42" s="1586">
        <v>0</v>
      </c>
      <c r="M42" s="1586">
        <v>0</v>
      </c>
      <c r="N42" s="1586">
        <v>0</v>
      </c>
      <c r="O42" s="1586">
        <v>0</v>
      </c>
      <c r="P42" s="1586">
        <v>0</v>
      </c>
      <c r="Q42" s="1586">
        <v>0</v>
      </c>
      <c r="R42" s="1586">
        <v>0</v>
      </c>
      <c r="S42" s="1586">
        <v>0</v>
      </c>
      <c r="T42" s="1586">
        <v>0</v>
      </c>
      <c r="U42" s="1556">
        <v>0</v>
      </c>
      <c r="V42" s="1586">
        <v>0</v>
      </c>
      <c r="W42" s="1586">
        <v>0</v>
      </c>
      <c r="X42" s="1586">
        <v>0</v>
      </c>
      <c r="Y42" s="1586">
        <v>0</v>
      </c>
      <c r="Z42" s="1586">
        <v>0</v>
      </c>
      <c r="AA42" s="1586">
        <v>0</v>
      </c>
      <c r="AB42" s="1586">
        <v>2.5</v>
      </c>
      <c r="AC42" s="1586">
        <v>7</v>
      </c>
      <c r="AD42" s="1586">
        <v>42</v>
      </c>
      <c r="AE42" s="1591">
        <v>20</v>
      </c>
    </row>
    <row r="43" spans="1:31" x14ac:dyDescent="0.2">
      <c r="A43" s="125" t="s">
        <v>186</v>
      </c>
      <c r="B43" s="126"/>
      <c r="C43" s="1592">
        <v>100</v>
      </c>
      <c r="D43" s="1592">
        <v>100</v>
      </c>
      <c r="E43" s="1592">
        <v>100</v>
      </c>
      <c r="F43" s="1592">
        <v>100</v>
      </c>
      <c r="G43" s="1592">
        <v>100</v>
      </c>
      <c r="H43" s="1592">
        <v>100</v>
      </c>
      <c r="I43" s="1592">
        <v>100</v>
      </c>
      <c r="J43" s="1592">
        <v>100</v>
      </c>
      <c r="K43" s="1592">
        <v>100</v>
      </c>
      <c r="L43" s="1592">
        <v>100</v>
      </c>
      <c r="M43" s="1592">
        <v>100</v>
      </c>
      <c r="N43" s="1592">
        <v>100</v>
      </c>
      <c r="O43" s="1592">
        <v>100</v>
      </c>
      <c r="P43" s="1560">
        <v>100</v>
      </c>
      <c r="Q43" s="1592">
        <v>100</v>
      </c>
      <c r="R43" s="1560">
        <v>100</v>
      </c>
      <c r="S43" s="1560">
        <v>100</v>
      </c>
      <c r="T43" s="1592">
        <v>100</v>
      </c>
      <c r="U43" s="1561">
        <v>100</v>
      </c>
      <c r="V43" s="1592">
        <v>100</v>
      </c>
      <c r="W43" s="1592">
        <v>100</v>
      </c>
      <c r="X43" s="1592">
        <v>100</v>
      </c>
      <c r="Y43" s="1560">
        <v>100</v>
      </c>
      <c r="Z43" s="1560">
        <v>100</v>
      </c>
      <c r="AA43" s="1560">
        <v>100</v>
      </c>
      <c r="AB43" s="1560">
        <v>100</v>
      </c>
      <c r="AC43" s="1560">
        <v>100</v>
      </c>
      <c r="AD43" s="1560">
        <v>100</v>
      </c>
      <c r="AE43" s="1562">
        <v>100</v>
      </c>
    </row>
    <row r="44" spans="1:31" x14ac:dyDescent="0.2">
      <c r="A44" s="14" t="s">
        <v>291</v>
      </c>
      <c r="B44" s="19" t="s">
        <v>316</v>
      </c>
      <c r="C44" s="1579">
        <v>16.899999999999999</v>
      </c>
      <c r="D44" s="1580">
        <v>0</v>
      </c>
      <c r="E44" s="1580">
        <v>0</v>
      </c>
      <c r="F44" s="1580">
        <v>0</v>
      </c>
      <c r="G44" s="1580">
        <v>0</v>
      </c>
      <c r="H44" s="1580">
        <v>0</v>
      </c>
      <c r="I44" s="1580">
        <v>0</v>
      </c>
      <c r="J44" s="1580">
        <v>0</v>
      </c>
      <c r="K44" s="1580">
        <v>0</v>
      </c>
      <c r="L44" s="1580">
        <v>0</v>
      </c>
      <c r="M44" s="1580">
        <v>0</v>
      </c>
      <c r="N44" s="1580">
        <v>0</v>
      </c>
      <c r="O44" s="1580">
        <v>0</v>
      </c>
      <c r="P44" s="1580">
        <v>0</v>
      </c>
      <c r="Q44" s="1580">
        <v>0</v>
      </c>
      <c r="R44" s="1580">
        <v>0</v>
      </c>
      <c r="S44" s="1580">
        <v>0</v>
      </c>
      <c r="T44" s="1580">
        <v>0</v>
      </c>
      <c r="U44" s="1548">
        <v>0.4</v>
      </c>
      <c r="V44" s="1580">
        <v>0</v>
      </c>
      <c r="W44" s="1580">
        <v>0</v>
      </c>
      <c r="X44" s="1580">
        <v>0</v>
      </c>
      <c r="Y44" s="1580">
        <v>0</v>
      </c>
      <c r="Z44" s="1580">
        <v>0</v>
      </c>
      <c r="AA44" s="1580">
        <v>0</v>
      </c>
      <c r="AB44" s="1580">
        <v>0</v>
      </c>
      <c r="AC44" s="1580">
        <v>0</v>
      </c>
      <c r="AD44" s="1580">
        <v>0</v>
      </c>
      <c r="AE44" s="1582">
        <v>0</v>
      </c>
    </row>
    <row r="45" spans="1:31" x14ac:dyDescent="0.2">
      <c r="A45" s="15" t="s">
        <v>291</v>
      </c>
      <c r="B45" s="13" t="s">
        <v>250</v>
      </c>
      <c r="C45" s="1583">
        <v>0</v>
      </c>
      <c r="D45" s="1581">
        <v>13.5</v>
      </c>
      <c r="E45" s="1581">
        <v>10</v>
      </c>
      <c r="F45" s="1581">
        <v>5</v>
      </c>
      <c r="G45" s="1581">
        <v>0</v>
      </c>
      <c r="H45" s="1581">
        <v>0</v>
      </c>
      <c r="I45" s="1581">
        <v>0</v>
      </c>
      <c r="J45" s="1581">
        <v>0</v>
      </c>
      <c r="K45" s="1581">
        <v>0</v>
      </c>
      <c r="L45" s="1581">
        <v>0</v>
      </c>
      <c r="M45" s="1581">
        <v>0</v>
      </c>
      <c r="N45" s="1581">
        <v>0</v>
      </c>
      <c r="O45" s="1581">
        <v>0</v>
      </c>
      <c r="P45" s="1581">
        <v>0</v>
      </c>
      <c r="Q45" s="1581">
        <v>0</v>
      </c>
      <c r="R45" s="1581">
        <v>0</v>
      </c>
      <c r="S45" s="1581">
        <v>0</v>
      </c>
      <c r="T45" s="1581">
        <v>0</v>
      </c>
      <c r="U45" s="1552">
        <v>0.5</v>
      </c>
      <c r="V45" s="1581">
        <v>0</v>
      </c>
      <c r="W45" s="1581">
        <v>0</v>
      </c>
      <c r="X45" s="1581">
        <v>0</v>
      </c>
      <c r="Y45" s="1581">
        <v>0</v>
      </c>
      <c r="Z45" s="1581">
        <v>0</v>
      </c>
      <c r="AA45" s="1581">
        <v>0</v>
      </c>
      <c r="AB45" s="1581">
        <v>0</v>
      </c>
      <c r="AC45" s="1581">
        <v>0</v>
      </c>
      <c r="AD45" s="1581">
        <v>0</v>
      </c>
      <c r="AE45" s="1584">
        <v>0</v>
      </c>
    </row>
    <row r="46" spans="1:31" x14ac:dyDescent="0.2">
      <c r="A46" s="15" t="s">
        <v>291</v>
      </c>
      <c r="B46" s="13" t="s">
        <v>243</v>
      </c>
      <c r="C46" s="1583">
        <v>0</v>
      </c>
      <c r="D46" s="1581">
        <v>1.5</v>
      </c>
      <c r="E46" s="1581">
        <v>5</v>
      </c>
      <c r="F46" s="1581">
        <v>10</v>
      </c>
      <c r="G46" s="1581">
        <v>14</v>
      </c>
      <c r="H46" s="1581">
        <v>5.3707934896053713</v>
      </c>
      <c r="I46" s="1581">
        <v>2.6008515868486897</v>
      </c>
      <c r="J46" s="1581">
        <v>0.11657318816672167</v>
      </c>
      <c r="K46" s="1581">
        <v>0</v>
      </c>
      <c r="L46" s="1581">
        <v>0</v>
      </c>
      <c r="M46" s="1581">
        <v>0</v>
      </c>
      <c r="N46" s="1581">
        <v>0</v>
      </c>
      <c r="O46" s="1581">
        <v>0</v>
      </c>
      <c r="P46" s="1581">
        <v>0</v>
      </c>
      <c r="Q46" s="1581">
        <v>0</v>
      </c>
      <c r="R46" s="1581">
        <v>0</v>
      </c>
      <c r="S46" s="1581">
        <v>0</v>
      </c>
      <c r="T46" s="1581">
        <v>0</v>
      </c>
      <c r="U46" s="1552">
        <v>0.5</v>
      </c>
      <c r="V46" s="1581">
        <v>0</v>
      </c>
      <c r="W46" s="1581">
        <v>0</v>
      </c>
      <c r="X46" s="1581">
        <v>0</v>
      </c>
      <c r="Y46" s="1581">
        <v>0</v>
      </c>
      <c r="Z46" s="1581">
        <v>0</v>
      </c>
      <c r="AA46" s="1581">
        <v>0</v>
      </c>
      <c r="AB46" s="1581">
        <v>0</v>
      </c>
      <c r="AC46" s="1581">
        <v>0</v>
      </c>
      <c r="AD46" s="1581">
        <v>0</v>
      </c>
      <c r="AE46" s="1584">
        <v>0</v>
      </c>
    </row>
    <row r="47" spans="1:31" x14ac:dyDescent="0.2">
      <c r="A47" s="15" t="s">
        <v>291</v>
      </c>
      <c r="B47" s="13" t="s">
        <v>244</v>
      </c>
      <c r="C47" s="1583">
        <v>0</v>
      </c>
      <c r="D47" s="1581">
        <v>0</v>
      </c>
      <c r="E47" s="1581">
        <v>0</v>
      </c>
      <c r="F47" s="1581">
        <v>0</v>
      </c>
      <c r="G47" s="1581">
        <v>1</v>
      </c>
      <c r="H47" s="1581">
        <v>5.3707934896053713</v>
      </c>
      <c r="I47" s="1581">
        <v>7.8025547605460694</v>
      </c>
      <c r="J47" s="1581">
        <v>11.540745628505444</v>
      </c>
      <c r="K47" s="1581">
        <v>11.882627491487813</v>
      </c>
      <c r="L47" s="1581">
        <v>11.407624633431086</v>
      </c>
      <c r="M47" s="1581">
        <v>8.8709290524956153</v>
      </c>
      <c r="N47" s="1581">
        <v>3.8673555505238673</v>
      </c>
      <c r="O47" s="1581">
        <v>0</v>
      </c>
      <c r="P47" s="1581">
        <v>0</v>
      </c>
      <c r="Q47" s="1581">
        <v>0</v>
      </c>
      <c r="R47" s="1581">
        <v>0</v>
      </c>
      <c r="S47" s="1581">
        <v>0</v>
      </c>
      <c r="T47" s="1581">
        <v>0</v>
      </c>
      <c r="U47" s="1552">
        <v>1.8</v>
      </c>
      <c r="V47" s="1581">
        <v>0</v>
      </c>
      <c r="W47" s="1581">
        <v>0</v>
      </c>
      <c r="X47" s="1581">
        <v>0</v>
      </c>
      <c r="Y47" s="1581">
        <v>0</v>
      </c>
      <c r="Z47" s="1581">
        <v>0</v>
      </c>
      <c r="AA47" s="1581">
        <v>0</v>
      </c>
      <c r="AB47" s="1581">
        <v>0</v>
      </c>
      <c r="AC47" s="1581">
        <v>0</v>
      </c>
      <c r="AD47" s="1581">
        <v>0</v>
      </c>
      <c r="AE47" s="1584">
        <v>0</v>
      </c>
    </row>
    <row r="48" spans="1:31" x14ac:dyDescent="0.2">
      <c r="A48" s="15" t="s">
        <v>291</v>
      </c>
      <c r="B48" s="13" t="s">
        <v>245</v>
      </c>
      <c r="C48" s="1583">
        <v>0</v>
      </c>
      <c r="D48" s="1581">
        <v>0</v>
      </c>
      <c r="E48" s="1581">
        <v>0</v>
      </c>
      <c r="F48" s="1581">
        <v>0</v>
      </c>
      <c r="G48" s="1581">
        <v>0</v>
      </c>
      <c r="H48" s="1581">
        <v>0</v>
      </c>
      <c r="I48" s="1581">
        <v>0</v>
      </c>
      <c r="J48" s="1581">
        <v>0</v>
      </c>
      <c r="K48" s="1581">
        <v>0</v>
      </c>
      <c r="L48" s="1581">
        <v>0</v>
      </c>
      <c r="M48" s="1581">
        <v>1.5654580680874617</v>
      </c>
      <c r="N48" s="1581">
        <v>7.1822317366871831</v>
      </c>
      <c r="O48" s="1581">
        <v>11.04958728721105</v>
      </c>
      <c r="P48" s="1581">
        <v>11.04958728721105</v>
      </c>
      <c r="Q48" s="1581">
        <v>11.04958728721105</v>
      </c>
      <c r="R48" s="1581">
        <v>8.2871904654082869</v>
      </c>
      <c r="S48" s="1581">
        <v>2.7623968218027626</v>
      </c>
      <c r="T48" s="1581">
        <v>0</v>
      </c>
      <c r="U48" s="1552">
        <v>3</v>
      </c>
      <c r="V48" s="1581">
        <v>0</v>
      </c>
      <c r="W48" s="1581">
        <v>0</v>
      </c>
      <c r="X48" s="1581">
        <v>0</v>
      </c>
      <c r="Y48" s="1581">
        <v>0</v>
      </c>
      <c r="Z48" s="1581">
        <v>0</v>
      </c>
      <c r="AA48" s="1581">
        <v>0</v>
      </c>
      <c r="AB48" s="1581">
        <v>0</v>
      </c>
      <c r="AC48" s="1581">
        <v>0</v>
      </c>
      <c r="AD48" s="1581">
        <v>0</v>
      </c>
      <c r="AE48" s="1584">
        <v>0</v>
      </c>
    </row>
    <row r="49" spans="1:31" x14ac:dyDescent="0.2">
      <c r="A49" s="15" t="s">
        <v>291</v>
      </c>
      <c r="B49" s="13" t="s">
        <v>246</v>
      </c>
      <c r="C49" s="1583">
        <v>0</v>
      </c>
      <c r="D49" s="1581">
        <v>0</v>
      </c>
      <c r="E49" s="1581">
        <v>0</v>
      </c>
      <c r="F49" s="1581">
        <v>0</v>
      </c>
      <c r="G49" s="1581">
        <v>0</v>
      </c>
      <c r="H49" s="1581">
        <v>0</v>
      </c>
      <c r="I49" s="1581">
        <v>0</v>
      </c>
      <c r="J49" s="1581">
        <v>0</v>
      </c>
      <c r="K49" s="1581">
        <v>0</v>
      </c>
      <c r="L49" s="1581">
        <v>0</v>
      </c>
      <c r="M49" s="1581">
        <v>0</v>
      </c>
      <c r="N49" s="1581">
        <v>0</v>
      </c>
      <c r="O49" s="1581">
        <v>0</v>
      </c>
      <c r="P49" s="1581">
        <v>0</v>
      </c>
      <c r="Q49" s="1581">
        <v>0</v>
      </c>
      <c r="R49" s="1581">
        <v>2.209917457442208</v>
      </c>
      <c r="S49" s="1581">
        <v>4.9723142792449746</v>
      </c>
      <c r="T49" s="1581">
        <v>4.41983491488444</v>
      </c>
      <c r="U49" s="1552">
        <v>3.8</v>
      </c>
      <c r="V49" s="1581">
        <v>1.6574380930816575</v>
      </c>
      <c r="W49" s="1581">
        <v>0.55247936436055256</v>
      </c>
      <c r="X49" s="1581">
        <v>0</v>
      </c>
      <c r="Y49" s="1581">
        <v>0.33148761861633247</v>
      </c>
      <c r="Z49" s="1581">
        <v>0</v>
      </c>
      <c r="AA49" s="1581">
        <v>0</v>
      </c>
      <c r="AB49" s="1581">
        <v>0</v>
      </c>
      <c r="AC49" s="1581">
        <v>0</v>
      </c>
      <c r="AD49" s="1581">
        <v>0</v>
      </c>
      <c r="AE49" s="1584">
        <v>0</v>
      </c>
    </row>
    <row r="50" spans="1:31" x14ac:dyDescent="0.2">
      <c r="A50" s="15" t="s">
        <v>291</v>
      </c>
      <c r="B50" s="13" t="s">
        <v>275</v>
      </c>
      <c r="C50" s="1583">
        <v>0</v>
      </c>
      <c r="D50" s="1581">
        <v>0</v>
      </c>
      <c r="E50" s="1581">
        <v>0</v>
      </c>
      <c r="F50" s="1581">
        <v>0</v>
      </c>
      <c r="G50" s="1581">
        <v>0</v>
      </c>
      <c r="H50" s="1581">
        <v>0</v>
      </c>
      <c r="I50" s="1581">
        <v>0</v>
      </c>
      <c r="J50" s="1581">
        <v>0</v>
      </c>
      <c r="K50" s="1581">
        <v>0</v>
      </c>
      <c r="L50" s="1581">
        <v>0</v>
      </c>
      <c r="M50" s="1581">
        <v>0</v>
      </c>
      <c r="N50" s="1581">
        <v>0</v>
      </c>
      <c r="O50" s="1581">
        <v>0</v>
      </c>
      <c r="P50" s="1581">
        <v>0</v>
      </c>
      <c r="Q50" s="1581">
        <v>0</v>
      </c>
      <c r="R50" s="1581">
        <v>0.55247936436055201</v>
      </c>
      <c r="S50" s="1581">
        <v>3.3148761861633163</v>
      </c>
      <c r="T50" s="1581">
        <v>6.62975237232666</v>
      </c>
      <c r="U50" s="1552">
        <v>1</v>
      </c>
      <c r="V50" s="1581">
        <v>9.3921491941293933</v>
      </c>
      <c r="W50" s="1581">
        <v>10.497107922850498</v>
      </c>
      <c r="X50" s="1581">
        <v>11.04958728721105</v>
      </c>
      <c r="Y50" s="1581">
        <v>10.718099668594718</v>
      </c>
      <c r="Z50" s="1581">
        <v>11.04958728721105</v>
      </c>
      <c r="AA50" s="1581">
        <v>9.3921491941294342</v>
      </c>
      <c r="AB50" s="1581">
        <v>4.9723142792449941</v>
      </c>
      <c r="AC50" s="1581">
        <v>4.9723142792449941</v>
      </c>
      <c r="AD50" s="1581">
        <v>3.6463638047796625</v>
      </c>
      <c r="AE50" s="1584">
        <v>1.10495872872111</v>
      </c>
    </row>
    <row r="51" spans="1:31" x14ac:dyDescent="0.2">
      <c r="A51" s="15" t="s">
        <v>291</v>
      </c>
      <c r="B51" s="13" t="s">
        <v>905</v>
      </c>
      <c r="C51" s="1583">
        <v>0</v>
      </c>
      <c r="D51" s="1581">
        <v>0</v>
      </c>
      <c r="E51" s="1581">
        <v>0</v>
      </c>
      <c r="F51" s="1581">
        <v>0</v>
      </c>
      <c r="G51" s="1581">
        <v>0</v>
      </c>
      <c r="H51" s="1581">
        <v>0</v>
      </c>
      <c r="I51" s="1581">
        <v>0</v>
      </c>
      <c r="J51" s="1581">
        <v>0</v>
      </c>
      <c r="K51" s="1581">
        <v>0</v>
      </c>
      <c r="L51" s="1581">
        <v>0</v>
      </c>
      <c r="M51" s="1581">
        <v>0</v>
      </c>
      <c r="N51" s="1581">
        <v>0</v>
      </c>
      <c r="O51" s="1581">
        <v>0</v>
      </c>
      <c r="P51" s="1581">
        <v>0</v>
      </c>
      <c r="Q51" s="1581">
        <v>0</v>
      </c>
      <c r="R51" s="1581">
        <v>0</v>
      </c>
      <c r="S51" s="1581">
        <v>0</v>
      </c>
      <c r="T51" s="1581">
        <v>0</v>
      </c>
      <c r="U51" s="1552">
        <v>0</v>
      </c>
      <c r="V51" s="1581">
        <v>0</v>
      </c>
      <c r="W51" s="1581">
        <v>0</v>
      </c>
      <c r="X51" s="1581">
        <v>0</v>
      </c>
      <c r="Y51" s="1581">
        <v>0</v>
      </c>
      <c r="Z51" s="1581">
        <v>0</v>
      </c>
      <c r="AA51" s="1581">
        <v>1.657438093081665</v>
      </c>
      <c r="AB51" s="1581">
        <v>6.0772730079661059</v>
      </c>
      <c r="AC51" s="1581">
        <v>6.0772730079661059</v>
      </c>
      <c r="AD51" s="1581">
        <v>7.4032234824314376</v>
      </c>
      <c r="AE51" s="1584">
        <v>9.9446285584899901</v>
      </c>
    </row>
    <row r="52" spans="1:31" ht="21" customHeight="1" x14ac:dyDescent="0.2">
      <c r="A52" s="15" t="s">
        <v>292</v>
      </c>
      <c r="B52" s="13" t="s">
        <v>316</v>
      </c>
      <c r="C52" s="1583">
        <v>46.9</v>
      </c>
      <c r="D52" s="1581">
        <v>0</v>
      </c>
      <c r="E52" s="1581">
        <v>0</v>
      </c>
      <c r="F52" s="1581">
        <v>0</v>
      </c>
      <c r="G52" s="1581">
        <v>0</v>
      </c>
      <c r="H52" s="1581">
        <v>0</v>
      </c>
      <c r="I52" s="1581">
        <v>0</v>
      </c>
      <c r="J52" s="1581">
        <v>0</v>
      </c>
      <c r="K52" s="1581">
        <v>0</v>
      </c>
      <c r="L52" s="1581">
        <v>0</v>
      </c>
      <c r="M52" s="1581">
        <v>0</v>
      </c>
      <c r="N52" s="1581">
        <v>0</v>
      </c>
      <c r="O52" s="1581">
        <v>0</v>
      </c>
      <c r="P52" s="1581">
        <v>0</v>
      </c>
      <c r="Q52" s="1581">
        <v>0</v>
      </c>
      <c r="R52" s="1581">
        <v>0</v>
      </c>
      <c r="S52" s="1581">
        <v>0</v>
      </c>
      <c r="T52" s="1581">
        <v>0</v>
      </c>
      <c r="U52" s="1552">
        <v>1.1000000000000001</v>
      </c>
      <c r="V52" s="1581">
        <v>0</v>
      </c>
      <c r="W52" s="1581">
        <v>0</v>
      </c>
      <c r="X52" s="1581">
        <v>0</v>
      </c>
      <c r="Y52" s="1581">
        <v>0</v>
      </c>
      <c r="Z52" s="1581">
        <v>0</v>
      </c>
      <c r="AA52" s="1581">
        <v>0</v>
      </c>
      <c r="AB52" s="1581">
        <v>0</v>
      </c>
      <c r="AC52" s="1581">
        <v>0</v>
      </c>
      <c r="AD52" s="1581">
        <v>0</v>
      </c>
      <c r="AE52" s="1584">
        <v>0</v>
      </c>
    </row>
    <row r="53" spans="1:31" x14ac:dyDescent="0.2">
      <c r="A53" s="15" t="s">
        <v>292</v>
      </c>
      <c r="B53" s="13" t="s">
        <v>250</v>
      </c>
      <c r="C53" s="1583">
        <v>0</v>
      </c>
      <c r="D53" s="1581">
        <v>33</v>
      </c>
      <c r="E53" s="1581">
        <v>10</v>
      </c>
      <c r="F53" s="1581">
        <v>8</v>
      </c>
      <c r="G53" s="1581">
        <v>0</v>
      </c>
      <c r="H53" s="1581">
        <v>0</v>
      </c>
      <c r="I53" s="1581">
        <v>0</v>
      </c>
      <c r="J53" s="1581">
        <v>0</v>
      </c>
      <c r="K53" s="1581">
        <v>0</v>
      </c>
      <c r="L53" s="1581">
        <v>0</v>
      </c>
      <c r="M53" s="1581">
        <v>0</v>
      </c>
      <c r="N53" s="1581">
        <v>0</v>
      </c>
      <c r="O53" s="1581">
        <v>0</v>
      </c>
      <c r="P53" s="1581">
        <v>0</v>
      </c>
      <c r="Q53" s="1581">
        <v>0</v>
      </c>
      <c r="R53" s="1581">
        <v>0</v>
      </c>
      <c r="S53" s="1581">
        <v>0</v>
      </c>
      <c r="T53" s="1581">
        <v>0</v>
      </c>
      <c r="U53" s="1552">
        <v>1.1000000000000001</v>
      </c>
      <c r="V53" s="1581">
        <v>0</v>
      </c>
      <c r="W53" s="1581">
        <v>0</v>
      </c>
      <c r="X53" s="1581">
        <v>0</v>
      </c>
      <c r="Y53" s="1581">
        <v>0</v>
      </c>
      <c r="Z53" s="1581">
        <v>0</v>
      </c>
      <c r="AA53" s="1581">
        <v>0</v>
      </c>
      <c r="AB53" s="1581">
        <v>0</v>
      </c>
      <c r="AC53" s="1581">
        <v>0</v>
      </c>
      <c r="AD53" s="1581">
        <v>0</v>
      </c>
      <c r="AE53" s="1584">
        <v>0</v>
      </c>
    </row>
    <row r="54" spans="1:31" x14ac:dyDescent="0.2">
      <c r="A54" s="15" t="s">
        <v>292</v>
      </c>
      <c r="B54" s="13" t="s">
        <v>243</v>
      </c>
      <c r="C54" s="1583">
        <v>0</v>
      </c>
      <c r="D54" s="1581">
        <v>12</v>
      </c>
      <c r="E54" s="1581">
        <v>35</v>
      </c>
      <c r="F54" s="1581">
        <v>35</v>
      </c>
      <c r="G54" s="1581">
        <v>40</v>
      </c>
      <c r="H54" s="1581">
        <v>21.216608840371215</v>
      </c>
      <c r="I54" s="1581">
        <v>10.470348097098459</v>
      </c>
      <c r="J54" s="1581">
        <v>0.41185527328714394</v>
      </c>
      <c r="K54" s="1581">
        <v>0</v>
      </c>
      <c r="L54" s="1581">
        <v>0</v>
      </c>
      <c r="M54" s="1581">
        <v>0</v>
      </c>
      <c r="N54" s="1581">
        <v>0</v>
      </c>
      <c r="O54" s="1581">
        <v>0</v>
      </c>
      <c r="P54" s="1581">
        <v>0</v>
      </c>
      <c r="Q54" s="1581">
        <v>0</v>
      </c>
      <c r="R54" s="1581">
        <v>0</v>
      </c>
      <c r="S54" s="1581">
        <v>0</v>
      </c>
      <c r="T54" s="1581">
        <v>0</v>
      </c>
      <c r="U54" s="1552">
        <v>2</v>
      </c>
      <c r="V54" s="1581">
        <v>0</v>
      </c>
      <c r="W54" s="1581">
        <v>0</v>
      </c>
      <c r="X54" s="1581">
        <v>0</v>
      </c>
      <c r="Y54" s="1581">
        <v>0</v>
      </c>
      <c r="Z54" s="1581">
        <v>0</v>
      </c>
      <c r="AA54" s="1581">
        <v>0</v>
      </c>
      <c r="AB54" s="1581">
        <v>0</v>
      </c>
      <c r="AC54" s="1581">
        <v>0</v>
      </c>
      <c r="AD54" s="1581">
        <v>0</v>
      </c>
      <c r="AE54" s="1584">
        <v>0</v>
      </c>
    </row>
    <row r="55" spans="1:31" x14ac:dyDescent="0.2">
      <c r="A55" s="15" t="s">
        <v>292</v>
      </c>
      <c r="B55" s="13" t="s">
        <v>244</v>
      </c>
      <c r="C55" s="1583">
        <v>0</v>
      </c>
      <c r="D55" s="1581">
        <v>0</v>
      </c>
      <c r="E55" s="1581">
        <v>0</v>
      </c>
      <c r="F55" s="1581">
        <v>2</v>
      </c>
      <c r="G55" s="1581">
        <v>5</v>
      </c>
      <c r="H55" s="1581">
        <v>21.216608840371215</v>
      </c>
      <c r="I55" s="1581">
        <v>31.411044291295376</v>
      </c>
      <c r="J55" s="1581">
        <v>40.773672055427248</v>
      </c>
      <c r="K55" s="1581">
        <v>41.883775201805726</v>
      </c>
      <c r="L55" s="1581">
        <v>42.056451612903224</v>
      </c>
      <c r="M55" s="1581">
        <v>32.793892425500502</v>
      </c>
      <c r="N55" s="1581">
        <v>14.065272431609065</v>
      </c>
      <c r="O55" s="1581">
        <v>0</v>
      </c>
      <c r="P55" s="1581">
        <v>0</v>
      </c>
      <c r="Q55" s="1581">
        <v>0</v>
      </c>
      <c r="R55" s="1581">
        <v>0</v>
      </c>
      <c r="S55" s="1581">
        <v>0</v>
      </c>
      <c r="T55" s="1581">
        <v>0</v>
      </c>
      <c r="U55" s="1552">
        <v>6.8</v>
      </c>
      <c r="V55" s="1581">
        <v>0</v>
      </c>
      <c r="W55" s="1581">
        <v>0</v>
      </c>
      <c r="X55" s="1581">
        <v>0</v>
      </c>
      <c r="Y55" s="1581">
        <v>0</v>
      </c>
      <c r="Z55" s="1581">
        <v>0</v>
      </c>
      <c r="AA55" s="1581">
        <v>0</v>
      </c>
      <c r="AB55" s="1581">
        <v>0</v>
      </c>
      <c r="AC55" s="1581">
        <v>0</v>
      </c>
      <c r="AD55" s="1581">
        <v>0</v>
      </c>
      <c r="AE55" s="1584">
        <v>0</v>
      </c>
    </row>
    <row r="56" spans="1:31" x14ac:dyDescent="0.2">
      <c r="A56" s="15" t="s">
        <v>292</v>
      </c>
      <c r="B56" s="13" t="s">
        <v>245</v>
      </c>
      <c r="C56" s="1583">
        <v>0</v>
      </c>
      <c r="D56" s="1581">
        <v>0</v>
      </c>
      <c r="E56" s="1581">
        <v>0</v>
      </c>
      <c r="F56" s="1581">
        <v>0</v>
      </c>
      <c r="G56" s="1581">
        <v>0</v>
      </c>
      <c r="H56" s="1581">
        <v>0</v>
      </c>
      <c r="I56" s="1581">
        <v>0</v>
      </c>
      <c r="J56" s="1581">
        <v>0</v>
      </c>
      <c r="K56" s="1581">
        <v>0</v>
      </c>
      <c r="L56" s="1581">
        <v>0</v>
      </c>
      <c r="M56" s="1581">
        <v>5.7871574868530304</v>
      </c>
      <c r="N56" s="1581">
        <v>26.121220230131122</v>
      </c>
      <c r="O56" s="1581">
        <v>40.186492661740189</v>
      </c>
      <c r="P56" s="1581">
        <v>40.186492661740189</v>
      </c>
      <c r="Q56" s="1581">
        <v>40.186492661740189</v>
      </c>
      <c r="R56" s="1581">
        <v>30.139869496305142</v>
      </c>
      <c r="S56" s="1581">
        <v>10.046623165435047</v>
      </c>
      <c r="T56" s="1581">
        <v>0</v>
      </c>
      <c r="U56" s="1552">
        <v>14.2</v>
      </c>
      <c r="V56" s="1581">
        <v>0</v>
      </c>
      <c r="W56" s="1581">
        <v>0</v>
      </c>
      <c r="X56" s="1581">
        <v>0</v>
      </c>
      <c r="Y56" s="1581">
        <v>0</v>
      </c>
      <c r="Z56" s="1581">
        <v>0</v>
      </c>
      <c r="AA56" s="1581">
        <v>0</v>
      </c>
      <c r="AB56" s="1581">
        <v>0</v>
      </c>
      <c r="AC56" s="1581">
        <v>0</v>
      </c>
      <c r="AD56" s="1581">
        <v>0</v>
      </c>
      <c r="AE56" s="1584">
        <v>0</v>
      </c>
    </row>
    <row r="57" spans="1:31" x14ac:dyDescent="0.2">
      <c r="A57" s="15" t="s">
        <v>292</v>
      </c>
      <c r="B57" s="13" t="s">
        <v>246</v>
      </c>
      <c r="C57" s="1583">
        <v>0</v>
      </c>
      <c r="D57" s="1581">
        <v>0</v>
      </c>
      <c r="E57" s="1581">
        <v>0</v>
      </c>
      <c r="F57" s="1581">
        <v>0</v>
      </c>
      <c r="G57" s="1581">
        <v>0</v>
      </c>
      <c r="H57" s="1581">
        <v>0</v>
      </c>
      <c r="I57" s="1581">
        <v>0</v>
      </c>
      <c r="J57" s="1581">
        <v>0</v>
      </c>
      <c r="K57" s="1581">
        <v>0</v>
      </c>
      <c r="L57" s="1581">
        <v>0</v>
      </c>
      <c r="M57" s="1581">
        <v>0</v>
      </c>
      <c r="N57" s="1581">
        <v>0</v>
      </c>
      <c r="O57" s="1581">
        <v>0</v>
      </c>
      <c r="P57" s="1581">
        <v>0</v>
      </c>
      <c r="Q57" s="1581">
        <v>0</v>
      </c>
      <c r="R57" s="1581">
        <v>8.0372985323480002</v>
      </c>
      <c r="S57" s="1581">
        <v>18.083921697783058</v>
      </c>
      <c r="T57" s="1581">
        <v>16.074597064696082</v>
      </c>
      <c r="U57" s="1552">
        <v>13</v>
      </c>
      <c r="V57" s="1581">
        <v>6.0279738992610286</v>
      </c>
      <c r="W57" s="1581">
        <v>2.0093246330870094</v>
      </c>
      <c r="X57" s="1581">
        <v>0</v>
      </c>
      <c r="Y57" s="1581">
        <v>1.2055947798522055</v>
      </c>
      <c r="Z57" s="1581">
        <v>0</v>
      </c>
      <c r="AA57" s="1581">
        <v>0</v>
      </c>
      <c r="AB57" s="1581">
        <v>0</v>
      </c>
      <c r="AC57" s="1581">
        <v>0</v>
      </c>
      <c r="AD57" s="1581">
        <v>0</v>
      </c>
      <c r="AE57" s="1584">
        <v>0</v>
      </c>
    </row>
    <row r="58" spans="1:31" x14ac:dyDescent="0.2">
      <c r="A58" s="15" t="s">
        <v>292</v>
      </c>
      <c r="B58" s="13" t="s">
        <v>275</v>
      </c>
      <c r="C58" s="1583">
        <v>0</v>
      </c>
      <c r="D58" s="1581">
        <v>0</v>
      </c>
      <c r="E58" s="1581">
        <v>0</v>
      </c>
      <c r="F58" s="1581">
        <v>0</v>
      </c>
      <c r="G58" s="1581">
        <v>0</v>
      </c>
      <c r="H58" s="1581">
        <v>0</v>
      </c>
      <c r="I58" s="1581">
        <v>0</v>
      </c>
      <c r="J58" s="1581">
        <v>0</v>
      </c>
      <c r="K58" s="1581">
        <v>0</v>
      </c>
      <c r="L58" s="1581">
        <v>0</v>
      </c>
      <c r="M58" s="1581">
        <v>0</v>
      </c>
      <c r="N58" s="1581">
        <v>0</v>
      </c>
      <c r="O58" s="1581">
        <v>0</v>
      </c>
      <c r="P58" s="1581">
        <v>0</v>
      </c>
      <c r="Q58" s="1581">
        <v>0</v>
      </c>
      <c r="R58" s="1581">
        <v>2.009324633087</v>
      </c>
      <c r="S58" s="1581">
        <v>12.055947798522039</v>
      </c>
      <c r="T58" s="1581">
        <v>24.111895597044121</v>
      </c>
      <c r="U58" s="1552">
        <v>1.5</v>
      </c>
      <c r="V58" s="1581">
        <v>34.158518762479162</v>
      </c>
      <c r="W58" s="1581">
        <v>38.177168028653178</v>
      </c>
      <c r="X58" s="1581">
        <v>40.186492661740189</v>
      </c>
      <c r="Y58" s="1581">
        <v>38.980897881887984</v>
      </c>
      <c r="Z58" s="1581">
        <v>40.186492661740189</v>
      </c>
      <c r="AA58" s="1581">
        <v>34.158518762479162</v>
      </c>
      <c r="AB58" s="1581">
        <v>18.083921697783083</v>
      </c>
      <c r="AC58" s="1581">
        <v>18.083921697783083</v>
      </c>
      <c r="AD58" s="1581">
        <v>13.261542578374261</v>
      </c>
      <c r="AE58" s="1584">
        <v>4.0186492661740187</v>
      </c>
    </row>
    <row r="59" spans="1:31" x14ac:dyDescent="0.2">
      <c r="A59" s="15" t="s">
        <v>292</v>
      </c>
      <c r="B59" s="13" t="s">
        <v>905</v>
      </c>
      <c r="C59" s="1583">
        <v>0</v>
      </c>
      <c r="D59" s="1581">
        <v>0</v>
      </c>
      <c r="E59" s="1581">
        <v>0</v>
      </c>
      <c r="F59" s="1581">
        <v>0</v>
      </c>
      <c r="G59" s="1581">
        <v>0</v>
      </c>
      <c r="H59" s="1581">
        <v>0</v>
      </c>
      <c r="I59" s="1581">
        <v>0</v>
      </c>
      <c r="J59" s="1581">
        <v>0</v>
      </c>
      <c r="K59" s="1581">
        <v>0</v>
      </c>
      <c r="L59" s="1581">
        <v>0</v>
      </c>
      <c r="M59" s="1581">
        <v>0</v>
      </c>
      <c r="N59" s="1581">
        <v>0</v>
      </c>
      <c r="O59" s="1581">
        <v>0</v>
      </c>
      <c r="P59" s="1581">
        <v>0</v>
      </c>
      <c r="Q59" s="1581">
        <v>0</v>
      </c>
      <c r="R59" s="1581">
        <v>0</v>
      </c>
      <c r="S59" s="1581">
        <v>0</v>
      </c>
      <c r="T59" s="1581">
        <v>0</v>
      </c>
      <c r="U59" s="1552">
        <v>0</v>
      </c>
      <c r="V59" s="1581">
        <v>0</v>
      </c>
      <c r="W59" s="1581">
        <v>0</v>
      </c>
      <c r="X59" s="1581">
        <v>0</v>
      </c>
      <c r="Y59" s="1581">
        <v>0</v>
      </c>
      <c r="Z59" s="1581">
        <v>0</v>
      </c>
      <c r="AA59" s="1581">
        <v>6.0279738992610286</v>
      </c>
      <c r="AB59" s="1581">
        <v>22.102570963957106</v>
      </c>
      <c r="AC59" s="1581">
        <v>22.102570963957106</v>
      </c>
      <c r="AD59" s="1581">
        <v>26.924950083365928</v>
      </c>
      <c r="AE59" s="1584">
        <v>36.167843395566173</v>
      </c>
    </row>
    <row r="60" spans="1:31" ht="21" customHeight="1" x14ac:dyDescent="0.2">
      <c r="A60" s="15" t="s">
        <v>293</v>
      </c>
      <c r="B60" s="13" t="s">
        <v>316</v>
      </c>
      <c r="C60" s="1583">
        <v>36.200000000000003</v>
      </c>
      <c r="D60" s="1581">
        <v>0</v>
      </c>
      <c r="E60" s="1581">
        <v>0</v>
      </c>
      <c r="F60" s="1581">
        <v>0</v>
      </c>
      <c r="G60" s="1581">
        <v>0</v>
      </c>
      <c r="H60" s="1581">
        <v>0</v>
      </c>
      <c r="I60" s="1581">
        <v>0</v>
      </c>
      <c r="J60" s="1581">
        <v>0</v>
      </c>
      <c r="K60" s="1581">
        <v>0</v>
      </c>
      <c r="L60" s="1581">
        <v>0</v>
      </c>
      <c r="M60" s="1581">
        <v>0</v>
      </c>
      <c r="N60" s="1581">
        <v>0</v>
      </c>
      <c r="O60" s="1581">
        <v>0</v>
      </c>
      <c r="P60" s="1581">
        <v>0</v>
      </c>
      <c r="Q60" s="1581">
        <v>0</v>
      </c>
      <c r="R60" s="1581">
        <v>0</v>
      </c>
      <c r="S60" s="1581">
        <v>0</v>
      </c>
      <c r="T60" s="1581">
        <v>0</v>
      </c>
      <c r="U60" s="1552">
        <v>0.9</v>
      </c>
      <c r="V60" s="1581">
        <v>0</v>
      </c>
      <c r="W60" s="1581">
        <v>0</v>
      </c>
      <c r="X60" s="1581">
        <v>0</v>
      </c>
      <c r="Y60" s="1581">
        <v>0</v>
      </c>
      <c r="Z60" s="1581">
        <v>0</v>
      </c>
      <c r="AA60" s="1581">
        <v>0</v>
      </c>
      <c r="AB60" s="1581">
        <v>0</v>
      </c>
      <c r="AC60" s="1581">
        <v>0</v>
      </c>
      <c r="AD60" s="1581">
        <v>0</v>
      </c>
      <c r="AE60" s="1584">
        <v>0</v>
      </c>
    </row>
    <row r="61" spans="1:31" x14ac:dyDescent="0.2">
      <c r="A61" s="15" t="s">
        <v>293</v>
      </c>
      <c r="B61" s="13" t="s">
        <v>250</v>
      </c>
      <c r="C61" s="1583">
        <v>0</v>
      </c>
      <c r="D61" s="1581">
        <v>35</v>
      </c>
      <c r="E61" s="1581">
        <v>25</v>
      </c>
      <c r="F61" s="1581">
        <v>10</v>
      </c>
      <c r="G61" s="1581">
        <v>0</v>
      </c>
      <c r="H61" s="1581">
        <v>0</v>
      </c>
      <c r="I61" s="1581">
        <v>0</v>
      </c>
      <c r="J61" s="1581">
        <v>0</v>
      </c>
      <c r="K61" s="1581">
        <v>0</v>
      </c>
      <c r="L61" s="1581">
        <v>0</v>
      </c>
      <c r="M61" s="1581">
        <v>0</v>
      </c>
      <c r="N61" s="1581">
        <v>0</v>
      </c>
      <c r="O61" s="1581">
        <v>0</v>
      </c>
      <c r="P61" s="1581">
        <v>0</v>
      </c>
      <c r="Q61" s="1581">
        <v>0</v>
      </c>
      <c r="R61" s="1581">
        <v>0</v>
      </c>
      <c r="S61" s="1581">
        <v>0</v>
      </c>
      <c r="T61" s="1581">
        <v>0</v>
      </c>
      <c r="U61" s="1552">
        <v>1.3</v>
      </c>
      <c r="V61" s="1581">
        <v>0</v>
      </c>
      <c r="W61" s="1581">
        <v>0</v>
      </c>
      <c r="X61" s="1581">
        <v>0</v>
      </c>
      <c r="Y61" s="1581">
        <v>0</v>
      </c>
      <c r="Z61" s="1581">
        <v>0</v>
      </c>
      <c r="AA61" s="1581">
        <v>0</v>
      </c>
      <c r="AB61" s="1581">
        <v>0</v>
      </c>
      <c r="AC61" s="1581">
        <v>0</v>
      </c>
      <c r="AD61" s="1581">
        <v>0</v>
      </c>
      <c r="AE61" s="1584">
        <v>0</v>
      </c>
    </row>
    <row r="62" spans="1:31" x14ac:dyDescent="0.2">
      <c r="A62" s="15" t="s">
        <v>293</v>
      </c>
      <c r="B62" s="13" t="s">
        <v>243</v>
      </c>
      <c r="C62" s="1583">
        <v>0</v>
      </c>
      <c r="D62" s="1581">
        <v>5</v>
      </c>
      <c r="E62" s="1581">
        <v>15</v>
      </c>
      <c r="F62" s="1581">
        <v>30</v>
      </c>
      <c r="G62" s="1581">
        <v>39</v>
      </c>
      <c r="H62" s="1581">
        <v>23.412597670023413</v>
      </c>
      <c r="I62" s="1581">
        <v>11.92880031605285</v>
      </c>
      <c r="J62" s="1581">
        <v>0.47157153854613443</v>
      </c>
      <c r="K62" s="1581">
        <v>0</v>
      </c>
      <c r="L62" s="1581">
        <v>0</v>
      </c>
      <c r="M62" s="1581">
        <v>0</v>
      </c>
      <c r="N62" s="1581">
        <v>0</v>
      </c>
      <c r="O62" s="1581">
        <v>0</v>
      </c>
      <c r="P62" s="1581">
        <v>0</v>
      </c>
      <c r="Q62" s="1581">
        <v>0</v>
      </c>
      <c r="R62" s="1581">
        <v>0</v>
      </c>
      <c r="S62" s="1581">
        <v>0</v>
      </c>
      <c r="T62" s="1581">
        <v>0</v>
      </c>
      <c r="U62" s="1552">
        <v>1</v>
      </c>
      <c r="V62" s="1581">
        <v>0</v>
      </c>
      <c r="W62" s="1581">
        <v>0</v>
      </c>
      <c r="X62" s="1581">
        <v>0</v>
      </c>
      <c r="Y62" s="1581">
        <v>0</v>
      </c>
      <c r="Z62" s="1581">
        <v>0</v>
      </c>
      <c r="AA62" s="1581">
        <v>0</v>
      </c>
      <c r="AB62" s="1581">
        <v>0</v>
      </c>
      <c r="AC62" s="1581">
        <v>0</v>
      </c>
      <c r="AD62" s="1581">
        <v>0</v>
      </c>
      <c r="AE62" s="1584">
        <v>0</v>
      </c>
    </row>
    <row r="63" spans="1:31" x14ac:dyDescent="0.2">
      <c r="A63" s="15" t="s">
        <v>293</v>
      </c>
      <c r="B63" s="13" t="s">
        <v>244</v>
      </c>
      <c r="C63" s="1583">
        <v>0</v>
      </c>
      <c r="D63" s="1581">
        <v>0</v>
      </c>
      <c r="E63" s="1581">
        <v>0</v>
      </c>
      <c r="F63" s="1581">
        <v>0</v>
      </c>
      <c r="G63" s="1581">
        <v>1</v>
      </c>
      <c r="H63" s="1581">
        <v>23.412597670023413</v>
      </c>
      <c r="I63" s="1581">
        <v>35.786400948158551</v>
      </c>
      <c r="J63" s="1581">
        <v>46.685582316067304</v>
      </c>
      <c r="K63" s="1581">
        <v>46.233597306706457</v>
      </c>
      <c r="L63" s="1581">
        <v>46.535923753665692</v>
      </c>
      <c r="M63" s="1581">
        <v>43.335178522003872</v>
      </c>
      <c r="N63" s="1581">
        <v>17.067372017867065</v>
      </c>
      <c r="O63" s="1581">
        <v>0</v>
      </c>
      <c r="P63" s="1581">
        <v>0</v>
      </c>
      <c r="Q63" s="1581">
        <v>0</v>
      </c>
      <c r="R63" s="1581">
        <v>0</v>
      </c>
      <c r="S63" s="1581">
        <v>0</v>
      </c>
      <c r="T63" s="1581">
        <v>0</v>
      </c>
      <c r="U63" s="1552">
        <v>7</v>
      </c>
      <c r="V63" s="1581">
        <v>0</v>
      </c>
      <c r="W63" s="1581">
        <v>0</v>
      </c>
      <c r="X63" s="1581">
        <v>0</v>
      </c>
      <c r="Y63" s="1581">
        <v>0</v>
      </c>
      <c r="Z63" s="1581">
        <v>0</v>
      </c>
      <c r="AA63" s="1581">
        <v>0</v>
      </c>
      <c r="AB63" s="1581">
        <v>0</v>
      </c>
      <c r="AC63" s="1581">
        <v>0</v>
      </c>
      <c r="AD63" s="1581">
        <v>0</v>
      </c>
      <c r="AE63" s="1584">
        <v>0</v>
      </c>
    </row>
    <row r="64" spans="1:31" x14ac:dyDescent="0.2">
      <c r="A64" s="15" t="s">
        <v>293</v>
      </c>
      <c r="B64" s="13" t="s">
        <v>245</v>
      </c>
      <c r="C64" s="1583">
        <v>0</v>
      </c>
      <c r="D64" s="1581">
        <v>0</v>
      </c>
      <c r="E64" s="1581">
        <v>0</v>
      </c>
      <c r="F64" s="1581">
        <v>0</v>
      </c>
      <c r="G64" s="1581">
        <v>0</v>
      </c>
      <c r="H64" s="1581">
        <v>0</v>
      </c>
      <c r="I64" s="1581">
        <v>0</v>
      </c>
      <c r="J64" s="1581">
        <v>0</v>
      </c>
      <c r="K64" s="1581">
        <v>0</v>
      </c>
      <c r="L64" s="1581">
        <v>0</v>
      </c>
      <c r="M64" s="1581">
        <v>7.6473844450595063</v>
      </c>
      <c r="N64" s="1581">
        <v>31.696548033181699</v>
      </c>
      <c r="O64" s="1581">
        <v>48.763920051048764</v>
      </c>
      <c r="P64" s="1581">
        <v>48.763920051048764</v>
      </c>
      <c r="Q64" s="1581">
        <v>48.763920051048764</v>
      </c>
      <c r="R64" s="1581">
        <v>36.572940038286575</v>
      </c>
      <c r="S64" s="1581">
        <v>12.190980012762191</v>
      </c>
      <c r="T64" s="1581">
        <v>0</v>
      </c>
      <c r="U64" s="1552">
        <v>17.2</v>
      </c>
      <c r="V64" s="1581">
        <v>0</v>
      </c>
      <c r="W64" s="1581">
        <v>0</v>
      </c>
      <c r="X64" s="1581">
        <v>0</v>
      </c>
      <c r="Y64" s="1581">
        <v>0</v>
      </c>
      <c r="Z64" s="1581">
        <v>0</v>
      </c>
      <c r="AA64" s="1581">
        <v>0</v>
      </c>
      <c r="AB64" s="1581">
        <v>0</v>
      </c>
      <c r="AC64" s="1581">
        <v>0</v>
      </c>
      <c r="AD64" s="1581">
        <v>0</v>
      </c>
      <c r="AE64" s="1584">
        <v>0</v>
      </c>
    </row>
    <row r="65" spans="1:31" x14ac:dyDescent="0.2">
      <c r="A65" s="15" t="s">
        <v>293</v>
      </c>
      <c r="B65" s="13" t="s">
        <v>246</v>
      </c>
      <c r="C65" s="1583">
        <v>0</v>
      </c>
      <c r="D65" s="1581">
        <v>0</v>
      </c>
      <c r="E65" s="1581">
        <v>0</v>
      </c>
      <c r="F65" s="1581">
        <v>0</v>
      </c>
      <c r="G65" s="1581">
        <v>0</v>
      </c>
      <c r="H65" s="1581">
        <v>0</v>
      </c>
      <c r="I65" s="1581">
        <v>0</v>
      </c>
      <c r="J65" s="1581">
        <v>0</v>
      </c>
      <c r="K65" s="1581">
        <v>0</v>
      </c>
      <c r="L65" s="1581">
        <v>0</v>
      </c>
      <c r="M65" s="1581">
        <v>0</v>
      </c>
      <c r="N65" s="1581">
        <v>0</v>
      </c>
      <c r="O65" s="1581">
        <v>0</v>
      </c>
      <c r="P65" s="1581">
        <v>0</v>
      </c>
      <c r="Q65" s="1581">
        <v>0</v>
      </c>
      <c r="R65" s="1581">
        <v>9.7527840102097585</v>
      </c>
      <c r="S65" s="1581">
        <v>21.943764022971962</v>
      </c>
      <c r="T65" s="1581">
        <v>19.505568020419521</v>
      </c>
      <c r="U65" s="1552">
        <v>14.9</v>
      </c>
      <c r="V65" s="1581">
        <v>7.3145880076573144</v>
      </c>
      <c r="W65" s="1581">
        <v>2.4381960025524383</v>
      </c>
      <c r="X65" s="1581">
        <v>0</v>
      </c>
      <c r="Y65" s="1581">
        <v>0</v>
      </c>
      <c r="Z65" s="1581">
        <v>0</v>
      </c>
      <c r="AA65" s="1581">
        <v>0</v>
      </c>
      <c r="AB65" s="1581">
        <v>0</v>
      </c>
      <c r="AC65" s="1581">
        <v>0</v>
      </c>
      <c r="AD65" s="1581">
        <v>0</v>
      </c>
      <c r="AE65" s="1584">
        <v>0</v>
      </c>
    </row>
    <row r="66" spans="1:31" x14ac:dyDescent="0.2">
      <c r="A66" s="15" t="s">
        <v>293</v>
      </c>
      <c r="B66" s="13" t="s">
        <v>275</v>
      </c>
      <c r="C66" s="1583">
        <v>0</v>
      </c>
      <c r="D66" s="1581">
        <v>0</v>
      </c>
      <c r="E66" s="1581">
        <v>0</v>
      </c>
      <c r="F66" s="1581">
        <v>0</v>
      </c>
      <c r="G66" s="1581">
        <v>0</v>
      </c>
      <c r="H66" s="1581">
        <v>0</v>
      </c>
      <c r="I66" s="1581">
        <v>0</v>
      </c>
      <c r="J66" s="1581">
        <v>0</v>
      </c>
      <c r="K66" s="1581">
        <v>0</v>
      </c>
      <c r="L66" s="1581">
        <v>0</v>
      </c>
      <c r="M66" s="1581">
        <v>0</v>
      </c>
      <c r="N66" s="1581">
        <v>0</v>
      </c>
      <c r="O66" s="1581">
        <v>0</v>
      </c>
      <c r="P66" s="1581">
        <v>0</v>
      </c>
      <c r="Q66" s="1581">
        <v>0</v>
      </c>
      <c r="R66" s="1581">
        <v>2.4381960025524396</v>
      </c>
      <c r="S66" s="1581">
        <v>14.629176015314643</v>
      </c>
      <c r="T66" s="1581">
        <v>29.258352030629279</v>
      </c>
      <c r="U66" s="1552">
        <v>7</v>
      </c>
      <c r="V66" s="1581">
        <v>41.44933204339145</v>
      </c>
      <c r="W66" s="1581">
        <v>46.325724048496326</v>
      </c>
      <c r="X66" s="1581">
        <v>48.763920051048764</v>
      </c>
      <c r="Y66" s="1581">
        <v>48.763920051048764</v>
      </c>
      <c r="Z66" s="1581">
        <v>47.788641650027792</v>
      </c>
      <c r="AA66" s="1581">
        <v>32.671826434202671</v>
      </c>
      <c r="AB66" s="1581">
        <v>5.3640312056153618</v>
      </c>
      <c r="AC66" s="1581">
        <v>0.48763920051048615</v>
      </c>
      <c r="AD66" s="1581">
        <v>0</v>
      </c>
      <c r="AE66" s="1584">
        <v>0</v>
      </c>
    </row>
    <row r="67" spans="1:31" x14ac:dyDescent="0.2">
      <c r="A67" s="17" t="s">
        <v>293</v>
      </c>
      <c r="B67" s="20" t="s">
        <v>905</v>
      </c>
      <c r="C67" s="1585">
        <v>0</v>
      </c>
      <c r="D67" s="1586">
        <v>0</v>
      </c>
      <c r="E67" s="1586">
        <v>0</v>
      </c>
      <c r="F67" s="1586">
        <v>0</v>
      </c>
      <c r="G67" s="1586">
        <v>0</v>
      </c>
      <c r="H67" s="1586">
        <v>0</v>
      </c>
      <c r="I67" s="1586">
        <v>0</v>
      </c>
      <c r="J67" s="1586">
        <v>0</v>
      </c>
      <c r="K67" s="1586">
        <v>0</v>
      </c>
      <c r="L67" s="1586">
        <v>0</v>
      </c>
      <c r="M67" s="1586">
        <v>0</v>
      </c>
      <c r="N67" s="1586">
        <v>0</v>
      </c>
      <c r="O67" s="1586">
        <v>0</v>
      </c>
      <c r="P67" s="1586">
        <v>0</v>
      </c>
      <c r="Q67" s="1586">
        <v>0</v>
      </c>
      <c r="R67" s="1586">
        <v>0</v>
      </c>
      <c r="S67" s="1586">
        <v>0</v>
      </c>
      <c r="T67" s="1586">
        <v>0</v>
      </c>
      <c r="U67" s="1556">
        <v>0</v>
      </c>
      <c r="V67" s="1586">
        <v>0</v>
      </c>
      <c r="W67" s="1586">
        <v>0</v>
      </c>
      <c r="X67" s="1586">
        <v>0</v>
      </c>
      <c r="Y67" s="1586">
        <v>0</v>
      </c>
      <c r="Z67" s="1586">
        <v>0.97527840102097529</v>
      </c>
      <c r="AA67" s="1586">
        <v>16.092093616846093</v>
      </c>
      <c r="AB67" s="1586">
        <v>43.399888845433402</v>
      </c>
      <c r="AC67" s="1586">
        <v>48.276280850538278</v>
      </c>
      <c r="AD67" s="1586">
        <v>48.763920051048764</v>
      </c>
      <c r="AE67" s="1591">
        <v>48.763920051048764</v>
      </c>
    </row>
    <row r="68" spans="1:31" x14ac:dyDescent="0.2">
      <c r="A68" s="125" t="s">
        <v>187</v>
      </c>
      <c r="B68" s="126"/>
      <c r="C68" s="1592">
        <v>100.00000000000001</v>
      </c>
      <c r="D68" s="1592">
        <v>100</v>
      </c>
      <c r="E68" s="1592">
        <v>100</v>
      </c>
      <c r="F68" s="1592">
        <v>100</v>
      </c>
      <c r="G68" s="1592">
        <v>100</v>
      </c>
      <c r="H68" s="1592">
        <v>100</v>
      </c>
      <c r="I68" s="1592">
        <v>100</v>
      </c>
      <c r="J68" s="1592">
        <v>100</v>
      </c>
      <c r="K68" s="1592">
        <v>100</v>
      </c>
      <c r="L68" s="1592">
        <v>100</v>
      </c>
      <c r="M68" s="1592">
        <v>99.999999999999986</v>
      </c>
      <c r="N68" s="1592">
        <v>100</v>
      </c>
      <c r="O68" s="1592">
        <v>100</v>
      </c>
      <c r="P68" s="1560">
        <v>100</v>
      </c>
      <c r="Q68" s="1592">
        <v>100</v>
      </c>
      <c r="R68" s="1560">
        <v>99.999999999999972</v>
      </c>
      <c r="S68" s="1560">
        <v>100</v>
      </c>
      <c r="T68" s="1592">
        <v>100.0000000000001</v>
      </c>
      <c r="U68" s="1561">
        <v>100</v>
      </c>
      <c r="V68" s="1592">
        <v>100</v>
      </c>
      <c r="W68" s="1592">
        <v>100</v>
      </c>
      <c r="X68" s="1592">
        <v>100</v>
      </c>
      <c r="Y68" s="1560">
        <v>100</v>
      </c>
      <c r="Z68" s="1560">
        <v>100.00000000000001</v>
      </c>
      <c r="AA68" s="1560">
        <v>100.00000000000001</v>
      </c>
      <c r="AB68" s="1560">
        <v>100.00000000000004</v>
      </c>
      <c r="AC68" s="1560">
        <v>100.00000000000004</v>
      </c>
      <c r="AD68" s="1560">
        <v>100.00000000000004</v>
      </c>
      <c r="AE68" s="1562">
        <v>100.00000000000004</v>
      </c>
    </row>
    <row r="69" spans="1:31" x14ac:dyDescent="0.2">
      <c r="A69" s="14" t="s">
        <v>296</v>
      </c>
      <c r="B69" s="19" t="s">
        <v>316</v>
      </c>
      <c r="C69" s="1579">
        <v>100</v>
      </c>
      <c r="D69" s="1580">
        <v>0</v>
      </c>
      <c r="E69" s="1580">
        <v>0</v>
      </c>
      <c r="F69" s="1580">
        <v>0</v>
      </c>
      <c r="G69" s="1580">
        <v>0</v>
      </c>
      <c r="H69" s="1580">
        <v>0</v>
      </c>
      <c r="I69" s="1580">
        <v>0</v>
      </c>
      <c r="J69" s="1580">
        <v>0</v>
      </c>
      <c r="K69" s="1580">
        <v>0</v>
      </c>
      <c r="L69" s="1580">
        <v>0</v>
      </c>
      <c r="M69" s="1580">
        <v>0</v>
      </c>
      <c r="N69" s="1580">
        <v>0</v>
      </c>
      <c r="O69" s="1580">
        <v>0</v>
      </c>
      <c r="P69" s="1580">
        <v>0</v>
      </c>
      <c r="Q69" s="1580">
        <v>0</v>
      </c>
      <c r="R69" s="1580">
        <v>0</v>
      </c>
      <c r="S69" s="1580">
        <v>0</v>
      </c>
      <c r="T69" s="1580">
        <v>0</v>
      </c>
      <c r="U69" s="1548">
        <v>1</v>
      </c>
      <c r="V69" s="1580">
        <v>0</v>
      </c>
      <c r="W69" s="1580">
        <v>0</v>
      </c>
      <c r="X69" s="1580">
        <v>0</v>
      </c>
      <c r="Y69" s="1580">
        <v>0</v>
      </c>
      <c r="Z69" s="1580">
        <v>0</v>
      </c>
      <c r="AA69" s="1580">
        <v>0</v>
      </c>
      <c r="AB69" s="1580">
        <v>0</v>
      </c>
      <c r="AC69" s="1580">
        <v>0</v>
      </c>
      <c r="AD69" s="1580">
        <v>0</v>
      </c>
      <c r="AE69" s="1582">
        <v>0</v>
      </c>
    </row>
    <row r="70" spans="1:31" x14ac:dyDescent="0.2">
      <c r="A70" s="15" t="s">
        <v>296</v>
      </c>
      <c r="B70" s="13" t="s">
        <v>250</v>
      </c>
      <c r="C70" s="1583">
        <v>0</v>
      </c>
      <c r="D70" s="1581">
        <v>74</v>
      </c>
      <c r="E70" s="1581">
        <v>22</v>
      </c>
      <c r="F70" s="1581">
        <v>17</v>
      </c>
      <c r="G70" s="1581">
        <v>0</v>
      </c>
      <c r="H70" s="1581">
        <v>0</v>
      </c>
      <c r="I70" s="1581">
        <v>0</v>
      </c>
      <c r="J70" s="1581">
        <v>0</v>
      </c>
      <c r="K70" s="1581">
        <v>0</v>
      </c>
      <c r="L70" s="1581">
        <v>0</v>
      </c>
      <c r="M70" s="1581">
        <v>0</v>
      </c>
      <c r="N70" s="1581">
        <v>0</v>
      </c>
      <c r="O70" s="1581">
        <v>0</v>
      </c>
      <c r="P70" s="1581">
        <v>0</v>
      </c>
      <c r="Q70" s="1581">
        <v>0</v>
      </c>
      <c r="R70" s="1581">
        <v>0</v>
      </c>
      <c r="S70" s="1581">
        <v>0</v>
      </c>
      <c r="T70" s="1581">
        <v>0</v>
      </c>
      <c r="U70" s="1552">
        <v>2.5</v>
      </c>
      <c r="V70" s="1581">
        <v>0</v>
      </c>
      <c r="W70" s="1581">
        <v>0</v>
      </c>
      <c r="X70" s="1581">
        <v>0</v>
      </c>
      <c r="Y70" s="1581">
        <v>0</v>
      </c>
      <c r="Z70" s="1581">
        <v>0</v>
      </c>
      <c r="AA70" s="1581">
        <v>0</v>
      </c>
      <c r="AB70" s="1581">
        <v>0</v>
      </c>
      <c r="AC70" s="1581">
        <v>0</v>
      </c>
      <c r="AD70" s="1581">
        <v>0</v>
      </c>
      <c r="AE70" s="1584">
        <v>0</v>
      </c>
    </row>
    <row r="71" spans="1:31" x14ac:dyDescent="0.2">
      <c r="A71" s="15" t="s">
        <v>296</v>
      </c>
      <c r="B71" s="13" t="s">
        <v>243</v>
      </c>
      <c r="C71" s="1583">
        <v>0</v>
      </c>
      <c r="D71" s="1581">
        <v>26</v>
      </c>
      <c r="E71" s="1581">
        <v>78</v>
      </c>
      <c r="F71" s="1581">
        <v>77.5</v>
      </c>
      <c r="G71" s="1581">
        <v>94.5</v>
      </c>
      <c r="H71" s="1581">
        <v>80</v>
      </c>
      <c r="I71" s="1581">
        <v>25</v>
      </c>
      <c r="J71" s="1581">
        <v>1</v>
      </c>
      <c r="K71" s="1581">
        <v>0</v>
      </c>
      <c r="L71" s="1581">
        <v>0</v>
      </c>
      <c r="M71" s="1581">
        <v>0</v>
      </c>
      <c r="N71" s="1581">
        <v>0</v>
      </c>
      <c r="O71" s="1581">
        <v>0</v>
      </c>
      <c r="P71" s="1581">
        <v>0</v>
      </c>
      <c r="Q71" s="1581">
        <v>0</v>
      </c>
      <c r="R71" s="1581">
        <v>0</v>
      </c>
      <c r="S71" s="1581">
        <v>0</v>
      </c>
      <c r="T71" s="1581">
        <v>0</v>
      </c>
      <c r="U71" s="1552">
        <v>5</v>
      </c>
      <c r="V71" s="1581">
        <v>0</v>
      </c>
      <c r="W71" s="1581">
        <v>0</v>
      </c>
      <c r="X71" s="1581">
        <v>0</v>
      </c>
      <c r="Y71" s="1581">
        <v>0</v>
      </c>
      <c r="Z71" s="1581">
        <v>0</v>
      </c>
      <c r="AA71" s="1581">
        <v>0</v>
      </c>
      <c r="AB71" s="1581">
        <v>0</v>
      </c>
      <c r="AC71" s="1581">
        <v>0</v>
      </c>
      <c r="AD71" s="1581">
        <v>0</v>
      </c>
      <c r="AE71" s="1584">
        <v>0</v>
      </c>
    </row>
    <row r="72" spans="1:31" x14ac:dyDescent="0.2">
      <c r="A72" s="15" t="s">
        <v>296</v>
      </c>
      <c r="B72" s="13" t="s">
        <v>244</v>
      </c>
      <c r="C72" s="1583">
        <v>0</v>
      </c>
      <c r="D72" s="1581">
        <v>0</v>
      </c>
      <c r="E72" s="1581">
        <v>0</v>
      </c>
      <c r="F72" s="1581">
        <v>5.5</v>
      </c>
      <c r="G72" s="1581">
        <v>5.5</v>
      </c>
      <c r="H72" s="1581">
        <v>20</v>
      </c>
      <c r="I72" s="1581">
        <v>75</v>
      </c>
      <c r="J72" s="1581">
        <v>99</v>
      </c>
      <c r="K72" s="1581">
        <v>100</v>
      </c>
      <c r="L72" s="1581">
        <v>100</v>
      </c>
      <c r="M72" s="1581">
        <v>87.5</v>
      </c>
      <c r="N72" s="1581">
        <v>37.5</v>
      </c>
      <c r="O72" s="1581">
        <v>0</v>
      </c>
      <c r="P72" s="1581">
        <v>0</v>
      </c>
      <c r="Q72" s="1581">
        <v>0</v>
      </c>
      <c r="R72" s="1581">
        <v>0</v>
      </c>
      <c r="S72" s="1581">
        <v>0</v>
      </c>
      <c r="T72" s="1581">
        <v>0</v>
      </c>
      <c r="U72" s="1552">
        <v>16</v>
      </c>
      <c r="V72" s="1581">
        <v>0</v>
      </c>
      <c r="W72" s="1581">
        <v>0</v>
      </c>
      <c r="X72" s="1581">
        <v>0</v>
      </c>
      <c r="Y72" s="1581">
        <v>0</v>
      </c>
      <c r="Z72" s="1581">
        <v>0</v>
      </c>
      <c r="AA72" s="1581">
        <v>0</v>
      </c>
      <c r="AB72" s="1581">
        <v>0</v>
      </c>
      <c r="AC72" s="1581">
        <v>0</v>
      </c>
      <c r="AD72" s="1581">
        <v>0</v>
      </c>
      <c r="AE72" s="1584">
        <v>0</v>
      </c>
    </row>
    <row r="73" spans="1:31" x14ac:dyDescent="0.2">
      <c r="A73" s="15" t="s">
        <v>296</v>
      </c>
      <c r="B73" s="13" t="s">
        <v>245</v>
      </c>
      <c r="C73" s="1583">
        <v>0</v>
      </c>
      <c r="D73" s="1581">
        <v>0</v>
      </c>
      <c r="E73" s="1581">
        <v>0</v>
      </c>
      <c r="F73" s="1581">
        <v>0</v>
      </c>
      <c r="G73" s="1581">
        <v>0</v>
      </c>
      <c r="H73" s="1581">
        <v>0</v>
      </c>
      <c r="I73" s="1581">
        <v>0</v>
      </c>
      <c r="J73" s="1581">
        <v>0</v>
      </c>
      <c r="K73" s="1581">
        <v>0</v>
      </c>
      <c r="L73" s="1581">
        <v>0</v>
      </c>
      <c r="M73" s="1581">
        <v>12.5</v>
      </c>
      <c r="N73" s="1581">
        <v>62.5</v>
      </c>
      <c r="O73" s="1581">
        <v>100</v>
      </c>
      <c r="P73" s="1581">
        <v>100</v>
      </c>
      <c r="Q73" s="1581">
        <v>100</v>
      </c>
      <c r="R73" s="1581">
        <v>75</v>
      </c>
      <c r="S73" s="1581">
        <v>25</v>
      </c>
      <c r="T73" s="1581">
        <v>0</v>
      </c>
      <c r="U73" s="1552">
        <v>34.5</v>
      </c>
      <c r="V73" s="1581">
        <v>0</v>
      </c>
      <c r="W73" s="1581">
        <v>0</v>
      </c>
      <c r="X73" s="1581">
        <v>0</v>
      </c>
      <c r="Y73" s="1581">
        <v>0</v>
      </c>
      <c r="Z73" s="1581">
        <v>0</v>
      </c>
      <c r="AA73" s="1581">
        <v>0</v>
      </c>
      <c r="AB73" s="1581">
        <v>0</v>
      </c>
      <c r="AC73" s="1581">
        <v>0</v>
      </c>
      <c r="AD73" s="1581">
        <v>0</v>
      </c>
      <c r="AE73" s="1584">
        <v>0</v>
      </c>
    </row>
    <row r="74" spans="1:31" x14ac:dyDescent="0.2">
      <c r="A74" s="15" t="s">
        <v>296</v>
      </c>
      <c r="B74" s="13" t="s">
        <v>246</v>
      </c>
      <c r="C74" s="1583">
        <v>0</v>
      </c>
      <c r="D74" s="1581">
        <v>0</v>
      </c>
      <c r="E74" s="1581">
        <v>0</v>
      </c>
      <c r="F74" s="1581">
        <v>0</v>
      </c>
      <c r="G74" s="1581">
        <v>0</v>
      </c>
      <c r="H74" s="1581">
        <v>0</v>
      </c>
      <c r="I74" s="1581">
        <v>0</v>
      </c>
      <c r="J74" s="1581">
        <v>0</v>
      </c>
      <c r="K74" s="1581">
        <v>0</v>
      </c>
      <c r="L74" s="1581">
        <v>0</v>
      </c>
      <c r="M74" s="1581">
        <v>0</v>
      </c>
      <c r="N74" s="1581">
        <v>0</v>
      </c>
      <c r="O74" s="1581">
        <v>0</v>
      </c>
      <c r="P74" s="1581">
        <v>0</v>
      </c>
      <c r="Q74" s="1581">
        <v>0</v>
      </c>
      <c r="R74" s="1581">
        <v>20</v>
      </c>
      <c r="S74" s="1581">
        <v>45</v>
      </c>
      <c r="T74" s="1581">
        <v>40</v>
      </c>
      <c r="U74" s="1552">
        <v>33</v>
      </c>
      <c r="V74" s="1581">
        <v>15</v>
      </c>
      <c r="W74" s="1581">
        <v>5</v>
      </c>
      <c r="X74" s="1581">
        <v>0</v>
      </c>
      <c r="Y74" s="1581">
        <v>0</v>
      </c>
      <c r="Z74" s="1581">
        <v>0</v>
      </c>
      <c r="AA74" s="1581">
        <v>0</v>
      </c>
      <c r="AB74" s="1581">
        <v>0</v>
      </c>
      <c r="AC74" s="1581">
        <v>0</v>
      </c>
      <c r="AD74" s="1581">
        <v>0</v>
      </c>
      <c r="AE74" s="1584">
        <v>0</v>
      </c>
    </row>
    <row r="75" spans="1:31" x14ac:dyDescent="0.2">
      <c r="A75" s="15" t="s">
        <v>296</v>
      </c>
      <c r="B75" s="13" t="s">
        <v>275</v>
      </c>
      <c r="C75" s="1583">
        <v>0</v>
      </c>
      <c r="D75" s="1581">
        <v>0</v>
      </c>
      <c r="E75" s="1581">
        <v>0</v>
      </c>
      <c r="F75" s="1581">
        <v>0</v>
      </c>
      <c r="G75" s="1581">
        <v>0</v>
      </c>
      <c r="H75" s="1581">
        <v>0</v>
      </c>
      <c r="I75" s="1581">
        <v>0</v>
      </c>
      <c r="J75" s="1581">
        <v>0</v>
      </c>
      <c r="K75" s="1581">
        <v>0</v>
      </c>
      <c r="L75" s="1581">
        <v>0</v>
      </c>
      <c r="M75" s="1581">
        <v>0</v>
      </c>
      <c r="N75" s="1581">
        <v>0</v>
      </c>
      <c r="O75" s="1581">
        <v>0</v>
      </c>
      <c r="P75" s="1581">
        <v>0</v>
      </c>
      <c r="Q75" s="1581">
        <v>0</v>
      </c>
      <c r="R75" s="1581">
        <v>5</v>
      </c>
      <c r="S75" s="1581">
        <v>30</v>
      </c>
      <c r="T75" s="1581">
        <v>60</v>
      </c>
      <c r="U75" s="1552">
        <v>8</v>
      </c>
      <c r="V75" s="1581">
        <v>85</v>
      </c>
      <c r="W75" s="1581">
        <v>95</v>
      </c>
      <c r="X75" s="1581">
        <v>100</v>
      </c>
      <c r="Y75" s="1581">
        <v>100</v>
      </c>
      <c r="Z75" s="1581">
        <v>95</v>
      </c>
      <c r="AA75" s="1581">
        <v>45</v>
      </c>
      <c r="AB75" s="1581">
        <v>3</v>
      </c>
      <c r="AC75" s="1581">
        <v>2</v>
      </c>
      <c r="AD75" s="1581">
        <v>1</v>
      </c>
      <c r="AE75" s="1584">
        <v>0</v>
      </c>
    </row>
    <row r="76" spans="1:31" x14ac:dyDescent="0.2">
      <c r="A76" s="17" t="s">
        <v>296</v>
      </c>
      <c r="B76" s="20" t="s">
        <v>905</v>
      </c>
      <c r="C76" s="1585">
        <v>0</v>
      </c>
      <c r="D76" s="1586">
        <v>0</v>
      </c>
      <c r="E76" s="1586">
        <v>0</v>
      </c>
      <c r="F76" s="1586">
        <v>0</v>
      </c>
      <c r="G76" s="1586">
        <v>0</v>
      </c>
      <c r="H76" s="1586">
        <v>0</v>
      </c>
      <c r="I76" s="1586">
        <v>0</v>
      </c>
      <c r="J76" s="1586">
        <v>0</v>
      </c>
      <c r="K76" s="1586">
        <v>0</v>
      </c>
      <c r="L76" s="1586">
        <v>0</v>
      </c>
      <c r="M76" s="1586">
        <v>0</v>
      </c>
      <c r="N76" s="1586">
        <v>0</v>
      </c>
      <c r="O76" s="1586">
        <v>0</v>
      </c>
      <c r="P76" s="1586">
        <v>0</v>
      </c>
      <c r="Q76" s="1586">
        <v>0</v>
      </c>
      <c r="R76" s="1586">
        <v>0</v>
      </c>
      <c r="S76" s="1586">
        <v>0</v>
      </c>
      <c r="T76" s="1586">
        <v>0</v>
      </c>
      <c r="U76" s="1556">
        <v>0</v>
      </c>
      <c r="V76" s="1586">
        <v>0</v>
      </c>
      <c r="W76" s="1586">
        <v>0</v>
      </c>
      <c r="X76" s="1586">
        <v>0</v>
      </c>
      <c r="Y76" s="1586">
        <v>0</v>
      </c>
      <c r="Z76" s="1586">
        <v>5</v>
      </c>
      <c r="AA76" s="1586">
        <v>55</v>
      </c>
      <c r="AB76" s="1586">
        <v>97</v>
      </c>
      <c r="AC76" s="1586">
        <v>98</v>
      </c>
      <c r="AD76" s="1586">
        <v>99</v>
      </c>
      <c r="AE76" s="1591">
        <v>100</v>
      </c>
    </row>
    <row r="77" spans="1:31" x14ac:dyDescent="0.2">
      <c r="A77" s="124" t="s">
        <v>188</v>
      </c>
      <c r="B77" s="121"/>
      <c r="C77" s="1593">
        <v>100</v>
      </c>
      <c r="D77" s="1593">
        <v>100</v>
      </c>
      <c r="E77" s="1593">
        <v>100</v>
      </c>
      <c r="F77" s="1593">
        <v>100</v>
      </c>
      <c r="G77" s="1593">
        <v>100</v>
      </c>
      <c r="H77" s="1593">
        <v>100</v>
      </c>
      <c r="I77" s="1593">
        <v>100</v>
      </c>
      <c r="J77" s="1593">
        <v>100</v>
      </c>
      <c r="K77" s="1593">
        <v>100</v>
      </c>
      <c r="L77" s="1593">
        <v>100</v>
      </c>
      <c r="M77" s="1593">
        <v>100</v>
      </c>
      <c r="N77" s="1593">
        <v>100</v>
      </c>
      <c r="O77" s="1593">
        <v>100</v>
      </c>
      <c r="P77" s="1564">
        <v>100</v>
      </c>
      <c r="Q77" s="1593">
        <v>100</v>
      </c>
      <c r="R77" s="1593">
        <v>100</v>
      </c>
      <c r="S77" s="1564">
        <v>100</v>
      </c>
      <c r="T77" s="1593">
        <v>100</v>
      </c>
      <c r="U77" s="1567">
        <v>100</v>
      </c>
      <c r="V77" s="1593">
        <v>100</v>
      </c>
      <c r="W77" s="1593">
        <v>100</v>
      </c>
      <c r="X77" s="1593">
        <v>100</v>
      </c>
      <c r="Y77" s="1564">
        <v>100</v>
      </c>
      <c r="Z77" s="1564">
        <v>100</v>
      </c>
      <c r="AA77" s="1564">
        <v>100</v>
      </c>
      <c r="AB77" s="1564">
        <v>100</v>
      </c>
      <c r="AC77" s="1564">
        <v>100</v>
      </c>
      <c r="AD77" s="1564">
        <v>100</v>
      </c>
      <c r="AE77" s="1565">
        <v>100</v>
      </c>
    </row>
    <row r="78" spans="1:31" ht="14.25" x14ac:dyDescent="0.2">
      <c r="A78" s="10" t="s">
        <v>2122</v>
      </c>
    </row>
    <row r="79" spans="1:31" ht="14.25" x14ac:dyDescent="0.2">
      <c r="A79" s="11" t="s">
        <v>2123</v>
      </c>
    </row>
    <row r="80" spans="1:31" ht="14.25" x14ac:dyDescent="0.2">
      <c r="A80" s="12" t="s">
        <v>167</v>
      </c>
    </row>
    <row r="81" spans="1:1" x14ac:dyDescent="0.2">
      <c r="A81" s="2" t="s">
        <v>166</v>
      </c>
    </row>
  </sheetData>
  <mergeCells count="1">
    <mergeCell ref="A1:B1"/>
  </mergeCells>
  <phoneticPr fontId="12" type="noConversion"/>
  <hyperlinks>
    <hyperlink ref="A1" location="Inhoud!A1" display="Home" xr:uid="{00000000-0004-0000-0E00-000000000000}"/>
    <hyperlink ref="A1:B1" location="Contents!A1" display="To table of contents" xr:uid="{00000000-0004-0000-0E00-000001000000}"/>
  </hyperlinks>
  <pageMargins left="0.54" right="0.33" top="1" bottom="1" header="0.5" footer="0.5"/>
  <pageSetup paperSize="9" scale="6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2"/>
  <dimension ref="A1:AP76"/>
  <sheetViews>
    <sheetView zoomScale="75" workbookViewId="0">
      <selection sqref="A1:C1"/>
    </sheetView>
  </sheetViews>
  <sheetFormatPr defaultRowHeight="12.75" x14ac:dyDescent="0.2"/>
  <cols>
    <col min="1" max="1" width="8.28515625" customWidth="1"/>
    <col min="2" max="2" width="8" customWidth="1"/>
    <col min="3" max="3" width="8.7109375" customWidth="1"/>
    <col min="4" max="39" width="7.7109375" customWidth="1"/>
  </cols>
  <sheetData>
    <row r="1" spans="1:42" x14ac:dyDescent="0.2">
      <c r="A1" s="2380" t="s">
        <v>824</v>
      </c>
      <c r="B1" s="2380"/>
      <c r="C1" s="2380"/>
    </row>
    <row r="2" spans="1:42" ht="15" x14ac:dyDescent="0.25">
      <c r="A2" s="6" t="s">
        <v>1487</v>
      </c>
      <c r="B2" s="6"/>
    </row>
    <row r="3" spans="1:42" x14ac:dyDescent="0.2">
      <c r="A3" s="1881" t="s">
        <v>369</v>
      </c>
      <c r="B3" s="1882" t="s">
        <v>189</v>
      </c>
      <c r="C3" s="1883" t="s">
        <v>371</v>
      </c>
      <c r="D3" s="1883"/>
      <c r="E3" s="1883"/>
      <c r="F3" s="1883"/>
      <c r="G3" s="1883"/>
      <c r="H3" s="1883"/>
      <c r="I3" s="1884"/>
      <c r="J3" s="1884"/>
      <c r="K3" s="1884"/>
      <c r="L3" s="1884"/>
      <c r="M3" s="1884"/>
      <c r="N3" s="1884"/>
      <c r="O3" s="1884"/>
      <c r="P3" s="1884"/>
      <c r="Q3" s="1884"/>
      <c r="R3" s="1884"/>
      <c r="S3" s="1884"/>
      <c r="T3" s="1884"/>
      <c r="U3" s="1884"/>
      <c r="V3" s="1884"/>
      <c r="W3" s="1884"/>
      <c r="X3" s="1884"/>
      <c r="Y3" s="1884"/>
      <c r="Z3" s="1884"/>
      <c r="AA3" s="1884"/>
      <c r="AB3" s="1884"/>
      <c r="AC3" s="1884"/>
      <c r="AD3" s="1884"/>
      <c r="AE3" s="1884"/>
      <c r="AF3" s="1884"/>
      <c r="AG3" s="1884"/>
      <c r="AH3" s="1884"/>
      <c r="AI3" s="1884"/>
      <c r="AJ3" s="1884"/>
      <c r="AK3" s="1884"/>
      <c r="AL3" s="1884"/>
      <c r="AM3" s="1884"/>
      <c r="AN3" s="1884"/>
      <c r="AO3" s="1884"/>
      <c r="AP3" s="1885"/>
    </row>
    <row r="4" spans="1:42" ht="14.25" x14ac:dyDescent="0.2">
      <c r="A4" s="1456" t="s">
        <v>372</v>
      </c>
      <c r="B4" s="1886" t="s">
        <v>190</v>
      </c>
      <c r="C4" s="1887">
        <v>1979</v>
      </c>
      <c r="D4" s="1887">
        <v>1980</v>
      </c>
      <c r="E4" s="1887">
        <v>1981</v>
      </c>
      <c r="F4" s="1887">
        <v>1982</v>
      </c>
      <c r="G4" s="1887">
        <v>1983</v>
      </c>
      <c r="H4" s="1887">
        <v>1984</v>
      </c>
      <c r="I4" s="1887">
        <v>1985</v>
      </c>
      <c r="J4" s="1887">
        <v>1986</v>
      </c>
      <c r="K4" s="1887">
        <v>1987</v>
      </c>
      <c r="L4" s="1887">
        <v>1988</v>
      </c>
      <c r="M4" s="1887">
        <v>1989</v>
      </c>
      <c r="N4" s="1887">
        <v>1990</v>
      </c>
      <c r="O4" s="1887">
        <v>1991</v>
      </c>
      <c r="P4" s="1887">
        <v>1992</v>
      </c>
      <c r="Q4" s="1887">
        <v>1993</v>
      </c>
      <c r="R4" s="1887">
        <v>1994</v>
      </c>
      <c r="S4" s="1887">
        <v>1995</v>
      </c>
      <c r="T4" s="1887">
        <v>1996</v>
      </c>
      <c r="U4" s="1887">
        <v>1997</v>
      </c>
      <c r="V4" s="1887">
        <v>1998</v>
      </c>
      <c r="W4" s="1887">
        <v>1999</v>
      </c>
      <c r="X4" s="1887">
        <v>2000</v>
      </c>
      <c r="Y4" s="1887">
        <v>2001</v>
      </c>
      <c r="Z4" s="1887">
        <v>2002</v>
      </c>
      <c r="AA4" s="1887">
        <v>2003</v>
      </c>
      <c r="AB4" s="1887">
        <v>2004</v>
      </c>
      <c r="AC4" s="1887">
        <v>2005</v>
      </c>
      <c r="AD4" s="1887">
        <v>2006</v>
      </c>
      <c r="AE4" s="1887">
        <v>2007</v>
      </c>
      <c r="AF4" s="1887">
        <v>2008</v>
      </c>
      <c r="AG4" s="1887">
        <v>2009</v>
      </c>
      <c r="AH4" s="1887">
        <v>2010</v>
      </c>
      <c r="AI4" s="1887">
        <v>2011</v>
      </c>
      <c r="AJ4" s="1887">
        <v>2012</v>
      </c>
      <c r="AK4" s="1887">
        <v>2013</v>
      </c>
      <c r="AL4" s="1887">
        <v>2014</v>
      </c>
      <c r="AM4" s="1887">
        <v>2015</v>
      </c>
      <c r="AN4" s="1887">
        <v>2016</v>
      </c>
      <c r="AO4" s="1887">
        <v>2017</v>
      </c>
      <c r="AP4" s="1887" t="s">
        <v>590</v>
      </c>
    </row>
    <row r="5" spans="1:42" x14ac:dyDescent="0.2">
      <c r="A5" s="27"/>
      <c r="B5" s="28"/>
      <c r="C5" s="1888" t="s">
        <v>373</v>
      </c>
      <c r="D5" s="1889"/>
      <c r="E5" s="1889"/>
      <c r="F5" s="1889"/>
      <c r="G5" s="1889"/>
      <c r="H5" s="1889"/>
      <c r="I5" s="1889"/>
      <c r="J5" s="1889"/>
      <c r="K5" s="1889"/>
      <c r="L5" s="1889"/>
      <c r="M5" s="1889"/>
      <c r="N5" s="1889"/>
      <c r="O5" s="1889"/>
      <c r="P5" s="1889"/>
      <c r="Q5" s="1889"/>
      <c r="R5" s="1889"/>
      <c r="S5" s="1889"/>
      <c r="T5" s="1889"/>
      <c r="U5" s="1889"/>
      <c r="V5" s="1889"/>
      <c r="W5" s="1889"/>
      <c r="X5" s="1889"/>
      <c r="Y5" s="1889"/>
      <c r="Z5" s="1889"/>
      <c r="AA5" s="1889"/>
      <c r="AB5" s="1889"/>
      <c r="AC5" s="1889"/>
      <c r="AD5" s="1889"/>
      <c r="AE5" s="1889"/>
      <c r="AF5" s="1889"/>
      <c r="AG5" s="1889"/>
      <c r="AH5" s="1889"/>
      <c r="AI5" s="1889"/>
      <c r="AJ5" s="1889"/>
      <c r="AK5" s="1889"/>
      <c r="AL5" s="1889"/>
      <c r="AM5" s="1889"/>
      <c r="AN5" s="1889"/>
      <c r="AO5" s="1889"/>
      <c r="AP5" s="1889"/>
    </row>
    <row r="6" spans="1:42" x14ac:dyDescent="0.2">
      <c r="A6" s="624"/>
      <c r="B6" s="1890"/>
      <c r="C6" s="1891" t="s">
        <v>322</v>
      </c>
      <c r="D6" s="1891"/>
      <c r="E6" s="9"/>
      <c r="F6" s="9"/>
      <c r="G6" s="9"/>
      <c r="H6" s="9"/>
      <c r="I6" s="9"/>
      <c r="J6" s="1892"/>
      <c r="K6" s="9"/>
      <c r="L6" s="9"/>
      <c r="M6" s="9"/>
      <c r="N6" s="9"/>
      <c r="O6" s="1891"/>
      <c r="P6" s="1891"/>
      <c r="Q6" s="1891"/>
      <c r="R6" s="1893"/>
      <c r="S6" s="1894"/>
      <c r="T6" s="1894"/>
      <c r="U6" s="1894"/>
      <c r="V6" s="1894"/>
      <c r="W6" s="1894"/>
      <c r="X6" s="1894"/>
      <c r="Y6" s="1894"/>
      <c r="Z6" s="1894"/>
      <c r="AA6" s="1891"/>
      <c r="AB6" s="1893"/>
      <c r="AC6" s="1894"/>
      <c r="AD6" s="1894"/>
      <c r="AE6" s="1894"/>
      <c r="AF6" s="1894"/>
      <c r="AG6" s="1894"/>
      <c r="AH6" s="1894"/>
      <c r="AI6" s="1894"/>
      <c r="AJ6" s="1894"/>
      <c r="AK6" s="1894"/>
      <c r="AL6" s="1894"/>
      <c r="AM6" s="1894"/>
      <c r="AN6" s="1894"/>
      <c r="AO6" s="1894"/>
      <c r="AP6" s="30"/>
    </row>
    <row r="7" spans="1:42" x14ac:dyDescent="0.2">
      <c r="A7" s="21"/>
      <c r="B7" s="22"/>
      <c r="C7" s="1891"/>
      <c r="D7" s="1891"/>
      <c r="E7" s="3"/>
      <c r="F7" s="3"/>
      <c r="G7" s="3"/>
      <c r="H7" s="3"/>
      <c r="I7" s="3"/>
      <c r="J7" s="1891"/>
      <c r="K7" s="3"/>
      <c r="L7" s="3"/>
      <c r="M7" s="3"/>
      <c r="N7" s="3"/>
      <c r="O7" s="1891"/>
      <c r="P7" s="1891"/>
      <c r="Q7" s="1891"/>
      <c r="R7" s="1894"/>
      <c r="S7" s="1894"/>
      <c r="T7" s="1894"/>
      <c r="U7" s="1894"/>
      <c r="V7" s="1894"/>
      <c r="W7" s="1894"/>
      <c r="X7" s="1894"/>
      <c r="Y7" s="1894"/>
      <c r="Z7" s="1894"/>
      <c r="AA7" s="1891"/>
      <c r="AB7" s="1894"/>
      <c r="AC7" s="1894"/>
      <c r="AD7" s="1894"/>
      <c r="AE7" s="1894"/>
      <c r="AF7" s="1894"/>
      <c r="AG7" s="1894"/>
      <c r="AH7" s="1894"/>
      <c r="AI7" s="1894"/>
      <c r="AJ7" s="1894"/>
      <c r="AK7" s="1894"/>
      <c r="AL7" s="1894"/>
      <c r="AM7" s="1894"/>
      <c r="AN7" s="1894"/>
      <c r="AO7" s="1894"/>
      <c r="AP7" s="29"/>
    </row>
    <row r="8" spans="1:42" x14ac:dyDescent="0.2">
      <c r="A8" s="1895" t="s">
        <v>318</v>
      </c>
      <c r="B8" s="1896">
        <v>2000</v>
      </c>
      <c r="C8" s="1897">
        <v>147.364</v>
      </c>
      <c r="D8" s="744">
        <v>9.7705000000000002</v>
      </c>
      <c r="E8" s="744">
        <v>12.172000000000001</v>
      </c>
      <c r="F8" s="744">
        <v>23.565999999999999</v>
      </c>
      <c r="G8" s="744">
        <v>45.558</v>
      </c>
      <c r="H8" s="744">
        <v>73.027500000000003</v>
      </c>
      <c r="I8" s="744">
        <v>129.55099999999999</v>
      </c>
      <c r="J8" s="744">
        <v>216.536</v>
      </c>
      <c r="K8" s="744">
        <v>278.88249999999999</v>
      </c>
      <c r="L8" s="744">
        <v>277.38749999999999</v>
      </c>
      <c r="M8" s="744">
        <v>311.77999999999997</v>
      </c>
      <c r="N8" s="744">
        <v>339.95549999999997</v>
      </c>
      <c r="O8" s="744">
        <v>363.1465</v>
      </c>
      <c r="P8" s="744">
        <v>368.9085</v>
      </c>
      <c r="Q8" s="744">
        <v>298.13850000000002</v>
      </c>
      <c r="R8" s="744">
        <v>324.54149999999998</v>
      </c>
      <c r="S8" s="744">
        <v>326.06200000000001</v>
      </c>
      <c r="T8" s="744">
        <v>343.08499999999998</v>
      </c>
      <c r="U8" s="744">
        <v>346.76799999999997</v>
      </c>
      <c r="V8" s="744">
        <v>385.82799999999997</v>
      </c>
      <c r="W8" s="744">
        <v>441.0335</v>
      </c>
      <c r="X8" s="744">
        <v>217.15199999999999</v>
      </c>
      <c r="Y8" s="1894"/>
      <c r="Z8" s="1894"/>
      <c r="AA8" s="1894"/>
      <c r="AB8" s="1894"/>
      <c r="AC8" s="1894"/>
      <c r="AD8" s="1894"/>
      <c r="AE8" s="1894"/>
      <c r="AF8" s="1894"/>
      <c r="AG8" s="1894"/>
      <c r="AH8" s="1894"/>
      <c r="AI8" s="1894"/>
      <c r="AJ8" s="1894"/>
      <c r="AP8" s="1898">
        <v>5280.2139999999999</v>
      </c>
    </row>
    <row r="9" spans="1:42" x14ac:dyDescent="0.2">
      <c r="A9" s="1895" t="s">
        <v>318</v>
      </c>
      <c r="B9" s="1896">
        <v>2001</v>
      </c>
      <c r="C9" s="1897">
        <v>147.51849999999999</v>
      </c>
      <c r="D9" s="1899">
        <v>8.2345000000000006</v>
      </c>
      <c r="E9" s="1899">
        <v>9.5065000000000008</v>
      </c>
      <c r="F9" s="1899">
        <v>16.931999999999999</v>
      </c>
      <c r="G9" s="1899">
        <v>31.507000000000001</v>
      </c>
      <c r="H9" s="1899">
        <v>49.027999999999999</v>
      </c>
      <c r="I9" s="1899">
        <v>90.29</v>
      </c>
      <c r="J9" s="1899">
        <v>163.3535</v>
      </c>
      <c r="K9" s="1899">
        <v>226.53</v>
      </c>
      <c r="L9" s="1899">
        <v>241.4425</v>
      </c>
      <c r="M9" s="1899">
        <v>285.41399999999999</v>
      </c>
      <c r="N9" s="1899">
        <v>322.995</v>
      </c>
      <c r="O9" s="1899">
        <v>355.38049999999998</v>
      </c>
      <c r="P9" s="1899">
        <v>367.98349999999999</v>
      </c>
      <c r="Q9" s="1899">
        <v>300.161</v>
      </c>
      <c r="R9" s="1899">
        <v>328.55149999999998</v>
      </c>
      <c r="S9" s="1899">
        <v>331.12650000000002</v>
      </c>
      <c r="T9" s="1899">
        <v>347.0025</v>
      </c>
      <c r="U9" s="1899">
        <v>346.24950000000001</v>
      </c>
      <c r="V9" s="1899">
        <v>382.48700000000002</v>
      </c>
      <c r="W9" s="1899">
        <v>436.27949999999998</v>
      </c>
      <c r="X9" s="1899">
        <v>430.60050000000001</v>
      </c>
      <c r="Y9" s="1899">
        <v>188.30199999999999</v>
      </c>
      <c r="Z9" s="1899"/>
      <c r="AA9" s="1899"/>
      <c r="AB9" s="1900"/>
      <c r="AC9" s="1900"/>
      <c r="AD9" s="1900"/>
      <c r="AE9" s="1900"/>
      <c r="AF9" s="1900"/>
      <c r="AG9" s="1900"/>
      <c r="AH9" s="1900"/>
      <c r="AI9" s="1900"/>
      <c r="AJ9" s="1900"/>
      <c r="AP9" s="1898">
        <v>5406.8754999999983</v>
      </c>
    </row>
    <row r="10" spans="1:42" x14ac:dyDescent="0.2">
      <c r="A10" s="1895" t="s">
        <v>318</v>
      </c>
      <c r="B10" s="1896">
        <v>2002</v>
      </c>
      <c r="C10" s="1897">
        <v>149.8065</v>
      </c>
      <c r="D10" s="1899">
        <v>7.5279999999999996</v>
      </c>
      <c r="E10" s="1899">
        <v>8.3059999999999992</v>
      </c>
      <c r="F10" s="1899">
        <v>13.3895</v>
      </c>
      <c r="G10" s="1899">
        <v>23.709</v>
      </c>
      <c r="H10" s="1899">
        <v>34.612499999999997</v>
      </c>
      <c r="I10" s="1899">
        <v>63.6295</v>
      </c>
      <c r="J10" s="1899">
        <v>120.79</v>
      </c>
      <c r="K10" s="1899">
        <v>176.46199999999999</v>
      </c>
      <c r="L10" s="1899">
        <v>200.708</v>
      </c>
      <c r="M10" s="1899">
        <v>250.82149999999999</v>
      </c>
      <c r="N10" s="1899">
        <v>297.27800000000002</v>
      </c>
      <c r="O10" s="1899">
        <v>340.56150000000002</v>
      </c>
      <c r="P10" s="1899">
        <v>362.13650000000001</v>
      </c>
      <c r="Q10" s="1899">
        <v>299.98750000000001</v>
      </c>
      <c r="R10" s="1899">
        <v>331.89449999999999</v>
      </c>
      <c r="S10" s="1899">
        <v>336.93200000000002</v>
      </c>
      <c r="T10" s="1899">
        <v>352.8075</v>
      </c>
      <c r="U10" s="1899">
        <v>350.50450000000001</v>
      </c>
      <c r="V10" s="1899">
        <v>382.55650000000003</v>
      </c>
      <c r="W10" s="1899">
        <v>432.97949999999997</v>
      </c>
      <c r="X10" s="1899">
        <v>426.05250000000001</v>
      </c>
      <c r="Y10" s="1899">
        <v>374.98950000000002</v>
      </c>
      <c r="Z10" s="1899">
        <v>188.643</v>
      </c>
      <c r="AA10" s="1899"/>
      <c r="AB10" s="1900"/>
      <c r="AC10" s="1900"/>
      <c r="AD10" s="1900"/>
      <c r="AE10" s="1900"/>
      <c r="AF10" s="1900"/>
      <c r="AG10" s="1900"/>
      <c r="AH10" s="1900"/>
      <c r="AI10" s="1900"/>
      <c r="AJ10" s="1900"/>
      <c r="AP10" s="1898">
        <v>5527.0854999999992</v>
      </c>
    </row>
    <row r="11" spans="1:42" x14ac:dyDescent="0.2">
      <c r="A11" s="1895" t="s">
        <v>318</v>
      </c>
      <c r="B11" s="1896">
        <v>2003</v>
      </c>
      <c r="C11" s="1897">
        <v>151.36850000000001</v>
      </c>
      <c r="D11" s="1899">
        <v>7.0819999999999999</v>
      </c>
      <c r="E11" s="1899">
        <v>7.6219999999999999</v>
      </c>
      <c r="F11" s="1899">
        <v>11.2765</v>
      </c>
      <c r="G11" s="1899">
        <v>18.9145</v>
      </c>
      <c r="H11" s="1899">
        <v>25.6175</v>
      </c>
      <c r="I11" s="1899">
        <v>45.577500000000001</v>
      </c>
      <c r="J11" s="1899">
        <v>88.379000000000005</v>
      </c>
      <c r="K11" s="1899">
        <v>132.66499999999999</v>
      </c>
      <c r="L11" s="1899">
        <v>158.952</v>
      </c>
      <c r="M11" s="1899">
        <v>208.73150000000001</v>
      </c>
      <c r="N11" s="1899">
        <v>260.40050000000002</v>
      </c>
      <c r="O11" s="1899">
        <v>313.98500000000001</v>
      </c>
      <c r="P11" s="1899">
        <v>346.5215</v>
      </c>
      <c r="Q11" s="1899">
        <v>293.53199999999998</v>
      </c>
      <c r="R11" s="1899">
        <v>329.4</v>
      </c>
      <c r="S11" s="1899">
        <v>337.69650000000001</v>
      </c>
      <c r="T11" s="1899">
        <v>353.46899999999999</v>
      </c>
      <c r="U11" s="1899">
        <v>352.90649999999999</v>
      </c>
      <c r="V11" s="1899">
        <v>384.52449999999999</v>
      </c>
      <c r="W11" s="1899">
        <v>429.79700000000003</v>
      </c>
      <c r="X11" s="1899">
        <v>423.62299999999999</v>
      </c>
      <c r="Y11" s="1899">
        <v>372.28449999999998</v>
      </c>
      <c r="Z11" s="1899">
        <v>375.00150000000002</v>
      </c>
      <c r="AA11" s="1899">
        <v>175.83449999999999</v>
      </c>
      <c r="AB11" s="1900"/>
      <c r="AC11" s="1900"/>
      <c r="AD11" s="1900"/>
      <c r="AE11" s="1900"/>
      <c r="AF11" s="1900"/>
      <c r="AG11" s="1900"/>
      <c r="AH11" s="1900"/>
      <c r="AI11" s="1900"/>
      <c r="AJ11" s="1900"/>
      <c r="AP11" s="1898">
        <v>5605.1619999999994</v>
      </c>
    </row>
    <row r="12" spans="1:42" x14ac:dyDescent="0.2">
      <c r="A12" s="1895" t="s">
        <v>318</v>
      </c>
      <c r="B12" s="1896">
        <v>2004</v>
      </c>
      <c r="C12" s="1164">
        <v>151.315</v>
      </c>
      <c r="D12" s="1165">
        <v>6.6779999999999999</v>
      </c>
      <c r="E12" s="1165">
        <v>6.9880000000000004</v>
      </c>
      <c r="F12" s="1165">
        <v>9.7524999999999995</v>
      </c>
      <c r="G12" s="1165">
        <v>15.603</v>
      </c>
      <c r="H12" s="1165">
        <v>19.650500000000001</v>
      </c>
      <c r="I12" s="1165">
        <v>33.294499999999999</v>
      </c>
      <c r="J12" s="1165">
        <v>64.745000000000005</v>
      </c>
      <c r="K12" s="1899">
        <v>97.608000000000004</v>
      </c>
      <c r="L12" s="1899">
        <v>121.20099999999999</v>
      </c>
      <c r="M12" s="1899">
        <v>165.7285</v>
      </c>
      <c r="N12" s="1899">
        <v>217.3605</v>
      </c>
      <c r="O12" s="1899">
        <v>276.54649999999998</v>
      </c>
      <c r="P12" s="1899">
        <v>319.85300000000001</v>
      </c>
      <c r="Q12" s="1899">
        <v>280.7045</v>
      </c>
      <c r="R12" s="1899">
        <v>321.40699999999998</v>
      </c>
      <c r="S12" s="1899">
        <v>332.89699999999999</v>
      </c>
      <c r="T12" s="1899">
        <v>350.83199999999999</v>
      </c>
      <c r="U12" s="1899">
        <v>352.87349999999998</v>
      </c>
      <c r="V12" s="1899">
        <v>386.82</v>
      </c>
      <c r="W12" s="1899">
        <v>430.791</v>
      </c>
      <c r="X12" s="1899">
        <v>421.09300000000002</v>
      </c>
      <c r="Y12" s="1899">
        <v>369.5675</v>
      </c>
      <c r="Z12" s="1899">
        <v>371.84399999999999</v>
      </c>
      <c r="AA12" s="1899">
        <v>354.77800000000002</v>
      </c>
      <c r="AB12" s="1899">
        <v>173.77850000000001</v>
      </c>
      <c r="AC12" s="1899"/>
      <c r="AD12" s="1899"/>
      <c r="AE12" s="1899"/>
      <c r="AF12" s="1899"/>
      <c r="AG12" s="1899"/>
      <c r="AH12" s="1899"/>
      <c r="AI12" s="1899"/>
      <c r="AJ12" s="1899"/>
      <c r="AP12" s="1898">
        <v>5653.7100000000009</v>
      </c>
    </row>
    <row r="13" spans="1:42" x14ac:dyDescent="0.2">
      <c r="A13" s="1895" t="s">
        <v>318</v>
      </c>
      <c r="B13" s="1896">
        <v>2005</v>
      </c>
      <c r="C13" s="1164">
        <v>151.11699999999999</v>
      </c>
      <c r="D13" s="1165">
        <v>6.7214999999999998</v>
      </c>
      <c r="E13" s="1165">
        <v>6.6289999999999996</v>
      </c>
      <c r="F13" s="1165">
        <v>8.8584999999999994</v>
      </c>
      <c r="G13" s="1165">
        <v>13.509499999999999</v>
      </c>
      <c r="H13" s="1165">
        <v>15.866</v>
      </c>
      <c r="I13" s="1165">
        <v>25.422999999999998</v>
      </c>
      <c r="J13" s="1165">
        <v>48.361499999999999</v>
      </c>
      <c r="K13" s="1899">
        <v>72.165499999999994</v>
      </c>
      <c r="L13" s="1899">
        <v>91.305999999999997</v>
      </c>
      <c r="M13" s="1899">
        <v>128.858</v>
      </c>
      <c r="N13" s="1899">
        <v>176.583</v>
      </c>
      <c r="O13" s="1899">
        <v>235.554</v>
      </c>
      <c r="P13" s="1899">
        <v>286.3605</v>
      </c>
      <c r="Q13" s="1899">
        <v>262.57400000000001</v>
      </c>
      <c r="R13" s="1899">
        <v>309.29649999999998</v>
      </c>
      <c r="S13" s="1899">
        <v>325.11349999999999</v>
      </c>
      <c r="T13" s="1899">
        <v>346.45</v>
      </c>
      <c r="U13" s="1899">
        <v>352.09399999999999</v>
      </c>
      <c r="V13" s="1899">
        <v>388.291</v>
      </c>
      <c r="W13" s="1899">
        <v>434.774</v>
      </c>
      <c r="X13" s="1899">
        <v>423.43450000000001</v>
      </c>
      <c r="Y13" s="1899">
        <v>367.64249999999998</v>
      </c>
      <c r="Z13" s="1899">
        <v>369.34949999999998</v>
      </c>
      <c r="AA13" s="1899">
        <v>357.62900000000002</v>
      </c>
      <c r="AB13" s="1899">
        <v>346.74400000000003</v>
      </c>
      <c r="AC13" s="1899">
        <v>161.36349999999999</v>
      </c>
      <c r="AD13" s="1899"/>
      <c r="AE13" s="1899"/>
      <c r="AF13" s="1899"/>
      <c r="AG13" s="1899"/>
      <c r="AH13" s="1899"/>
      <c r="AI13" s="1899"/>
      <c r="AJ13" s="1899"/>
      <c r="AP13" s="1898">
        <v>5712.0690000000004</v>
      </c>
    </row>
    <row r="14" spans="1:42" x14ac:dyDescent="0.2">
      <c r="A14" s="1895" t="s">
        <v>318</v>
      </c>
      <c r="B14" s="1896">
        <v>2006</v>
      </c>
      <c r="C14" s="1164">
        <v>149.61099999999999</v>
      </c>
      <c r="D14" s="1165">
        <v>6.9295</v>
      </c>
      <c r="E14" s="1165">
        <v>6.6559999999999997</v>
      </c>
      <c r="F14" s="1165">
        <v>8.3249999999999993</v>
      </c>
      <c r="G14" s="1165">
        <v>12.131500000000001</v>
      </c>
      <c r="H14" s="1165">
        <v>13.4015</v>
      </c>
      <c r="I14" s="1165">
        <v>20.008500000000002</v>
      </c>
      <c r="J14" s="1165">
        <v>36.799999999999997</v>
      </c>
      <c r="K14" s="1899">
        <v>53.722499999999997</v>
      </c>
      <c r="L14" s="1899">
        <v>68.409499999999994</v>
      </c>
      <c r="M14" s="1899">
        <v>98.403000000000006</v>
      </c>
      <c r="N14" s="1899">
        <v>140.10849999999999</v>
      </c>
      <c r="O14" s="1899">
        <v>195.3305</v>
      </c>
      <c r="P14" s="1899">
        <v>249.56100000000001</v>
      </c>
      <c r="Q14" s="1899">
        <v>240.28149999999999</v>
      </c>
      <c r="R14" s="1899">
        <v>292.94549999999998</v>
      </c>
      <c r="S14" s="1899">
        <v>314.19450000000001</v>
      </c>
      <c r="T14" s="1899">
        <v>338.83749999999998</v>
      </c>
      <c r="U14" s="1899">
        <v>349.16399999999999</v>
      </c>
      <c r="V14" s="1899">
        <v>388.45699999999999</v>
      </c>
      <c r="W14" s="1899">
        <v>437.65550000000002</v>
      </c>
      <c r="X14" s="1899">
        <v>428.339</v>
      </c>
      <c r="Y14" s="1899">
        <v>369.85050000000001</v>
      </c>
      <c r="Z14" s="1899">
        <v>367.03449999999998</v>
      </c>
      <c r="AA14" s="1899">
        <v>355.565</v>
      </c>
      <c r="AB14" s="1899">
        <v>345.40699999999998</v>
      </c>
      <c r="AC14" s="1899">
        <v>322.32100000000003</v>
      </c>
      <c r="AD14" s="1899">
        <v>166.39400000000001</v>
      </c>
      <c r="AE14" s="1899"/>
      <c r="AF14" s="1899"/>
      <c r="AG14" s="1899"/>
      <c r="AH14" s="1899"/>
      <c r="AI14" s="1899"/>
      <c r="AJ14" s="1899"/>
      <c r="AP14" s="1898">
        <v>5775.8444999999992</v>
      </c>
    </row>
    <row r="15" spans="1:42" x14ac:dyDescent="0.2">
      <c r="A15" s="1895" t="s">
        <v>318</v>
      </c>
      <c r="B15" s="1896">
        <v>2007</v>
      </c>
      <c r="C15" s="1164">
        <v>147.417</v>
      </c>
      <c r="D15" s="1165">
        <v>6.9855</v>
      </c>
      <c r="E15" s="1165">
        <v>6.915</v>
      </c>
      <c r="F15" s="1165">
        <v>8.3864999999999998</v>
      </c>
      <c r="G15" s="1165">
        <v>11.246499999999999</v>
      </c>
      <c r="H15" s="1165">
        <v>11.749000000000001</v>
      </c>
      <c r="I15" s="1165">
        <v>16.373999999999999</v>
      </c>
      <c r="J15" s="1165">
        <v>28.799499999999998</v>
      </c>
      <c r="K15" s="1899">
        <v>40.6235</v>
      </c>
      <c r="L15" s="1899">
        <v>51.262</v>
      </c>
      <c r="M15" s="1899">
        <v>74.170500000000004</v>
      </c>
      <c r="N15" s="1899">
        <v>108.73050000000001</v>
      </c>
      <c r="O15" s="1899">
        <v>157.51499999999999</v>
      </c>
      <c r="P15" s="1899">
        <v>210.5515</v>
      </c>
      <c r="Q15" s="1899">
        <v>214.44900000000001</v>
      </c>
      <c r="R15" s="1899">
        <v>272.57900000000001</v>
      </c>
      <c r="S15" s="1899">
        <v>299.68650000000002</v>
      </c>
      <c r="T15" s="1899">
        <v>328.23599999999999</v>
      </c>
      <c r="U15" s="1899">
        <v>343.21199999999999</v>
      </c>
      <c r="V15" s="1899">
        <v>386.06950000000001</v>
      </c>
      <c r="W15" s="1899">
        <v>438.34350000000001</v>
      </c>
      <c r="X15" s="1899">
        <v>430.5265</v>
      </c>
      <c r="Y15" s="1899">
        <v>373.97149999999999</v>
      </c>
      <c r="Z15" s="1899">
        <v>368.58749999999998</v>
      </c>
      <c r="AA15" s="1899">
        <v>352.87849999999997</v>
      </c>
      <c r="AB15" s="1899">
        <v>343.28250000000003</v>
      </c>
      <c r="AC15" s="1899">
        <v>321.55099999999999</v>
      </c>
      <c r="AD15" s="1899">
        <v>332.86799999999999</v>
      </c>
      <c r="AE15" s="1899">
        <v>171.07249999999999</v>
      </c>
      <c r="AF15" s="1899"/>
      <c r="AG15" s="1899"/>
      <c r="AH15" s="1899"/>
      <c r="AI15" s="1899"/>
      <c r="AJ15" s="1899"/>
      <c r="AP15" s="1898">
        <v>5858.0395000000008</v>
      </c>
    </row>
    <row r="16" spans="1:42" x14ac:dyDescent="0.2">
      <c r="A16" s="1895" t="s">
        <v>318</v>
      </c>
      <c r="B16" s="1896">
        <v>2008</v>
      </c>
      <c r="C16" s="1164">
        <v>146.4325</v>
      </c>
      <c r="D16" s="1165">
        <v>6.9370000000000003</v>
      </c>
      <c r="E16" s="1165">
        <v>7.0205000000000002</v>
      </c>
      <c r="F16" s="1165">
        <v>8.7454999999999998</v>
      </c>
      <c r="G16" s="1165">
        <v>11.323</v>
      </c>
      <c r="H16" s="1165">
        <v>10.861000000000001</v>
      </c>
      <c r="I16" s="1165">
        <v>14.029500000000001</v>
      </c>
      <c r="J16" s="1165">
        <v>23.292000000000002</v>
      </c>
      <c r="K16" s="1899">
        <v>31.5625</v>
      </c>
      <c r="L16" s="1899">
        <v>39.002499999999998</v>
      </c>
      <c r="M16" s="1899">
        <v>55.935499999999998</v>
      </c>
      <c r="N16" s="1899">
        <v>83.647000000000006</v>
      </c>
      <c r="O16" s="1899">
        <v>124.392</v>
      </c>
      <c r="P16" s="1899">
        <v>172.4615</v>
      </c>
      <c r="Q16" s="1899">
        <v>185.785</v>
      </c>
      <c r="R16" s="1899">
        <v>247.54249999999999</v>
      </c>
      <c r="S16" s="1899">
        <v>280.23250000000002</v>
      </c>
      <c r="T16" s="1899">
        <v>313.68549999999999</v>
      </c>
      <c r="U16" s="1899">
        <v>334.06400000000002</v>
      </c>
      <c r="V16" s="1899">
        <v>380.90300000000002</v>
      </c>
      <c r="W16" s="1899">
        <v>436.6035</v>
      </c>
      <c r="X16" s="1899">
        <v>430.76749999999998</v>
      </c>
      <c r="Y16" s="1899">
        <v>376.5505</v>
      </c>
      <c r="Z16" s="1899">
        <v>373.12049999999999</v>
      </c>
      <c r="AA16" s="1899">
        <v>354.7835</v>
      </c>
      <c r="AB16" s="1899">
        <v>342.9325</v>
      </c>
      <c r="AC16" s="1899">
        <v>323.74950000000001</v>
      </c>
      <c r="AD16" s="1899">
        <v>336.62450000000001</v>
      </c>
      <c r="AE16" s="1899">
        <v>345.4615</v>
      </c>
      <c r="AF16" s="1899">
        <v>177.506</v>
      </c>
      <c r="AG16" s="1899"/>
      <c r="AH16" s="1899"/>
      <c r="AI16" s="1899"/>
      <c r="AJ16" s="1899"/>
      <c r="AP16" s="1898">
        <v>5975.9540000000006</v>
      </c>
    </row>
    <row r="17" spans="1:42" x14ac:dyDescent="0.2">
      <c r="A17" s="1895" t="s">
        <v>318</v>
      </c>
      <c r="B17" s="1896">
        <v>2009</v>
      </c>
      <c r="C17" s="1164">
        <v>146.4255</v>
      </c>
      <c r="D17" s="1165">
        <v>6.819</v>
      </c>
      <c r="E17" s="1165">
        <v>6.9504999999999999</v>
      </c>
      <c r="F17" s="1165">
        <v>8.8309999999999995</v>
      </c>
      <c r="G17" s="1165">
        <v>11.827500000000001</v>
      </c>
      <c r="H17" s="1165">
        <v>10.943</v>
      </c>
      <c r="I17" s="1165">
        <v>12.734500000000001</v>
      </c>
      <c r="J17" s="1165">
        <v>19.599</v>
      </c>
      <c r="K17" s="1899">
        <v>24.831499999999998</v>
      </c>
      <c r="L17" s="1899">
        <v>29.841000000000001</v>
      </c>
      <c r="M17" s="1899">
        <v>42.079000000000001</v>
      </c>
      <c r="N17" s="1899">
        <v>63.031500000000001</v>
      </c>
      <c r="O17" s="1899">
        <v>95.049000000000007</v>
      </c>
      <c r="P17" s="1899">
        <v>135.286</v>
      </c>
      <c r="Q17" s="1899">
        <v>153.55449999999999</v>
      </c>
      <c r="R17" s="1899">
        <v>214.6575</v>
      </c>
      <c r="S17" s="1899">
        <v>251.98</v>
      </c>
      <c r="T17" s="1899">
        <v>294.66750000000002</v>
      </c>
      <c r="U17" s="1899">
        <v>321.98599999999999</v>
      </c>
      <c r="V17" s="1899">
        <v>373.54450000000003</v>
      </c>
      <c r="W17" s="1899">
        <v>433.1035</v>
      </c>
      <c r="X17" s="1899">
        <v>430.16449999999998</v>
      </c>
      <c r="Y17" s="1899">
        <v>379.03</v>
      </c>
      <c r="Z17" s="1899">
        <v>378.15699999999998</v>
      </c>
      <c r="AA17" s="1899">
        <v>361.87150000000003</v>
      </c>
      <c r="AB17" s="1899">
        <v>348.31299999999999</v>
      </c>
      <c r="AC17" s="1899">
        <v>325.66649999999998</v>
      </c>
      <c r="AD17" s="1899">
        <v>338.64299999999997</v>
      </c>
      <c r="AE17" s="1899">
        <v>346.92849999999999</v>
      </c>
      <c r="AF17" s="1899">
        <v>356.08550000000002</v>
      </c>
      <c r="AG17" s="1899">
        <v>150.0735</v>
      </c>
      <c r="AH17" s="1899"/>
      <c r="AI17" s="1899"/>
      <c r="AJ17" s="1899"/>
      <c r="AP17" s="1898">
        <v>6072.674500000001</v>
      </c>
    </row>
    <row r="18" spans="1:42" x14ac:dyDescent="0.2">
      <c r="A18" s="1895" t="s">
        <v>318</v>
      </c>
      <c r="B18" s="1896">
        <v>2010</v>
      </c>
      <c r="C18" s="1164">
        <v>145.9615</v>
      </c>
      <c r="D18" s="1165">
        <v>6.657</v>
      </c>
      <c r="E18" s="1165">
        <v>6.8120000000000003</v>
      </c>
      <c r="F18" s="1165">
        <v>8.7560000000000002</v>
      </c>
      <c r="G18" s="1165">
        <v>11.858499999999999</v>
      </c>
      <c r="H18" s="1165">
        <v>11.3645</v>
      </c>
      <c r="I18" s="1165">
        <v>12.618</v>
      </c>
      <c r="J18" s="1165">
        <v>17.850999999999999</v>
      </c>
      <c r="K18" s="1899">
        <v>19.782</v>
      </c>
      <c r="L18" s="1899">
        <v>23</v>
      </c>
      <c r="M18" s="1899">
        <v>31.790500000000002</v>
      </c>
      <c r="N18" s="1899">
        <v>47.003999999999998</v>
      </c>
      <c r="O18" s="1899">
        <v>70.892499999999998</v>
      </c>
      <c r="P18" s="1899">
        <v>102.3145</v>
      </c>
      <c r="Q18" s="1899">
        <v>121.3515</v>
      </c>
      <c r="R18" s="1899">
        <v>177.822</v>
      </c>
      <c r="S18" s="1899">
        <v>217.23949999999999</v>
      </c>
      <c r="T18" s="1899">
        <v>270.87150000000003</v>
      </c>
      <c r="U18" s="1899">
        <v>305.55200000000002</v>
      </c>
      <c r="V18" s="1899">
        <v>362.2355</v>
      </c>
      <c r="W18" s="1899">
        <v>426.34399999999999</v>
      </c>
      <c r="X18" s="1899">
        <v>427.08100000000002</v>
      </c>
      <c r="Y18" s="1899">
        <v>378.75700000000001</v>
      </c>
      <c r="Z18" s="1899">
        <v>379.94499999999999</v>
      </c>
      <c r="AA18" s="1899">
        <v>365.875</v>
      </c>
      <c r="AB18" s="1899">
        <v>354.20850000000002</v>
      </c>
      <c r="AC18" s="1899">
        <v>329.48</v>
      </c>
      <c r="AD18" s="1899">
        <v>339.33350000000002</v>
      </c>
      <c r="AE18" s="1899">
        <v>347.49700000000001</v>
      </c>
      <c r="AF18" s="1899">
        <v>357.07600000000002</v>
      </c>
      <c r="AG18" s="1899">
        <v>303.09949999999998</v>
      </c>
      <c r="AH18" s="1899">
        <v>187.55449999999999</v>
      </c>
      <c r="AI18" s="1899"/>
      <c r="AJ18" s="1899"/>
      <c r="AP18" s="1898">
        <v>6167.9850000000015</v>
      </c>
    </row>
    <row r="19" spans="1:42" x14ac:dyDescent="0.2">
      <c r="A19" s="1895" t="s">
        <v>318</v>
      </c>
      <c r="B19" s="1896">
        <v>2011</v>
      </c>
      <c r="C19" s="1164">
        <v>144.905</v>
      </c>
      <c r="D19" s="1165">
        <v>6.4785000000000004</v>
      </c>
      <c r="E19" s="1165">
        <v>6.6475</v>
      </c>
      <c r="F19" s="1165">
        <v>8.6180000000000003</v>
      </c>
      <c r="G19" s="1165">
        <v>11.750999999999999</v>
      </c>
      <c r="H19" s="1165">
        <v>11.49</v>
      </c>
      <c r="I19" s="1165">
        <v>13.0145</v>
      </c>
      <c r="J19" s="1165">
        <v>18.056999999999999</v>
      </c>
      <c r="K19" s="1899">
        <v>16.264500000000002</v>
      </c>
      <c r="L19" s="1899">
        <v>18.135999999999999</v>
      </c>
      <c r="M19" s="1899">
        <v>24.348500000000001</v>
      </c>
      <c r="N19" s="1899">
        <v>35.8645</v>
      </c>
      <c r="O19" s="1899">
        <v>53.171999999999997</v>
      </c>
      <c r="P19" s="1899">
        <v>76.557500000000005</v>
      </c>
      <c r="Q19" s="1899">
        <v>93.634500000000003</v>
      </c>
      <c r="R19" s="1899">
        <v>143.102</v>
      </c>
      <c r="S19" s="1899">
        <v>182.4735</v>
      </c>
      <c r="T19" s="1899">
        <v>239.61600000000001</v>
      </c>
      <c r="U19" s="1899">
        <v>281.04950000000002</v>
      </c>
      <c r="V19" s="1899">
        <v>342.80549999999999</v>
      </c>
      <c r="W19" s="1899">
        <v>412.59899999999999</v>
      </c>
      <c r="X19" s="1899">
        <v>418.2115</v>
      </c>
      <c r="Y19" s="1899">
        <v>372.745</v>
      </c>
      <c r="Z19" s="1899">
        <v>376.834</v>
      </c>
      <c r="AA19" s="1899">
        <v>364.90750000000003</v>
      </c>
      <c r="AB19" s="1899">
        <v>354.42149999999998</v>
      </c>
      <c r="AC19" s="1899">
        <v>331.36450000000002</v>
      </c>
      <c r="AD19" s="1899">
        <v>338.35750000000002</v>
      </c>
      <c r="AE19" s="1899">
        <v>342.51299999999998</v>
      </c>
      <c r="AF19" s="1899">
        <v>349.98050000000001</v>
      </c>
      <c r="AG19" s="1899">
        <v>297.77199999999999</v>
      </c>
      <c r="AH19" s="1899">
        <v>368.68450000000001</v>
      </c>
      <c r="AI19" s="1899">
        <v>183.42</v>
      </c>
      <c r="AJ19" s="1899"/>
      <c r="AP19" s="1898">
        <v>6239.7959999999994</v>
      </c>
    </row>
    <row r="20" spans="1:42" x14ac:dyDescent="0.2">
      <c r="A20" s="1895" t="s">
        <v>318</v>
      </c>
      <c r="B20" s="1896">
        <v>2012</v>
      </c>
      <c r="C20" s="1164">
        <v>142.96950000000001</v>
      </c>
      <c r="D20" s="1165">
        <v>6.28</v>
      </c>
      <c r="E20" s="1165">
        <v>6.4725000000000001</v>
      </c>
      <c r="F20" s="1165">
        <v>8.4224999999999994</v>
      </c>
      <c r="G20" s="1165">
        <v>11.472</v>
      </c>
      <c r="H20" s="1165">
        <v>11.3245</v>
      </c>
      <c r="I20" s="1165">
        <v>12.987500000000001</v>
      </c>
      <c r="J20" s="1165">
        <v>18.513500000000001</v>
      </c>
      <c r="K20" s="1899">
        <v>14.106999999999999</v>
      </c>
      <c r="L20" s="1899">
        <v>14.6785</v>
      </c>
      <c r="M20" s="1899">
        <v>19.065999999999999</v>
      </c>
      <c r="N20" s="1899">
        <v>27.931000000000001</v>
      </c>
      <c r="O20" s="1899">
        <v>40.215000000000003</v>
      </c>
      <c r="P20" s="1899">
        <v>56.718000000000004</v>
      </c>
      <c r="Q20" s="1899">
        <v>70.150000000000006</v>
      </c>
      <c r="R20" s="1899">
        <v>110.995</v>
      </c>
      <c r="S20" s="1899">
        <v>148.49100000000001</v>
      </c>
      <c r="T20" s="1899">
        <v>202.48750000000001</v>
      </c>
      <c r="U20" s="1899">
        <v>248.43350000000001</v>
      </c>
      <c r="V20" s="1899">
        <v>314.30950000000001</v>
      </c>
      <c r="W20" s="1899">
        <v>390.81200000000001</v>
      </c>
      <c r="X20" s="1899">
        <v>402.95600000000002</v>
      </c>
      <c r="Y20" s="1899">
        <v>363.2645</v>
      </c>
      <c r="Z20" s="1899">
        <v>371.84899999999999</v>
      </c>
      <c r="AA20" s="1899">
        <v>363.05</v>
      </c>
      <c r="AB20" s="1899">
        <v>355.61950000000002</v>
      </c>
      <c r="AC20" s="1899">
        <v>335.76799999999997</v>
      </c>
      <c r="AD20" s="1899">
        <v>344.69450000000001</v>
      </c>
      <c r="AE20" s="1899">
        <v>343.255</v>
      </c>
      <c r="AF20" s="1899">
        <v>349.72</v>
      </c>
      <c r="AG20" s="1899">
        <v>304.06950000000001</v>
      </c>
      <c r="AH20" s="1899">
        <v>379.20600000000002</v>
      </c>
      <c r="AI20" s="1899">
        <v>385.303</v>
      </c>
      <c r="AJ20" s="1899">
        <v>170.14500000000001</v>
      </c>
      <c r="AP20" s="1898">
        <v>6345.7360000000008</v>
      </c>
    </row>
    <row r="21" spans="1:42" x14ac:dyDescent="0.2">
      <c r="A21" s="1895" t="s">
        <v>318</v>
      </c>
      <c r="B21" s="1896">
        <v>2013</v>
      </c>
      <c r="C21" s="1164">
        <v>140.2175</v>
      </c>
      <c r="D21" s="1165">
        <v>6.0709999999999997</v>
      </c>
      <c r="E21" s="1165">
        <v>6.2794999999999996</v>
      </c>
      <c r="F21" s="1165">
        <v>8.2025000000000006</v>
      </c>
      <c r="G21" s="1165">
        <v>11.041</v>
      </c>
      <c r="H21" s="1165">
        <v>10.904</v>
      </c>
      <c r="I21" s="1165">
        <v>12.464499999999999</v>
      </c>
      <c r="J21" s="1165">
        <v>17.983499999999999</v>
      </c>
      <c r="K21" s="1899">
        <v>12.907</v>
      </c>
      <c r="L21" s="1899">
        <v>12.286</v>
      </c>
      <c r="M21" s="1899">
        <v>15.528</v>
      </c>
      <c r="N21" s="1899">
        <v>22.417999999999999</v>
      </c>
      <c r="O21" s="1899">
        <v>31.433499999999999</v>
      </c>
      <c r="P21" s="1899">
        <v>42.953499999999998</v>
      </c>
      <c r="Q21" s="1899">
        <v>52.438499999999998</v>
      </c>
      <c r="R21" s="1899">
        <v>84.543000000000006</v>
      </c>
      <c r="S21" s="1899">
        <v>118.157</v>
      </c>
      <c r="T21" s="1899">
        <v>166.8725</v>
      </c>
      <c r="U21" s="1899">
        <v>214.0685</v>
      </c>
      <c r="V21" s="1899">
        <v>281.88749999999999</v>
      </c>
      <c r="W21" s="1899">
        <v>364.20400000000001</v>
      </c>
      <c r="X21" s="1899">
        <v>384.23700000000002</v>
      </c>
      <c r="Y21" s="1899">
        <v>351.48</v>
      </c>
      <c r="Z21" s="1899">
        <v>365.40499999999997</v>
      </c>
      <c r="AA21" s="1899">
        <v>359.96850000000001</v>
      </c>
      <c r="AB21" s="1899">
        <v>355.61500000000001</v>
      </c>
      <c r="AC21" s="1899">
        <v>337.65499999999997</v>
      </c>
      <c r="AD21" s="1899">
        <v>349.70749999999998</v>
      </c>
      <c r="AE21" s="1899">
        <v>346.84699999999998</v>
      </c>
      <c r="AF21" s="1899">
        <v>345.92200000000003</v>
      </c>
      <c r="AG21" s="1899">
        <v>298.55950000000001</v>
      </c>
      <c r="AH21" s="1899">
        <v>378.697</v>
      </c>
      <c r="AI21" s="1899">
        <v>390.11450000000002</v>
      </c>
      <c r="AJ21" s="1899">
        <v>345.94650000000001</v>
      </c>
      <c r="AK21" s="1899">
        <v>150.61250000000001</v>
      </c>
      <c r="AL21" s="1899"/>
      <c r="AM21" s="1899"/>
      <c r="AN21" s="1899"/>
      <c r="AO21" s="1899"/>
      <c r="AP21" s="1898">
        <v>6393.6275000000005</v>
      </c>
    </row>
    <row r="22" spans="1:42" x14ac:dyDescent="0.2">
      <c r="A22" s="1895" t="s">
        <v>318</v>
      </c>
      <c r="B22" s="1896">
        <v>2014</v>
      </c>
      <c r="C22" s="1164">
        <v>137.40950000000001</v>
      </c>
      <c r="D22" s="1165">
        <v>5.907</v>
      </c>
      <c r="E22" s="1165">
        <v>6.0640000000000001</v>
      </c>
      <c r="F22" s="1165">
        <v>7.9215</v>
      </c>
      <c r="G22" s="1165">
        <v>10.6205</v>
      </c>
      <c r="H22" s="1165">
        <v>10.284000000000001</v>
      </c>
      <c r="I22" s="1165">
        <v>11.6195</v>
      </c>
      <c r="J22" s="1165">
        <v>16.838999999999999</v>
      </c>
      <c r="K22" s="1899">
        <v>11.8795</v>
      </c>
      <c r="L22" s="1899">
        <v>10.564500000000001</v>
      </c>
      <c r="M22" s="1899">
        <v>13.0525</v>
      </c>
      <c r="N22" s="1899">
        <v>18.632000000000001</v>
      </c>
      <c r="O22" s="1899">
        <v>25.7165</v>
      </c>
      <c r="P22" s="1899">
        <v>33.955500000000001</v>
      </c>
      <c r="Q22" s="1899">
        <v>40.499499999999998</v>
      </c>
      <c r="R22" s="1899">
        <v>65.350499999999997</v>
      </c>
      <c r="S22" s="1899">
        <v>94.153499999999994</v>
      </c>
      <c r="T22" s="1899">
        <v>137.16399999999999</v>
      </c>
      <c r="U22" s="1899">
        <v>182.72149999999999</v>
      </c>
      <c r="V22" s="1899">
        <v>250.36949999999999</v>
      </c>
      <c r="W22" s="1899">
        <v>336.95600000000002</v>
      </c>
      <c r="X22" s="1899">
        <v>364.70350000000002</v>
      </c>
      <c r="Y22" s="1899">
        <v>339.05250000000001</v>
      </c>
      <c r="Z22" s="1899">
        <v>357.67349999999999</v>
      </c>
      <c r="AA22" s="1899">
        <v>355.54700000000003</v>
      </c>
      <c r="AB22" s="1899">
        <v>354.28649999999999</v>
      </c>
      <c r="AC22" s="1899">
        <v>338.66950000000003</v>
      </c>
      <c r="AD22" s="1899">
        <v>352.73450000000003</v>
      </c>
      <c r="AE22" s="1899">
        <v>350.66950000000003</v>
      </c>
      <c r="AF22" s="1899">
        <v>349.18650000000002</v>
      </c>
      <c r="AG22" s="1899">
        <v>296.63850000000002</v>
      </c>
      <c r="AH22" s="1899">
        <v>376.37599999999998</v>
      </c>
      <c r="AI22" s="1899">
        <v>392.95249999999999</v>
      </c>
      <c r="AJ22" s="1899">
        <v>354.91149999999999</v>
      </c>
      <c r="AK22" s="1899">
        <v>307.45749999999998</v>
      </c>
      <c r="AL22" s="1899">
        <v>135.11949999999999</v>
      </c>
      <c r="AM22" s="1899"/>
      <c r="AN22" s="1899"/>
      <c r="AO22" s="1899"/>
      <c r="AP22" s="1898">
        <v>6453.6585000000005</v>
      </c>
    </row>
    <row r="23" spans="1:42" x14ac:dyDescent="0.2">
      <c r="A23" s="1895" t="s">
        <v>318</v>
      </c>
      <c r="B23" s="1896">
        <v>2015</v>
      </c>
      <c r="C23" s="1164">
        <v>134.7415</v>
      </c>
      <c r="D23" s="1165">
        <v>5.6894999999999998</v>
      </c>
      <c r="E23" s="1165">
        <v>5.7880000000000003</v>
      </c>
      <c r="F23" s="1165">
        <v>7.476</v>
      </c>
      <c r="G23" s="1165">
        <v>10.029999999999999</v>
      </c>
      <c r="H23" s="1165">
        <v>9.5924999999999994</v>
      </c>
      <c r="I23" s="1165">
        <v>10.7</v>
      </c>
      <c r="J23" s="1165">
        <v>15.544</v>
      </c>
      <c r="K23" s="1899">
        <v>10.8865</v>
      </c>
      <c r="L23" s="1899">
        <v>9.2445000000000004</v>
      </c>
      <c r="M23" s="1899">
        <v>11.218999999999999</v>
      </c>
      <c r="N23" s="1899">
        <v>15.862500000000001</v>
      </c>
      <c r="O23" s="1899">
        <v>21.625499999999999</v>
      </c>
      <c r="P23" s="1899">
        <v>27.656500000000001</v>
      </c>
      <c r="Q23" s="1899">
        <v>32.168999999999997</v>
      </c>
      <c r="R23" s="1899">
        <v>50.979500000000002</v>
      </c>
      <c r="S23" s="1899">
        <v>75.012</v>
      </c>
      <c r="T23" s="1899">
        <v>111.922</v>
      </c>
      <c r="U23" s="1899">
        <v>154.3115</v>
      </c>
      <c r="V23" s="1899">
        <v>219.476</v>
      </c>
      <c r="W23" s="1899">
        <v>308.06200000000001</v>
      </c>
      <c r="X23" s="1899">
        <v>342.87299999999999</v>
      </c>
      <c r="Y23" s="1899">
        <v>324.31349999999998</v>
      </c>
      <c r="Z23" s="1899">
        <v>347.93349999999998</v>
      </c>
      <c r="AA23" s="1899">
        <v>349.62200000000001</v>
      </c>
      <c r="AB23" s="1899">
        <v>351.92599999999999</v>
      </c>
      <c r="AC23" s="1899">
        <v>339.13650000000001</v>
      </c>
      <c r="AD23" s="1899">
        <v>355.75099999999998</v>
      </c>
      <c r="AE23" s="1899">
        <v>353.72750000000002</v>
      </c>
      <c r="AF23" s="1899">
        <v>354.45249999999999</v>
      </c>
      <c r="AG23" s="1899">
        <v>303.34199999999998</v>
      </c>
      <c r="AH23" s="1899">
        <v>378.32249999999999</v>
      </c>
      <c r="AI23" s="1899">
        <v>393.98649999999998</v>
      </c>
      <c r="AJ23" s="1899">
        <v>358.67399999999998</v>
      </c>
      <c r="AK23" s="1899">
        <v>317.37049999999999</v>
      </c>
      <c r="AL23" s="1899">
        <v>277.68650000000002</v>
      </c>
      <c r="AM23" s="1899">
        <v>153.0095</v>
      </c>
      <c r="AN23" s="1899"/>
      <c r="AO23" s="1899"/>
      <c r="AP23" s="1898">
        <v>6550.1149999999998</v>
      </c>
    </row>
    <row r="24" spans="1:42" x14ac:dyDescent="0.2">
      <c r="A24" s="1895" t="s">
        <v>318</v>
      </c>
      <c r="B24" s="1896">
        <v>2016</v>
      </c>
      <c r="C24" s="1164">
        <v>132.39449999999999</v>
      </c>
      <c r="D24" s="1165">
        <v>5.4744999999999999</v>
      </c>
      <c r="E24" s="1165">
        <v>5.5015000000000001</v>
      </c>
      <c r="F24" s="1165">
        <v>7.0545</v>
      </c>
      <c r="G24" s="1165">
        <v>9.4215</v>
      </c>
      <c r="H24" s="1165">
        <v>9.0434999999999999</v>
      </c>
      <c r="I24" s="1165">
        <v>9.9804999999999993</v>
      </c>
      <c r="J24" s="1165">
        <v>14.449</v>
      </c>
      <c r="K24" s="1899">
        <v>10.111499999999999</v>
      </c>
      <c r="L24" s="1899">
        <v>8.2004999999999999</v>
      </c>
      <c r="M24" s="1899">
        <v>9.8309999999999995</v>
      </c>
      <c r="N24" s="1899">
        <v>13.7715</v>
      </c>
      <c r="O24" s="1899">
        <v>18.516999999999999</v>
      </c>
      <c r="P24" s="1899">
        <v>23.023</v>
      </c>
      <c r="Q24" s="1899">
        <v>25.923999999999999</v>
      </c>
      <c r="R24" s="1899">
        <v>39.926000000000002</v>
      </c>
      <c r="S24" s="1899">
        <v>59.380499999999998</v>
      </c>
      <c r="T24" s="1899">
        <v>89.923500000000004</v>
      </c>
      <c r="U24" s="1899">
        <v>128.1825</v>
      </c>
      <c r="V24" s="1899">
        <v>188.5095</v>
      </c>
      <c r="W24" s="1899">
        <v>276.02100000000002</v>
      </c>
      <c r="X24" s="1899">
        <v>317.32049999999998</v>
      </c>
      <c r="Y24" s="1899">
        <v>306.62349999999998</v>
      </c>
      <c r="Z24" s="1899">
        <v>335.06349999999998</v>
      </c>
      <c r="AA24" s="1899">
        <v>341.56450000000001</v>
      </c>
      <c r="AB24" s="1899">
        <v>347.8655</v>
      </c>
      <c r="AC24" s="1899">
        <v>338.67700000000002</v>
      </c>
      <c r="AD24" s="1899">
        <v>358.60649999999998</v>
      </c>
      <c r="AE24" s="1899">
        <v>357.19299999999998</v>
      </c>
      <c r="AF24" s="1899">
        <v>359.30900000000003</v>
      </c>
      <c r="AG24" s="1899">
        <v>312.7165</v>
      </c>
      <c r="AH24" s="1899">
        <v>385.81950000000001</v>
      </c>
      <c r="AI24" s="1899">
        <v>398.24099999999999</v>
      </c>
      <c r="AJ24" s="1899">
        <v>360.92099999999999</v>
      </c>
      <c r="AK24" s="1899">
        <v>323.58550000000002</v>
      </c>
      <c r="AL24" s="1899">
        <v>289.50850000000003</v>
      </c>
      <c r="AM24" s="1899">
        <v>318.24900000000002</v>
      </c>
      <c r="AN24" s="1899">
        <v>147.559</v>
      </c>
      <c r="AO24" s="1899"/>
      <c r="AP24" s="1898">
        <v>6683.4639999999999</v>
      </c>
    </row>
    <row r="25" spans="1:42" x14ac:dyDescent="0.2">
      <c r="A25" s="1895" t="s">
        <v>318</v>
      </c>
      <c r="B25" s="1896">
        <v>2017</v>
      </c>
      <c r="C25" s="1164">
        <v>130.8305</v>
      </c>
      <c r="D25" s="1165">
        <v>5.3090000000000002</v>
      </c>
      <c r="E25" s="1165">
        <v>5.2939999999999996</v>
      </c>
      <c r="F25" s="1165">
        <v>6.74</v>
      </c>
      <c r="G25" s="1165">
        <v>8.9459999999999997</v>
      </c>
      <c r="H25" s="1165">
        <v>8.6059999999999999</v>
      </c>
      <c r="I25" s="1165">
        <v>9.4864999999999995</v>
      </c>
      <c r="J25" s="1165">
        <v>13.6325</v>
      </c>
      <c r="K25" s="1899">
        <v>9.5414999999999992</v>
      </c>
      <c r="L25" s="1899">
        <v>8.8015000000000008</v>
      </c>
      <c r="M25" s="1899">
        <v>8.8015000000000008</v>
      </c>
      <c r="N25" s="1899">
        <v>12.215</v>
      </c>
      <c r="O25" s="1899">
        <v>16.160499999999999</v>
      </c>
      <c r="P25" s="1899">
        <v>19.603999999999999</v>
      </c>
      <c r="Q25" s="1899">
        <v>31.545999999999999</v>
      </c>
      <c r="R25" s="1899">
        <v>31.545999999999999</v>
      </c>
      <c r="S25" s="1899">
        <v>46.728999999999999</v>
      </c>
      <c r="T25" s="1899">
        <v>71.120500000000007</v>
      </c>
      <c r="U25" s="1899">
        <v>104.25700000000001</v>
      </c>
      <c r="V25" s="1899">
        <v>157.59549999999999</v>
      </c>
      <c r="W25" s="1899">
        <v>240.42349999999999</v>
      </c>
      <c r="X25" s="1899">
        <v>286.61149999999998</v>
      </c>
      <c r="Y25" s="1899">
        <v>284.779</v>
      </c>
      <c r="Z25" s="1899">
        <v>318.51299999999998</v>
      </c>
      <c r="AA25" s="1899">
        <v>330.25200000000001</v>
      </c>
      <c r="AB25" s="1899">
        <v>340.8</v>
      </c>
      <c r="AC25" s="1899">
        <v>335.77600000000001</v>
      </c>
      <c r="AD25" s="1899">
        <v>359.53649999999999</v>
      </c>
      <c r="AE25" s="1899">
        <v>359.69349999999997</v>
      </c>
      <c r="AF25" s="1899">
        <v>363.81900000000002</v>
      </c>
      <c r="AG25" s="1899">
        <v>321.98700000000002</v>
      </c>
      <c r="AH25" s="1899">
        <v>394.26249999999999</v>
      </c>
      <c r="AI25" s="1899">
        <v>407.50749999999999</v>
      </c>
      <c r="AJ25" s="1899">
        <v>365.35199999999998</v>
      </c>
      <c r="AK25" s="1899">
        <v>328.88549999999998</v>
      </c>
      <c r="AL25" s="1899">
        <v>297.37599999999998</v>
      </c>
      <c r="AM25" s="1899">
        <v>336.02300000000002</v>
      </c>
      <c r="AN25" s="1899">
        <v>307.04950000000002</v>
      </c>
      <c r="AO25" s="1899">
        <v>164.19800000000001</v>
      </c>
      <c r="AP25" s="1898">
        <v>6849.6075000000001</v>
      </c>
    </row>
    <row r="26" spans="1:42" x14ac:dyDescent="0.2">
      <c r="A26" s="1901"/>
      <c r="B26" s="1902"/>
      <c r="C26" s="1164"/>
      <c r="D26" s="1165"/>
      <c r="E26" s="1165"/>
      <c r="F26" s="1165"/>
      <c r="G26" s="1165"/>
      <c r="H26" s="1165"/>
      <c r="I26" s="1165"/>
      <c r="J26" s="1165"/>
      <c r="K26" s="1899"/>
      <c r="L26" s="1899"/>
      <c r="M26" s="1899"/>
      <c r="N26" s="1899"/>
      <c r="O26" s="1899"/>
      <c r="P26" s="1899"/>
      <c r="Q26" s="1899"/>
      <c r="R26" s="1899"/>
      <c r="S26" s="1899"/>
      <c r="T26" s="1899"/>
      <c r="U26" s="1899"/>
      <c r="V26" s="1899"/>
      <c r="W26" s="1899"/>
      <c r="X26" s="1899"/>
      <c r="Y26" s="1899"/>
      <c r="Z26" s="1899"/>
      <c r="AA26" s="1899"/>
      <c r="AB26" s="1899"/>
      <c r="AC26" s="1899"/>
      <c r="AD26" s="1899"/>
      <c r="AE26" s="1899"/>
      <c r="AF26" s="1899"/>
      <c r="AG26" s="1899"/>
      <c r="AH26" s="1899"/>
      <c r="AI26" s="1899"/>
      <c r="AJ26" s="1899"/>
      <c r="AK26" s="1899"/>
      <c r="AL26" s="1899"/>
      <c r="AM26" s="1899"/>
      <c r="AN26" s="1899"/>
      <c r="AO26" s="1899"/>
      <c r="AP26" s="1898"/>
    </row>
    <row r="27" spans="1:42" x14ac:dyDescent="0.2">
      <c r="A27" s="1903" t="s">
        <v>319</v>
      </c>
      <c r="B27" s="1904">
        <v>2000</v>
      </c>
      <c r="C27" s="1166">
        <v>6.2554999999999996</v>
      </c>
      <c r="D27" s="1166">
        <v>0.89149999999999996</v>
      </c>
      <c r="E27" s="1166">
        <v>0.8075</v>
      </c>
      <c r="F27" s="1166">
        <v>1.097</v>
      </c>
      <c r="G27" s="1166">
        <v>2.0045000000000002</v>
      </c>
      <c r="H27" s="1166">
        <v>2.9255</v>
      </c>
      <c r="I27" s="1166">
        <v>6.0575000000000001</v>
      </c>
      <c r="J27" s="1166">
        <v>11.214</v>
      </c>
      <c r="K27" s="1905">
        <v>18.6325</v>
      </c>
      <c r="L27" s="1905">
        <v>25.3095</v>
      </c>
      <c r="M27" s="1905">
        <v>27.715499999999999</v>
      </c>
      <c r="N27" s="1905">
        <v>31.9495</v>
      </c>
      <c r="O27" s="1905">
        <v>36.357999999999997</v>
      </c>
      <c r="P27" s="1905">
        <v>46.698</v>
      </c>
      <c r="Q27" s="1905">
        <v>35.887500000000003</v>
      </c>
      <c r="R27" s="1905">
        <v>45.337000000000003</v>
      </c>
      <c r="S27" s="1905">
        <v>55.41</v>
      </c>
      <c r="T27" s="1905">
        <v>65.788499999999999</v>
      </c>
      <c r="U27" s="1905">
        <v>76.105999999999995</v>
      </c>
      <c r="V27" s="1905">
        <v>104.79600000000001</v>
      </c>
      <c r="W27" s="1905">
        <v>136.274</v>
      </c>
      <c r="X27" s="1905">
        <v>66.245000000000005</v>
      </c>
      <c r="Y27" s="1905"/>
      <c r="Z27" s="1905"/>
      <c r="AA27" s="1905"/>
      <c r="AB27" s="1905"/>
      <c r="AC27" s="1905"/>
      <c r="AD27" s="1905"/>
      <c r="AE27" s="1905"/>
      <c r="AF27" s="1905"/>
      <c r="AG27" s="1905"/>
      <c r="AH27" s="1905"/>
      <c r="AI27" s="1905"/>
      <c r="AJ27" s="1905"/>
      <c r="AK27" s="1905"/>
      <c r="AL27" s="1905"/>
      <c r="AM27" s="1905"/>
      <c r="AN27" s="1905"/>
      <c r="AO27" s="1905"/>
      <c r="AP27" s="1906">
        <v>803.76</v>
      </c>
    </row>
    <row r="28" spans="1:42" x14ac:dyDescent="0.2">
      <c r="A28" s="1895" t="s">
        <v>319</v>
      </c>
      <c r="B28" s="1907">
        <v>2001</v>
      </c>
      <c r="C28" s="1165">
        <v>6.4234999999999998</v>
      </c>
      <c r="D28" s="1165">
        <v>0.71</v>
      </c>
      <c r="E28" s="1165">
        <v>0.91100000000000003</v>
      </c>
      <c r="F28" s="1165">
        <v>1.5275000000000001</v>
      </c>
      <c r="G28" s="1165">
        <v>2.1720000000000002</v>
      </c>
      <c r="H28" s="1165">
        <v>4.2614999999999998</v>
      </c>
      <c r="I28" s="1165">
        <v>8.0145</v>
      </c>
      <c r="J28" s="1165">
        <v>13.6</v>
      </c>
      <c r="K28" s="1899">
        <v>18.8415</v>
      </c>
      <c r="L28" s="1899">
        <v>21.7105</v>
      </c>
      <c r="M28" s="1899">
        <v>25.782499999999999</v>
      </c>
      <c r="N28" s="1899">
        <v>26.503</v>
      </c>
      <c r="O28" s="1899">
        <v>31.625499999999999</v>
      </c>
      <c r="P28" s="1899">
        <v>42.4285</v>
      </c>
      <c r="Q28" s="1899">
        <v>33.381500000000003</v>
      </c>
      <c r="R28" s="1899">
        <v>43.277000000000001</v>
      </c>
      <c r="S28" s="1899">
        <v>54.215499999999999</v>
      </c>
      <c r="T28" s="1899">
        <v>65.282499999999999</v>
      </c>
      <c r="U28" s="1899">
        <v>74.548500000000004</v>
      </c>
      <c r="V28" s="1899">
        <v>101.6015</v>
      </c>
      <c r="W28" s="1899">
        <v>132.67099999999999</v>
      </c>
      <c r="X28" s="1899">
        <v>131.047</v>
      </c>
      <c r="Y28" s="1899">
        <v>59.828499999999998</v>
      </c>
      <c r="Z28" s="1899"/>
      <c r="AA28" s="1899"/>
      <c r="AB28" s="1900"/>
      <c r="AC28" s="1900"/>
      <c r="AD28" s="1900"/>
      <c r="AE28" s="1900"/>
      <c r="AF28" s="1900"/>
      <c r="AG28" s="1900"/>
      <c r="AH28" s="1900"/>
      <c r="AI28" s="1900"/>
      <c r="AJ28" s="1900"/>
      <c r="AP28" s="1898">
        <v>900.36450000000002</v>
      </c>
    </row>
    <row r="29" spans="1:42" x14ac:dyDescent="0.2">
      <c r="A29" s="1895" t="s">
        <v>319</v>
      </c>
      <c r="B29" s="1907">
        <v>2002</v>
      </c>
      <c r="C29" s="1165">
        <v>6.7370000000000001</v>
      </c>
      <c r="D29" s="1165">
        <v>0.65600000000000003</v>
      </c>
      <c r="E29" s="1165">
        <v>0.82699999999999996</v>
      </c>
      <c r="F29" s="1165">
        <v>1.28</v>
      </c>
      <c r="G29" s="1165">
        <v>1.7404999999999999</v>
      </c>
      <c r="H29" s="1165">
        <v>3.0785</v>
      </c>
      <c r="I29" s="1165">
        <v>5.806</v>
      </c>
      <c r="J29" s="1165">
        <v>9.9550000000000001</v>
      </c>
      <c r="K29" s="1899">
        <v>13.87</v>
      </c>
      <c r="L29" s="1899">
        <v>16.547000000000001</v>
      </c>
      <c r="M29" s="1899">
        <v>20.022500000000001</v>
      </c>
      <c r="N29" s="1899">
        <v>21.433</v>
      </c>
      <c r="O29" s="1899">
        <v>26.521000000000001</v>
      </c>
      <c r="P29" s="1899">
        <v>37.012500000000003</v>
      </c>
      <c r="Q29" s="1899">
        <v>30.0535</v>
      </c>
      <c r="R29" s="1899">
        <v>40.228999999999999</v>
      </c>
      <c r="S29" s="1899">
        <v>51.908499999999997</v>
      </c>
      <c r="T29" s="1899">
        <v>63.878</v>
      </c>
      <c r="U29" s="1899">
        <v>73.805999999999997</v>
      </c>
      <c r="V29" s="1899">
        <v>99.397499999999994</v>
      </c>
      <c r="W29" s="1899">
        <v>128.7165</v>
      </c>
      <c r="X29" s="1899">
        <v>128.0685</v>
      </c>
      <c r="Y29" s="1899">
        <v>118.38</v>
      </c>
      <c r="Z29" s="1899">
        <v>54.372</v>
      </c>
      <c r="AA29" s="1899"/>
      <c r="AB29" s="1900"/>
      <c r="AC29" s="1900"/>
      <c r="AD29" s="1900"/>
      <c r="AE29" s="1900"/>
      <c r="AF29" s="1900"/>
      <c r="AG29" s="1900"/>
      <c r="AH29" s="1900"/>
      <c r="AI29" s="1900"/>
      <c r="AJ29" s="1900"/>
      <c r="AP29" s="1898">
        <v>954.29549999999983</v>
      </c>
    </row>
    <row r="30" spans="1:42" x14ac:dyDescent="0.2">
      <c r="A30" s="1895" t="s">
        <v>319</v>
      </c>
      <c r="B30" s="1907">
        <v>2003</v>
      </c>
      <c r="C30" s="1165">
        <v>7.0774999999999997</v>
      </c>
      <c r="D30" s="1165">
        <v>0.63149999999999995</v>
      </c>
      <c r="E30" s="1165">
        <v>0.77649999999999997</v>
      </c>
      <c r="F30" s="1165">
        <v>1.1245000000000001</v>
      </c>
      <c r="G30" s="1165">
        <v>1.4650000000000001</v>
      </c>
      <c r="H30" s="1165">
        <v>2.294</v>
      </c>
      <c r="I30" s="1165">
        <v>4.1980000000000004</v>
      </c>
      <c r="J30" s="1165">
        <v>7.1775000000000002</v>
      </c>
      <c r="K30" s="1899">
        <v>10.105</v>
      </c>
      <c r="L30" s="1899">
        <v>12.337999999999999</v>
      </c>
      <c r="M30" s="1899">
        <v>15.113</v>
      </c>
      <c r="N30" s="1899">
        <v>16.664000000000001</v>
      </c>
      <c r="O30" s="1899">
        <v>21.303999999999998</v>
      </c>
      <c r="P30" s="1899">
        <v>31.018000000000001</v>
      </c>
      <c r="Q30" s="1899">
        <v>26.129000000000001</v>
      </c>
      <c r="R30" s="1899">
        <v>36.310499999999998</v>
      </c>
      <c r="S30" s="1899">
        <v>48.274999999999999</v>
      </c>
      <c r="T30" s="1899">
        <v>60.33</v>
      </c>
      <c r="U30" s="1899">
        <v>71.453500000000005</v>
      </c>
      <c r="V30" s="1899">
        <v>98.316999999999993</v>
      </c>
      <c r="W30" s="1899">
        <v>125.7435</v>
      </c>
      <c r="X30" s="1899">
        <v>124.959</v>
      </c>
      <c r="Y30" s="1899">
        <v>116.148</v>
      </c>
      <c r="Z30" s="1899">
        <v>108.149</v>
      </c>
      <c r="AA30" s="1899">
        <v>53.31</v>
      </c>
      <c r="AB30" s="1900"/>
      <c r="AC30" s="1900"/>
      <c r="AD30" s="1900"/>
      <c r="AE30" s="1900"/>
      <c r="AF30" s="1900"/>
      <c r="AG30" s="1900"/>
      <c r="AH30" s="1900"/>
      <c r="AI30" s="1900"/>
      <c r="AJ30" s="1900"/>
      <c r="AP30" s="1898">
        <v>1000.4110000000001</v>
      </c>
    </row>
    <row r="31" spans="1:42" x14ac:dyDescent="0.2">
      <c r="A31" s="1895" t="s">
        <v>319</v>
      </c>
      <c r="B31" s="1907">
        <v>2004</v>
      </c>
      <c r="C31" s="1165">
        <v>7.3845000000000001</v>
      </c>
      <c r="D31" s="1165">
        <v>0.60899999999999999</v>
      </c>
      <c r="E31" s="1165">
        <v>0.73</v>
      </c>
      <c r="F31" s="1165">
        <v>1.0049999999999999</v>
      </c>
      <c r="G31" s="1165">
        <v>1.27</v>
      </c>
      <c r="H31" s="1165">
        <v>1.778</v>
      </c>
      <c r="I31" s="1165">
        <v>3.0225</v>
      </c>
      <c r="J31" s="1165">
        <v>5.1159999999999997</v>
      </c>
      <c r="K31" s="1899">
        <v>7.1429999999999998</v>
      </c>
      <c r="L31" s="1899">
        <v>9.0440000000000005</v>
      </c>
      <c r="M31" s="1899">
        <v>11.144500000000001</v>
      </c>
      <c r="N31" s="1899">
        <v>12.6015</v>
      </c>
      <c r="O31" s="1899">
        <v>16.326499999999999</v>
      </c>
      <c r="P31" s="1899">
        <v>24.748999999999999</v>
      </c>
      <c r="Q31" s="1899">
        <v>21.666499999999999</v>
      </c>
      <c r="R31" s="1899">
        <v>31.506</v>
      </c>
      <c r="S31" s="1899">
        <v>43.140999999999998</v>
      </c>
      <c r="T31" s="1899">
        <v>55.048999999999999</v>
      </c>
      <c r="U31" s="1899">
        <v>66.686999999999998</v>
      </c>
      <c r="V31" s="1899">
        <v>95.3245</v>
      </c>
      <c r="W31" s="1899">
        <v>123.4755</v>
      </c>
      <c r="X31" s="1899">
        <v>121.1525</v>
      </c>
      <c r="Y31" s="1899">
        <v>112.67100000000001</v>
      </c>
      <c r="Z31" s="1899">
        <v>106.511</v>
      </c>
      <c r="AA31" s="1899">
        <v>107.2255</v>
      </c>
      <c r="AB31" s="1899">
        <v>58.999499999999998</v>
      </c>
      <c r="AC31" s="1899"/>
      <c r="AD31" s="1899"/>
      <c r="AE31" s="1899"/>
      <c r="AF31" s="1899"/>
      <c r="AG31" s="1899"/>
      <c r="AH31" s="1899"/>
      <c r="AI31" s="1899"/>
      <c r="AJ31" s="1899"/>
      <c r="AP31" s="1898">
        <v>1045.3325</v>
      </c>
    </row>
    <row r="32" spans="1:42" x14ac:dyDescent="0.2">
      <c r="A32" s="1895" t="s">
        <v>319</v>
      </c>
      <c r="B32" s="1907">
        <v>2005</v>
      </c>
      <c r="C32" s="1165">
        <v>7.7335000000000003</v>
      </c>
      <c r="D32" s="1165">
        <v>0.76949999999999996</v>
      </c>
      <c r="E32" s="1165">
        <v>0.71199999999999997</v>
      </c>
      <c r="F32" s="1165">
        <v>0.94450000000000001</v>
      </c>
      <c r="G32" s="1165">
        <v>1.1519999999999999</v>
      </c>
      <c r="H32" s="1165">
        <v>1.484</v>
      </c>
      <c r="I32" s="1165">
        <v>2.2945000000000002</v>
      </c>
      <c r="J32" s="1165">
        <v>3.7614999999999998</v>
      </c>
      <c r="K32" s="1899">
        <v>5.0620000000000003</v>
      </c>
      <c r="L32" s="1899">
        <v>6.5789999999999997</v>
      </c>
      <c r="M32" s="1899">
        <v>8.2215000000000007</v>
      </c>
      <c r="N32" s="1899">
        <v>9.4075000000000006</v>
      </c>
      <c r="O32" s="1899">
        <v>12.1805</v>
      </c>
      <c r="P32" s="1899">
        <v>18.8765</v>
      </c>
      <c r="Q32" s="1899">
        <v>17.188500000000001</v>
      </c>
      <c r="R32" s="1899">
        <v>26.206499999999998</v>
      </c>
      <c r="S32" s="1899">
        <v>37.039499999999997</v>
      </c>
      <c r="T32" s="1899">
        <v>48.533499999999997</v>
      </c>
      <c r="U32" s="1899">
        <v>60.442999999999998</v>
      </c>
      <c r="V32" s="1899">
        <v>89.197999999999993</v>
      </c>
      <c r="W32" s="1899">
        <v>119.586</v>
      </c>
      <c r="X32" s="1899">
        <v>118.05500000000001</v>
      </c>
      <c r="Y32" s="1899">
        <v>107.84699999999999</v>
      </c>
      <c r="Z32" s="1899">
        <v>103.3125</v>
      </c>
      <c r="AA32" s="1899">
        <v>106.962</v>
      </c>
      <c r="AB32" s="1899">
        <v>117.67149999999999</v>
      </c>
      <c r="AC32" s="1899">
        <v>61.585999999999999</v>
      </c>
      <c r="AD32" s="1899"/>
      <c r="AE32" s="1899"/>
      <c r="AF32" s="1899"/>
      <c r="AG32" s="1899"/>
      <c r="AH32" s="1899"/>
      <c r="AI32" s="1899"/>
      <c r="AJ32" s="1899"/>
      <c r="AP32" s="1898">
        <v>1092.8074999999999</v>
      </c>
    </row>
    <row r="33" spans="1:42" x14ac:dyDescent="0.2">
      <c r="A33" s="1895" t="s">
        <v>319</v>
      </c>
      <c r="B33" s="1907">
        <v>2006</v>
      </c>
      <c r="C33" s="1165">
        <v>7.9729999999999999</v>
      </c>
      <c r="D33" s="1165">
        <v>1.1234999999999999</v>
      </c>
      <c r="E33" s="1165">
        <v>0.98250000000000004</v>
      </c>
      <c r="F33" s="1165">
        <v>0.9415</v>
      </c>
      <c r="G33" s="1165">
        <v>1.0985</v>
      </c>
      <c r="H33" s="1165">
        <v>1.31</v>
      </c>
      <c r="I33" s="1165">
        <v>1.879</v>
      </c>
      <c r="J33" s="1165">
        <v>2.9045000000000001</v>
      </c>
      <c r="K33" s="1899">
        <v>3.7705000000000002</v>
      </c>
      <c r="L33" s="1899">
        <v>4.9130000000000003</v>
      </c>
      <c r="M33" s="1899">
        <v>6.2205000000000004</v>
      </c>
      <c r="N33" s="1899">
        <v>7.1840000000000002</v>
      </c>
      <c r="O33" s="1899">
        <v>9.2170000000000005</v>
      </c>
      <c r="P33" s="1899">
        <v>14.294499999999999</v>
      </c>
      <c r="Q33" s="1899">
        <v>13.5365</v>
      </c>
      <c r="R33" s="1899">
        <v>21.473500000000001</v>
      </c>
      <c r="S33" s="1899">
        <v>31.246500000000001</v>
      </c>
      <c r="T33" s="1899">
        <v>41.891500000000001</v>
      </c>
      <c r="U33" s="1899">
        <v>53.404499999999999</v>
      </c>
      <c r="V33" s="1899">
        <v>81.447500000000005</v>
      </c>
      <c r="W33" s="1899">
        <v>112.83</v>
      </c>
      <c r="X33" s="1899">
        <v>115.16249999999999</v>
      </c>
      <c r="Y33" s="1899">
        <v>105.53</v>
      </c>
      <c r="Z33" s="1899">
        <v>100.548</v>
      </c>
      <c r="AA33" s="1899">
        <v>105.1105</v>
      </c>
      <c r="AB33" s="1899">
        <v>116.675</v>
      </c>
      <c r="AC33" s="1899">
        <v>123.627</v>
      </c>
      <c r="AD33" s="1899">
        <v>64.364500000000007</v>
      </c>
      <c r="AE33" s="1899"/>
      <c r="AF33" s="1899"/>
      <c r="AG33" s="1899"/>
      <c r="AH33" s="1899"/>
      <c r="AI33" s="1899"/>
      <c r="AJ33" s="1899"/>
      <c r="AP33" s="1898">
        <v>1150.6594999999998</v>
      </c>
    </row>
    <row r="34" spans="1:42" x14ac:dyDescent="0.2">
      <c r="A34" s="1895" t="s">
        <v>319</v>
      </c>
      <c r="B34" s="1907">
        <v>2007</v>
      </c>
      <c r="C34" s="1165">
        <v>8.0715000000000003</v>
      </c>
      <c r="D34" s="1165">
        <v>1.4359999999999999</v>
      </c>
      <c r="E34" s="1165">
        <v>1.4644999999999999</v>
      </c>
      <c r="F34" s="1165">
        <v>1.4</v>
      </c>
      <c r="G34" s="1165">
        <v>1.097</v>
      </c>
      <c r="H34" s="1165">
        <v>1.1984999999999999</v>
      </c>
      <c r="I34" s="1165">
        <v>1.625</v>
      </c>
      <c r="J34" s="1165">
        <v>2.38</v>
      </c>
      <c r="K34" s="1899">
        <v>2.92</v>
      </c>
      <c r="L34" s="1899">
        <v>3.83</v>
      </c>
      <c r="M34" s="1899">
        <v>4.82</v>
      </c>
      <c r="N34" s="1899">
        <v>5.6684999999999999</v>
      </c>
      <c r="O34" s="1899">
        <v>7.1859999999999999</v>
      </c>
      <c r="P34" s="1899">
        <v>10.845499999999999</v>
      </c>
      <c r="Q34" s="1899">
        <v>10.641</v>
      </c>
      <c r="R34" s="1899">
        <v>17.389500000000002</v>
      </c>
      <c r="S34" s="1899">
        <v>26.105499999999999</v>
      </c>
      <c r="T34" s="1899">
        <v>35.837000000000003</v>
      </c>
      <c r="U34" s="1899">
        <v>46.164999999999999</v>
      </c>
      <c r="V34" s="1899">
        <v>72.161000000000001</v>
      </c>
      <c r="W34" s="1899">
        <v>103.2235</v>
      </c>
      <c r="X34" s="1899">
        <v>108.914</v>
      </c>
      <c r="Y34" s="1899">
        <v>103.0835</v>
      </c>
      <c r="Z34" s="1899">
        <v>99.461500000000001</v>
      </c>
      <c r="AA34" s="1899">
        <v>102.75749999999999</v>
      </c>
      <c r="AB34" s="1899">
        <v>114.508</v>
      </c>
      <c r="AC34" s="1899">
        <v>123.069</v>
      </c>
      <c r="AD34" s="1899">
        <v>129.59950000000001</v>
      </c>
      <c r="AE34" s="1899">
        <v>70.832999999999998</v>
      </c>
      <c r="AF34" s="1899"/>
      <c r="AG34" s="1899"/>
      <c r="AH34" s="1899"/>
      <c r="AI34" s="1899"/>
      <c r="AJ34" s="1899"/>
      <c r="AP34" s="1898">
        <v>1217.691</v>
      </c>
    </row>
    <row r="35" spans="1:42" x14ac:dyDescent="0.2">
      <c r="A35" s="1895" t="s">
        <v>319</v>
      </c>
      <c r="B35" s="1907">
        <v>2008</v>
      </c>
      <c r="C35" s="1165">
        <v>8.0434999999999999</v>
      </c>
      <c r="D35" s="1165">
        <v>1.623</v>
      </c>
      <c r="E35" s="1165">
        <v>1.7745</v>
      </c>
      <c r="F35" s="1165">
        <v>2.1095000000000002</v>
      </c>
      <c r="G35" s="1165">
        <v>1.4735</v>
      </c>
      <c r="H35" s="1165">
        <v>1.2464999999999999</v>
      </c>
      <c r="I35" s="1165">
        <v>1.5215000000000001</v>
      </c>
      <c r="J35" s="1165">
        <v>2.0350000000000001</v>
      </c>
      <c r="K35" s="1899">
        <v>2.3559999999999999</v>
      </c>
      <c r="L35" s="1899">
        <v>3.0605000000000002</v>
      </c>
      <c r="M35" s="1899">
        <v>3.7385000000000002</v>
      </c>
      <c r="N35" s="1899">
        <v>4.4805000000000001</v>
      </c>
      <c r="O35" s="1899">
        <v>5.6779999999999999</v>
      </c>
      <c r="P35" s="1899">
        <v>8.1654999999999998</v>
      </c>
      <c r="Q35" s="1899">
        <v>8.0749999999999993</v>
      </c>
      <c r="R35" s="1899">
        <v>13.548999999999999</v>
      </c>
      <c r="S35" s="1899">
        <v>21.047000000000001</v>
      </c>
      <c r="T35" s="1899">
        <v>29.851500000000001</v>
      </c>
      <c r="U35" s="1899">
        <v>38.965000000000003</v>
      </c>
      <c r="V35" s="1899">
        <v>61.724499999999999</v>
      </c>
      <c r="W35" s="1899">
        <v>90.375</v>
      </c>
      <c r="X35" s="1899">
        <v>98.547499999999999</v>
      </c>
      <c r="Y35" s="1899">
        <v>95.685500000000005</v>
      </c>
      <c r="Z35" s="1899">
        <v>95.880499999999998</v>
      </c>
      <c r="AA35" s="1899">
        <v>100.0865</v>
      </c>
      <c r="AB35" s="1899">
        <v>110.114</v>
      </c>
      <c r="AC35" s="1899">
        <v>119.767</v>
      </c>
      <c r="AD35" s="1899">
        <v>129.3305</v>
      </c>
      <c r="AE35" s="1899">
        <v>141.54</v>
      </c>
      <c r="AF35" s="1899">
        <v>62.2605</v>
      </c>
      <c r="AG35" s="1899"/>
      <c r="AH35" s="1899"/>
      <c r="AI35" s="1899"/>
      <c r="AJ35" s="1899"/>
      <c r="AP35" s="1898">
        <v>1264.1050000000002</v>
      </c>
    </row>
    <row r="36" spans="1:42" x14ac:dyDescent="0.2">
      <c r="A36" s="1895" t="s">
        <v>319</v>
      </c>
      <c r="B36" s="1907">
        <v>2009</v>
      </c>
      <c r="C36" s="1165">
        <v>7.9589999999999996</v>
      </c>
      <c r="D36" s="1165">
        <v>1.7035</v>
      </c>
      <c r="E36" s="1165">
        <v>1.9464999999999999</v>
      </c>
      <c r="F36" s="1165">
        <v>2.5265</v>
      </c>
      <c r="G36" s="1165">
        <v>2.0640000000000001</v>
      </c>
      <c r="H36" s="1165">
        <v>1.8560000000000001</v>
      </c>
      <c r="I36" s="1165">
        <v>1.8574999999999999</v>
      </c>
      <c r="J36" s="1165">
        <v>2.0125000000000002</v>
      </c>
      <c r="K36" s="1899">
        <v>1.9735</v>
      </c>
      <c r="L36" s="1899">
        <v>2.4415</v>
      </c>
      <c r="M36" s="1899">
        <v>2.8919999999999999</v>
      </c>
      <c r="N36" s="1899">
        <v>3.5335000000000001</v>
      </c>
      <c r="O36" s="1899">
        <v>4.4290000000000003</v>
      </c>
      <c r="P36" s="1899">
        <v>6.0720000000000001</v>
      </c>
      <c r="Q36" s="1899">
        <v>5.8935000000000004</v>
      </c>
      <c r="R36" s="1899">
        <v>10.06</v>
      </c>
      <c r="S36" s="1899">
        <v>16.204499999999999</v>
      </c>
      <c r="T36" s="1899">
        <v>24.003499999999999</v>
      </c>
      <c r="U36" s="1899">
        <v>32.330500000000001</v>
      </c>
      <c r="V36" s="1899">
        <v>52.189500000000002</v>
      </c>
      <c r="W36" s="1899">
        <v>77.629000000000005</v>
      </c>
      <c r="X36" s="1899">
        <v>87.369</v>
      </c>
      <c r="Y36" s="1899">
        <v>86.836500000000001</v>
      </c>
      <c r="Z36" s="1899">
        <v>90.272499999999994</v>
      </c>
      <c r="AA36" s="1899">
        <v>98.295000000000002</v>
      </c>
      <c r="AB36" s="1899">
        <v>109.321</v>
      </c>
      <c r="AC36" s="1899">
        <v>117.88800000000001</v>
      </c>
      <c r="AD36" s="1899">
        <v>127.83750000000001</v>
      </c>
      <c r="AE36" s="1899">
        <v>140.256</v>
      </c>
      <c r="AF36" s="1899">
        <v>124.84099999999999</v>
      </c>
      <c r="AG36" s="1899">
        <v>38.841999999999999</v>
      </c>
      <c r="AH36" s="1899"/>
      <c r="AI36" s="1899"/>
      <c r="AJ36" s="1899"/>
      <c r="AP36" s="1898">
        <v>1283.336</v>
      </c>
    </row>
    <row r="37" spans="1:42" x14ac:dyDescent="0.2">
      <c r="A37" s="1895" t="s">
        <v>319</v>
      </c>
      <c r="B37" s="1907">
        <v>2010</v>
      </c>
      <c r="C37" s="1165">
        <v>7.8609999999999998</v>
      </c>
      <c r="D37" s="1165">
        <v>1.746</v>
      </c>
      <c r="E37" s="1165">
        <v>2.0695000000000001</v>
      </c>
      <c r="F37" s="1165">
        <v>2.7985000000000002</v>
      </c>
      <c r="G37" s="1165">
        <v>2.4750000000000001</v>
      </c>
      <c r="H37" s="1165">
        <v>2.9035000000000002</v>
      </c>
      <c r="I37" s="1165">
        <v>3.6019999999999999</v>
      </c>
      <c r="J37" s="1165">
        <v>3.161</v>
      </c>
      <c r="K37" s="1899">
        <v>1.6555</v>
      </c>
      <c r="L37" s="1899">
        <v>1.9275</v>
      </c>
      <c r="M37" s="1899">
        <v>2.2949999999999999</v>
      </c>
      <c r="N37" s="1899">
        <v>2.8325</v>
      </c>
      <c r="O37" s="1899">
        <v>3.4590000000000001</v>
      </c>
      <c r="P37" s="1899">
        <v>4.5389999999999997</v>
      </c>
      <c r="Q37" s="1899">
        <v>4.2565</v>
      </c>
      <c r="R37" s="1899">
        <v>7.1859999999999999</v>
      </c>
      <c r="S37" s="1899">
        <v>11.964499999999999</v>
      </c>
      <c r="T37" s="1899">
        <v>18.5335</v>
      </c>
      <c r="U37" s="1899">
        <v>26.198499999999999</v>
      </c>
      <c r="V37" s="1899">
        <v>43.521000000000001</v>
      </c>
      <c r="W37" s="1899">
        <v>66.367999999999995</v>
      </c>
      <c r="X37" s="1899">
        <v>76.746499999999997</v>
      </c>
      <c r="Y37" s="1899">
        <v>77.790999999999997</v>
      </c>
      <c r="Z37" s="1899">
        <v>83.791499999999999</v>
      </c>
      <c r="AA37" s="1899">
        <v>94.807500000000005</v>
      </c>
      <c r="AB37" s="1899">
        <v>109.8515</v>
      </c>
      <c r="AC37" s="1899">
        <v>118.514</v>
      </c>
      <c r="AD37" s="1899">
        <v>125.48650000000001</v>
      </c>
      <c r="AE37" s="1899">
        <v>132.90950000000001</v>
      </c>
      <c r="AF37" s="1899">
        <v>124.108</v>
      </c>
      <c r="AG37" s="1899">
        <v>78.762</v>
      </c>
      <c r="AH37" s="1899">
        <v>49.207500000000003</v>
      </c>
      <c r="AI37" s="1899"/>
      <c r="AJ37" s="1899"/>
      <c r="AP37" s="1898">
        <v>1293.3284999999998</v>
      </c>
    </row>
    <row r="38" spans="1:42" x14ac:dyDescent="0.2">
      <c r="A38" s="1895" t="s">
        <v>319</v>
      </c>
      <c r="B38" s="1907">
        <v>2011</v>
      </c>
      <c r="C38" s="1165">
        <v>7.7154999999999996</v>
      </c>
      <c r="D38" s="1165">
        <v>1.7875000000000001</v>
      </c>
      <c r="E38" s="1165">
        <v>2.1324999999999998</v>
      </c>
      <c r="F38" s="1165">
        <v>2.9735</v>
      </c>
      <c r="G38" s="1165">
        <v>2.8165</v>
      </c>
      <c r="H38" s="1165">
        <v>3.8795000000000002</v>
      </c>
      <c r="I38" s="1165">
        <v>6.1864999999999997</v>
      </c>
      <c r="J38" s="1165">
        <v>6.7290000000000001</v>
      </c>
      <c r="K38" s="1899">
        <v>1.4255</v>
      </c>
      <c r="L38" s="1899">
        <v>1.5734999999999999</v>
      </c>
      <c r="M38" s="1899">
        <v>1.8885000000000001</v>
      </c>
      <c r="N38" s="1899">
        <v>2.306</v>
      </c>
      <c r="O38" s="1899">
        <v>2.8090000000000002</v>
      </c>
      <c r="P38" s="1899">
        <v>3.5074999999999998</v>
      </c>
      <c r="Q38" s="1899">
        <v>3.121</v>
      </c>
      <c r="R38" s="1899">
        <v>5.0140000000000002</v>
      </c>
      <c r="S38" s="1899">
        <v>8.4809999999999999</v>
      </c>
      <c r="T38" s="1899">
        <v>13.7605</v>
      </c>
      <c r="U38" s="1899">
        <v>20.5075</v>
      </c>
      <c r="V38" s="1899">
        <v>34.923999999999999</v>
      </c>
      <c r="W38" s="1899">
        <v>55.023499999999999</v>
      </c>
      <c r="X38" s="1899">
        <v>65.242500000000007</v>
      </c>
      <c r="Y38" s="1899">
        <v>66.913499999999999</v>
      </c>
      <c r="Z38" s="1899">
        <v>74.453000000000003</v>
      </c>
      <c r="AA38" s="1899">
        <v>87.000500000000002</v>
      </c>
      <c r="AB38" s="1899">
        <v>104.581</v>
      </c>
      <c r="AC38" s="1899">
        <v>116.47199999999999</v>
      </c>
      <c r="AD38" s="1899">
        <v>121.7225</v>
      </c>
      <c r="AE38" s="1899">
        <v>113.4995</v>
      </c>
      <c r="AF38" s="1899">
        <v>116.2655</v>
      </c>
      <c r="AG38" s="1899">
        <v>79.144499999999994</v>
      </c>
      <c r="AH38" s="1899">
        <v>99.790999999999997</v>
      </c>
      <c r="AI38" s="1899">
        <v>78.335499999999996</v>
      </c>
      <c r="AJ38" s="1899"/>
      <c r="AP38" s="1898">
        <v>1311.9829999999997</v>
      </c>
    </row>
    <row r="39" spans="1:42" x14ac:dyDescent="0.2">
      <c r="A39" s="1895" t="s">
        <v>319</v>
      </c>
      <c r="B39" s="1907">
        <v>2012</v>
      </c>
      <c r="C39" s="1165">
        <v>7.4770000000000003</v>
      </c>
      <c r="D39" s="1165">
        <v>1.784</v>
      </c>
      <c r="E39" s="1165">
        <v>2.1349999999999998</v>
      </c>
      <c r="F39" s="1165">
        <v>3.0434999999999999</v>
      </c>
      <c r="G39" s="1165">
        <v>3.0455000000000001</v>
      </c>
      <c r="H39" s="1165">
        <v>4.5404999999999998</v>
      </c>
      <c r="I39" s="1165">
        <v>8.0214999999999996</v>
      </c>
      <c r="J39" s="1165">
        <v>10.670999999999999</v>
      </c>
      <c r="K39" s="1899">
        <v>1.3825000000000001</v>
      </c>
      <c r="L39" s="1899">
        <v>1.3765000000000001</v>
      </c>
      <c r="M39" s="1899">
        <v>1.627</v>
      </c>
      <c r="N39" s="1899">
        <v>1.9390000000000001</v>
      </c>
      <c r="O39" s="1899">
        <v>2.3815</v>
      </c>
      <c r="P39" s="1899">
        <v>2.847</v>
      </c>
      <c r="Q39" s="1899">
        <v>2.3559999999999999</v>
      </c>
      <c r="R39" s="1899">
        <v>3.5</v>
      </c>
      <c r="S39" s="1899">
        <v>5.8849999999999998</v>
      </c>
      <c r="T39" s="1899">
        <v>9.9215</v>
      </c>
      <c r="U39" s="1899">
        <v>15.654500000000001</v>
      </c>
      <c r="V39" s="1899">
        <v>27.217500000000001</v>
      </c>
      <c r="W39" s="1899">
        <v>44.4435</v>
      </c>
      <c r="X39" s="1899">
        <v>54.157499999999999</v>
      </c>
      <c r="Y39" s="1899">
        <v>56.290500000000002</v>
      </c>
      <c r="Z39" s="1899">
        <v>64.3</v>
      </c>
      <c r="AA39" s="1899">
        <v>77.575999999999993</v>
      </c>
      <c r="AB39" s="1899">
        <v>96.622500000000002</v>
      </c>
      <c r="AC39" s="1899">
        <v>110.999</v>
      </c>
      <c r="AD39" s="1899">
        <v>118.12649999999999</v>
      </c>
      <c r="AE39" s="1899">
        <v>93.876999999999995</v>
      </c>
      <c r="AF39" s="1899">
        <v>97.567999999999998</v>
      </c>
      <c r="AG39" s="1899">
        <v>73.516499999999994</v>
      </c>
      <c r="AH39" s="1899">
        <v>100.2805</v>
      </c>
      <c r="AI39" s="1899">
        <v>157.91849999999999</v>
      </c>
      <c r="AJ39" s="1899">
        <v>70.912000000000006</v>
      </c>
      <c r="AP39" s="1898">
        <v>1333.3939999999998</v>
      </c>
    </row>
    <row r="40" spans="1:42" x14ac:dyDescent="0.2">
      <c r="A40" s="1895" t="s">
        <v>319</v>
      </c>
      <c r="B40" s="1907">
        <v>2013</v>
      </c>
      <c r="C40" s="1165">
        <v>6.9660000000000002</v>
      </c>
      <c r="D40" s="1165">
        <v>1.5894999999999999</v>
      </c>
      <c r="E40" s="1165">
        <v>1.915</v>
      </c>
      <c r="F40" s="1165">
        <v>2.7675000000000001</v>
      </c>
      <c r="G40" s="1165">
        <v>2.8504999999999998</v>
      </c>
      <c r="H40" s="1165">
        <v>4.2015000000000002</v>
      </c>
      <c r="I40" s="1165">
        <v>7.6835000000000004</v>
      </c>
      <c r="J40" s="1165">
        <v>10.855</v>
      </c>
      <c r="K40" s="1899">
        <v>1.4035</v>
      </c>
      <c r="L40" s="1899">
        <v>1.2455000000000001</v>
      </c>
      <c r="M40" s="1899">
        <v>1.4615</v>
      </c>
      <c r="N40" s="1899">
        <v>1.71</v>
      </c>
      <c r="O40" s="1899">
        <v>2.1215000000000002</v>
      </c>
      <c r="P40" s="1899">
        <v>2.4510000000000001</v>
      </c>
      <c r="Q40" s="1899">
        <v>1.9019999999999999</v>
      </c>
      <c r="R40" s="1899">
        <v>2.5884999999999998</v>
      </c>
      <c r="S40" s="1899">
        <v>4.1185</v>
      </c>
      <c r="T40" s="1899">
        <v>7.0460000000000003</v>
      </c>
      <c r="U40" s="1899">
        <v>11.819000000000001</v>
      </c>
      <c r="V40" s="1899">
        <v>21.026</v>
      </c>
      <c r="W40" s="1899">
        <v>35.350999999999999</v>
      </c>
      <c r="X40" s="1899">
        <v>44.465000000000003</v>
      </c>
      <c r="Y40" s="1899">
        <v>46.99</v>
      </c>
      <c r="Z40" s="1899">
        <v>54.9955</v>
      </c>
      <c r="AA40" s="1899">
        <v>68.159499999999994</v>
      </c>
      <c r="AB40" s="1899">
        <v>87.566999999999993</v>
      </c>
      <c r="AC40" s="1899">
        <v>103.51049999999999</v>
      </c>
      <c r="AD40" s="1899">
        <v>113.1985</v>
      </c>
      <c r="AE40" s="1899">
        <v>85.097499999999997</v>
      </c>
      <c r="AF40" s="1899">
        <v>81.664000000000001</v>
      </c>
      <c r="AG40" s="1899">
        <v>62.921999999999997</v>
      </c>
      <c r="AH40" s="1899">
        <v>95.38</v>
      </c>
      <c r="AI40" s="1899">
        <v>157.81399999999999</v>
      </c>
      <c r="AJ40" s="1899">
        <v>144.214</v>
      </c>
      <c r="AK40" s="1899">
        <v>50.961500000000001</v>
      </c>
      <c r="AL40" s="1899"/>
      <c r="AM40" s="1899"/>
      <c r="AN40" s="1899"/>
      <c r="AO40" s="1899"/>
      <c r="AP40" s="1898">
        <v>1330.0115000000001</v>
      </c>
    </row>
    <row r="41" spans="1:42" x14ac:dyDescent="0.2">
      <c r="A41" s="1895" t="s">
        <v>319</v>
      </c>
      <c r="B41" s="1907">
        <v>2014</v>
      </c>
      <c r="C41" s="1165">
        <v>6.3239999999999998</v>
      </c>
      <c r="D41" s="1165">
        <v>1.2589999999999999</v>
      </c>
      <c r="E41" s="1165">
        <v>1.5</v>
      </c>
      <c r="F41" s="1165">
        <v>2.1355</v>
      </c>
      <c r="G41" s="1165">
        <v>2.2585000000000002</v>
      </c>
      <c r="H41" s="1165">
        <v>3.0065</v>
      </c>
      <c r="I41" s="1165">
        <v>5.3425000000000002</v>
      </c>
      <c r="J41" s="1165">
        <v>7.8244999999999996</v>
      </c>
      <c r="K41" s="1899">
        <v>1.2815000000000001</v>
      </c>
      <c r="L41" s="1899">
        <v>1.115</v>
      </c>
      <c r="M41" s="1899">
        <v>1.3354999999999999</v>
      </c>
      <c r="N41" s="1899">
        <v>1.542</v>
      </c>
      <c r="O41" s="1899">
        <v>1.9219999999999999</v>
      </c>
      <c r="P41" s="1899">
        <v>2.2040000000000002</v>
      </c>
      <c r="Q41" s="1899">
        <v>1.6425000000000001</v>
      </c>
      <c r="R41" s="1899">
        <v>2.0720000000000001</v>
      </c>
      <c r="S41" s="1899">
        <v>2.9594999999999998</v>
      </c>
      <c r="T41" s="1899">
        <v>5.0720000000000001</v>
      </c>
      <c r="U41" s="1899">
        <v>8.8170000000000002</v>
      </c>
      <c r="V41" s="1899">
        <v>16.187000000000001</v>
      </c>
      <c r="W41" s="1899">
        <v>27.875</v>
      </c>
      <c r="X41" s="1899">
        <v>36.079000000000001</v>
      </c>
      <c r="Y41" s="1899">
        <v>38.768500000000003</v>
      </c>
      <c r="Z41" s="1899">
        <v>46.610999999999997</v>
      </c>
      <c r="AA41" s="1899">
        <v>59.05</v>
      </c>
      <c r="AB41" s="1899">
        <v>77.816500000000005</v>
      </c>
      <c r="AC41" s="1899">
        <v>94.43</v>
      </c>
      <c r="AD41" s="1899">
        <v>106.111</v>
      </c>
      <c r="AE41" s="1899">
        <v>80.263999999999996</v>
      </c>
      <c r="AF41" s="1899">
        <v>76.343500000000006</v>
      </c>
      <c r="AG41" s="1899">
        <v>55.944000000000003</v>
      </c>
      <c r="AH41" s="1899">
        <v>87.016499999999994</v>
      </c>
      <c r="AI41" s="1899">
        <v>151.697</v>
      </c>
      <c r="AJ41" s="1899">
        <v>146.05600000000001</v>
      </c>
      <c r="AK41" s="1899">
        <v>104.738</v>
      </c>
      <c r="AL41" s="1899">
        <v>52.319499999999998</v>
      </c>
      <c r="AM41" s="1899"/>
      <c r="AN41" s="1899"/>
      <c r="AO41" s="1899"/>
      <c r="AP41" s="1898">
        <v>1316.92</v>
      </c>
    </row>
    <row r="42" spans="1:42" x14ac:dyDescent="0.2">
      <c r="A42" s="1895" t="s">
        <v>319</v>
      </c>
      <c r="B42" s="1907">
        <v>2015</v>
      </c>
      <c r="C42" s="1165">
        <v>5.9039999999999999</v>
      </c>
      <c r="D42" s="1165">
        <v>1.026</v>
      </c>
      <c r="E42" s="1165">
        <v>1.1964999999999999</v>
      </c>
      <c r="F42" s="1165">
        <v>1.6625000000000001</v>
      </c>
      <c r="G42" s="1165">
        <v>1.784</v>
      </c>
      <c r="H42" s="1165">
        <v>2.1120000000000001</v>
      </c>
      <c r="I42" s="1165">
        <v>3.5215000000000001</v>
      </c>
      <c r="J42" s="1165">
        <v>5.298</v>
      </c>
      <c r="K42" s="1899">
        <v>1.105</v>
      </c>
      <c r="L42" s="1899">
        <v>1.0044999999999999</v>
      </c>
      <c r="M42" s="1899">
        <v>1.2304999999999999</v>
      </c>
      <c r="N42" s="1899">
        <v>1.3979999999999999</v>
      </c>
      <c r="O42" s="1899">
        <v>1.764</v>
      </c>
      <c r="P42" s="1899">
        <v>2.0179999999999998</v>
      </c>
      <c r="Q42" s="1899">
        <v>1.4604999999999999</v>
      </c>
      <c r="R42" s="1899">
        <v>1.748</v>
      </c>
      <c r="S42" s="1899">
        <v>2.2200000000000002</v>
      </c>
      <c r="T42" s="1899">
        <v>3.7155</v>
      </c>
      <c r="U42" s="1899">
        <v>6.5564999999999998</v>
      </c>
      <c r="V42" s="1899">
        <v>12.368</v>
      </c>
      <c r="W42" s="1899">
        <v>21.781500000000001</v>
      </c>
      <c r="X42" s="1899">
        <v>28.925000000000001</v>
      </c>
      <c r="Y42" s="1899">
        <v>31.431000000000001</v>
      </c>
      <c r="Z42" s="1899">
        <v>38.905000000000001</v>
      </c>
      <c r="AA42" s="1899">
        <v>50.400500000000001</v>
      </c>
      <c r="AB42" s="1899">
        <v>67.631</v>
      </c>
      <c r="AC42" s="1899">
        <v>83.9285</v>
      </c>
      <c r="AD42" s="1899">
        <v>97.091499999999996</v>
      </c>
      <c r="AE42" s="1899">
        <v>75.075500000000005</v>
      </c>
      <c r="AF42" s="1899">
        <v>73.250500000000002</v>
      </c>
      <c r="AG42" s="1899">
        <v>54.070500000000003</v>
      </c>
      <c r="AH42" s="1899">
        <v>81.683000000000007</v>
      </c>
      <c r="AI42" s="1899">
        <v>140.125</v>
      </c>
      <c r="AJ42" s="1899">
        <v>139.65899999999999</v>
      </c>
      <c r="AK42" s="1899">
        <v>107.187</v>
      </c>
      <c r="AL42" s="1899">
        <v>107.16800000000001</v>
      </c>
      <c r="AM42" s="1899">
        <v>61.128999999999998</v>
      </c>
      <c r="AN42" s="1899"/>
      <c r="AO42" s="1899"/>
      <c r="AP42" s="1898">
        <v>1318.5344999999998</v>
      </c>
    </row>
    <row r="43" spans="1:42" x14ac:dyDescent="0.2">
      <c r="A43" s="1895" t="s">
        <v>319</v>
      </c>
      <c r="B43" s="1907">
        <v>2016</v>
      </c>
      <c r="C43" s="1165">
        <v>5.7350000000000003</v>
      </c>
      <c r="D43" s="1165">
        <v>0.92549999999999999</v>
      </c>
      <c r="E43" s="1165">
        <v>1.0505</v>
      </c>
      <c r="F43" s="1165">
        <v>1.4624999999999999</v>
      </c>
      <c r="G43" s="1165">
        <v>1.542</v>
      </c>
      <c r="H43" s="1165">
        <v>1.7390000000000001</v>
      </c>
      <c r="I43" s="1165">
        <v>2.7945000000000002</v>
      </c>
      <c r="J43" s="1165">
        <v>4.1609999999999996</v>
      </c>
      <c r="K43" s="1899">
        <v>0.99150000000000005</v>
      </c>
      <c r="L43" s="1899">
        <v>0.93600000000000005</v>
      </c>
      <c r="M43" s="1899">
        <v>1.1375</v>
      </c>
      <c r="N43" s="1899">
        <v>1.2895000000000001</v>
      </c>
      <c r="O43" s="1899">
        <v>1.6539999999999999</v>
      </c>
      <c r="P43" s="1899">
        <v>1.8835</v>
      </c>
      <c r="Q43" s="1899">
        <v>1.3374999999999999</v>
      </c>
      <c r="R43" s="1899">
        <v>1.5355000000000001</v>
      </c>
      <c r="S43" s="1899">
        <v>1.7675000000000001</v>
      </c>
      <c r="T43" s="1899">
        <v>2.7909999999999999</v>
      </c>
      <c r="U43" s="1899">
        <v>4.9634999999999998</v>
      </c>
      <c r="V43" s="1899">
        <v>9.3614999999999995</v>
      </c>
      <c r="W43" s="1899">
        <v>16.6435</v>
      </c>
      <c r="X43" s="1899">
        <v>22.779</v>
      </c>
      <c r="Y43" s="1899">
        <v>25.216999999999999</v>
      </c>
      <c r="Z43" s="1899">
        <v>31.950500000000002</v>
      </c>
      <c r="AA43" s="1899">
        <v>42.32</v>
      </c>
      <c r="AB43" s="1899">
        <v>57.605499999999999</v>
      </c>
      <c r="AC43" s="1899">
        <v>72.771500000000003</v>
      </c>
      <c r="AD43" s="1899">
        <v>86.607500000000002</v>
      </c>
      <c r="AE43" s="1899">
        <v>69.4405</v>
      </c>
      <c r="AF43" s="1899">
        <v>69.619</v>
      </c>
      <c r="AG43" s="1899">
        <v>52.677999999999997</v>
      </c>
      <c r="AH43" s="1899">
        <v>80.348500000000001</v>
      </c>
      <c r="AI43" s="1899">
        <v>132.17599999999999</v>
      </c>
      <c r="AJ43" s="1899">
        <v>128.95650000000001</v>
      </c>
      <c r="AK43" s="1899">
        <v>105.559</v>
      </c>
      <c r="AL43" s="1899">
        <v>110.556</v>
      </c>
      <c r="AM43" s="1899">
        <v>129.30350000000001</v>
      </c>
      <c r="AN43" s="1899">
        <v>35.180999999999997</v>
      </c>
      <c r="AO43" s="1899"/>
      <c r="AP43" s="1898">
        <v>1318.771</v>
      </c>
    </row>
    <row r="44" spans="1:42" x14ac:dyDescent="0.2">
      <c r="A44" s="1895" t="s">
        <v>319</v>
      </c>
      <c r="B44" s="1907">
        <v>2017</v>
      </c>
      <c r="C44" s="1165">
        <v>5.7240000000000002</v>
      </c>
      <c r="D44" s="1165">
        <v>0.88049999999999995</v>
      </c>
      <c r="E44" s="1165">
        <v>0.98050000000000004</v>
      </c>
      <c r="F44" s="1165">
        <v>1.3474999999999999</v>
      </c>
      <c r="G44" s="1165">
        <v>1.3985000000000001</v>
      </c>
      <c r="H44" s="1165">
        <v>1.542</v>
      </c>
      <c r="I44" s="1165">
        <v>2.3740000000000001</v>
      </c>
      <c r="J44" s="1165">
        <v>3.5045000000000002</v>
      </c>
      <c r="K44" s="1899">
        <v>0.90700000000000003</v>
      </c>
      <c r="L44" s="1899">
        <v>1.0694999999999999</v>
      </c>
      <c r="M44" s="1899">
        <v>1.0694999999999999</v>
      </c>
      <c r="N44" s="1899">
        <v>1.2150000000000001</v>
      </c>
      <c r="O44" s="1899">
        <v>1.5754999999999999</v>
      </c>
      <c r="P44" s="1899">
        <v>1.7845</v>
      </c>
      <c r="Q44" s="1899">
        <v>1.4055</v>
      </c>
      <c r="R44" s="1899">
        <v>1.4055</v>
      </c>
      <c r="S44" s="1899">
        <v>1.498</v>
      </c>
      <c r="T44" s="1899">
        <v>2.2360000000000002</v>
      </c>
      <c r="U44" s="1899">
        <v>3.9095</v>
      </c>
      <c r="V44" s="1899">
        <v>7.1485000000000003</v>
      </c>
      <c r="W44" s="1899">
        <v>12.593500000000001</v>
      </c>
      <c r="X44" s="1899">
        <v>17.692499999999999</v>
      </c>
      <c r="Y44" s="1899">
        <v>20.344999999999999</v>
      </c>
      <c r="Z44" s="1899">
        <v>26.35</v>
      </c>
      <c r="AA44" s="1899">
        <v>35.158499999999997</v>
      </c>
      <c r="AB44" s="1899">
        <v>48.358499999999999</v>
      </c>
      <c r="AC44" s="1899">
        <v>61.825000000000003</v>
      </c>
      <c r="AD44" s="1899">
        <v>75.305999999999997</v>
      </c>
      <c r="AE44" s="1899">
        <v>63.34</v>
      </c>
      <c r="AF44" s="1899">
        <v>65.284999999999997</v>
      </c>
      <c r="AG44" s="1899">
        <v>50.701500000000003</v>
      </c>
      <c r="AH44" s="1899">
        <v>79.085999999999999</v>
      </c>
      <c r="AI44" s="1899">
        <v>130.535</v>
      </c>
      <c r="AJ44" s="1899">
        <v>121.9705</v>
      </c>
      <c r="AK44" s="1899">
        <v>101.501</v>
      </c>
      <c r="AL44" s="1899">
        <v>110.12649999999999</v>
      </c>
      <c r="AM44" s="1899">
        <v>137.661</v>
      </c>
      <c r="AN44" s="1899">
        <v>74.282499999999999</v>
      </c>
      <c r="AO44" s="1899">
        <v>35.8215</v>
      </c>
      <c r="AP44" s="1898">
        <v>1310.915</v>
      </c>
    </row>
    <row r="45" spans="1:42" x14ac:dyDescent="0.2">
      <c r="A45" s="1901"/>
      <c r="B45" s="1902"/>
      <c r="C45" s="1167"/>
      <c r="D45" s="1167"/>
      <c r="E45" s="1167"/>
      <c r="F45" s="1167"/>
      <c r="G45" s="1167"/>
      <c r="H45" s="1167"/>
      <c r="I45" s="1167"/>
      <c r="J45" s="1167"/>
      <c r="K45" s="1908"/>
      <c r="L45" s="1908"/>
      <c r="M45" s="1908"/>
      <c r="N45" s="1908"/>
      <c r="O45" s="1908"/>
      <c r="P45" s="1908"/>
      <c r="Q45" s="1908"/>
      <c r="R45" s="1908"/>
      <c r="S45" s="1908"/>
      <c r="T45" s="1908"/>
      <c r="U45" s="1908"/>
      <c r="V45" s="1908"/>
      <c r="W45" s="1908"/>
      <c r="X45" s="1908"/>
      <c r="Y45" s="1908"/>
      <c r="Z45" s="1908"/>
      <c r="AA45" s="1908"/>
      <c r="AB45" s="1908"/>
      <c r="AC45" s="1908"/>
      <c r="AD45" s="1908"/>
      <c r="AE45" s="1908"/>
      <c r="AF45" s="1908"/>
      <c r="AG45" s="1908"/>
      <c r="AH45" s="1908"/>
      <c r="AI45" s="1908"/>
      <c r="AJ45" s="1908"/>
      <c r="AK45" s="1908"/>
      <c r="AL45" s="1908"/>
      <c r="AM45" s="1908"/>
      <c r="AN45" s="1908"/>
      <c r="AO45" s="1908"/>
      <c r="AP45" s="1909"/>
    </row>
    <row r="46" spans="1:42" x14ac:dyDescent="0.2">
      <c r="A46" s="1903" t="s">
        <v>320</v>
      </c>
      <c r="B46" s="1904">
        <v>2000</v>
      </c>
      <c r="C46" s="1164">
        <v>20.947500000000002</v>
      </c>
      <c r="D46" s="1165">
        <v>0.45550000000000002</v>
      </c>
      <c r="E46" s="1165">
        <v>0.40600000000000003</v>
      </c>
      <c r="F46" s="1165">
        <v>0.3715</v>
      </c>
      <c r="G46" s="1165">
        <v>0.46100000000000002</v>
      </c>
      <c r="H46" s="1165">
        <v>0.78600000000000003</v>
      </c>
      <c r="I46" s="1165">
        <v>1.3705000000000001</v>
      </c>
      <c r="J46" s="1165">
        <v>2.5375000000000001</v>
      </c>
      <c r="K46" s="1899">
        <v>5.0919999999999996</v>
      </c>
      <c r="L46" s="1899">
        <v>8.0295000000000005</v>
      </c>
      <c r="M46" s="1899">
        <v>10.379</v>
      </c>
      <c r="N46" s="1899">
        <v>15.124000000000001</v>
      </c>
      <c r="O46" s="1899">
        <v>21.315000000000001</v>
      </c>
      <c r="P46" s="1899">
        <v>26.829000000000001</v>
      </c>
      <c r="Q46" s="1899">
        <v>23.0885</v>
      </c>
      <c r="R46" s="1899">
        <v>27.798999999999999</v>
      </c>
      <c r="S46" s="1899">
        <v>28.8645</v>
      </c>
      <c r="T46" s="1899">
        <v>29.599</v>
      </c>
      <c r="U46" s="1899">
        <v>29.499500000000001</v>
      </c>
      <c r="V46" s="1899">
        <v>27.451000000000001</v>
      </c>
      <c r="W46" s="1899">
        <v>18.880500000000001</v>
      </c>
      <c r="X46" s="1899">
        <v>8.2635000000000005</v>
      </c>
      <c r="Y46" s="1899"/>
      <c r="Z46" s="1899"/>
      <c r="AA46" s="1899"/>
      <c r="AB46" s="1899"/>
      <c r="AC46" s="1899"/>
      <c r="AD46" s="1899"/>
      <c r="AE46" s="1899"/>
      <c r="AF46" s="1899"/>
      <c r="AG46" s="1899"/>
      <c r="AH46" s="1899"/>
      <c r="AI46" s="1899"/>
      <c r="AJ46" s="1899"/>
      <c r="AP46" s="1898">
        <v>307.54950000000002</v>
      </c>
    </row>
    <row r="47" spans="1:42" x14ac:dyDescent="0.2">
      <c r="A47" s="1895" t="s">
        <v>320</v>
      </c>
      <c r="B47" s="1907">
        <v>2001</v>
      </c>
      <c r="C47" s="1164">
        <v>23.693000000000001</v>
      </c>
      <c r="D47" s="1165">
        <v>0.36399999999999999</v>
      </c>
      <c r="E47" s="1165">
        <v>0.3075</v>
      </c>
      <c r="F47" s="1165">
        <v>0.36199999999999999</v>
      </c>
      <c r="G47" s="1165">
        <v>0.54249999999999998</v>
      </c>
      <c r="H47" s="1165">
        <v>0.89300000000000002</v>
      </c>
      <c r="I47" s="1165">
        <v>1.5115000000000001</v>
      </c>
      <c r="J47" s="1165">
        <v>3.1469999999999998</v>
      </c>
      <c r="K47" s="1899">
        <v>5.1535000000000002</v>
      </c>
      <c r="L47" s="1899">
        <v>7.2009999999999996</v>
      </c>
      <c r="M47" s="1899">
        <v>11.064500000000001</v>
      </c>
      <c r="N47" s="1899">
        <v>15.070499999999999</v>
      </c>
      <c r="O47" s="1899">
        <v>17.3765</v>
      </c>
      <c r="P47" s="1899">
        <v>23.061499999999999</v>
      </c>
      <c r="Q47" s="1899">
        <v>20.556999999999999</v>
      </c>
      <c r="R47" s="1899">
        <v>25.5335</v>
      </c>
      <c r="S47" s="1899">
        <v>27.777999999999999</v>
      </c>
      <c r="T47" s="1899">
        <v>29.631499999999999</v>
      </c>
      <c r="U47" s="1899">
        <v>29.381499999999999</v>
      </c>
      <c r="V47" s="1899">
        <v>27.121500000000001</v>
      </c>
      <c r="W47" s="1899">
        <v>19.7285</v>
      </c>
      <c r="X47" s="1899">
        <v>18.044499999999999</v>
      </c>
      <c r="Y47" s="1899">
        <v>9.8529999999999998</v>
      </c>
      <c r="Z47" s="1899"/>
      <c r="AA47" s="1899"/>
      <c r="AB47" s="1900"/>
      <c r="AC47" s="1900"/>
      <c r="AD47" s="1900"/>
      <c r="AE47" s="1900"/>
      <c r="AF47" s="1900"/>
      <c r="AG47" s="1900"/>
      <c r="AH47" s="1900"/>
      <c r="AI47" s="1900"/>
      <c r="AJ47" s="1900"/>
      <c r="AP47" s="1898">
        <v>317.37700000000001</v>
      </c>
    </row>
    <row r="48" spans="1:42" x14ac:dyDescent="0.2">
      <c r="A48" s="1895" t="s">
        <v>320</v>
      </c>
      <c r="B48" s="1907">
        <v>2002</v>
      </c>
      <c r="C48" s="1164">
        <v>25.462499999999999</v>
      </c>
      <c r="D48" s="1165">
        <v>0.34250000000000003</v>
      </c>
      <c r="E48" s="1165">
        <v>0.27050000000000002</v>
      </c>
      <c r="F48" s="1165">
        <v>0.3075</v>
      </c>
      <c r="G48" s="1165">
        <v>0.44950000000000001</v>
      </c>
      <c r="H48" s="1165">
        <v>0.65700000000000003</v>
      </c>
      <c r="I48" s="1165">
        <v>0.96399999999999997</v>
      </c>
      <c r="J48" s="1165">
        <v>2.0125000000000002</v>
      </c>
      <c r="K48" s="1899">
        <v>3.2484999999999999</v>
      </c>
      <c r="L48" s="1899">
        <v>4.7270000000000003</v>
      </c>
      <c r="M48" s="1899">
        <v>7.3594999999999997</v>
      </c>
      <c r="N48" s="1899">
        <v>10.5585</v>
      </c>
      <c r="O48" s="1899">
        <v>12.948499999999999</v>
      </c>
      <c r="P48" s="1899">
        <v>18.193999999999999</v>
      </c>
      <c r="Q48" s="1899">
        <v>17.035</v>
      </c>
      <c r="R48" s="1899">
        <v>21.897500000000001</v>
      </c>
      <c r="S48" s="1899">
        <v>25.157499999999999</v>
      </c>
      <c r="T48" s="1899">
        <v>28.205500000000001</v>
      </c>
      <c r="U48" s="1899">
        <v>29.100999999999999</v>
      </c>
      <c r="V48" s="1899">
        <v>26.262499999999999</v>
      </c>
      <c r="W48" s="1899">
        <v>19.147500000000001</v>
      </c>
      <c r="X48" s="1899">
        <v>19.315999999999999</v>
      </c>
      <c r="Y48" s="1899">
        <v>20.054500000000001</v>
      </c>
      <c r="Z48" s="1899">
        <v>7.0860000000000003</v>
      </c>
      <c r="AA48" s="1899"/>
      <c r="AB48" s="1900"/>
      <c r="AC48" s="1900"/>
      <c r="AD48" s="1900"/>
      <c r="AE48" s="1900"/>
      <c r="AF48" s="1900"/>
      <c r="AG48" s="1900"/>
      <c r="AH48" s="1900"/>
      <c r="AI48" s="1900"/>
      <c r="AJ48" s="1900"/>
      <c r="AP48" s="1898">
        <v>300.76500000000004</v>
      </c>
    </row>
    <row r="49" spans="1:42" x14ac:dyDescent="0.2">
      <c r="A49" s="1895" t="s">
        <v>320</v>
      </c>
      <c r="B49" s="1907">
        <v>2003</v>
      </c>
      <c r="C49" s="1164">
        <v>26.26</v>
      </c>
      <c r="D49" s="1165">
        <v>0.32800000000000001</v>
      </c>
      <c r="E49" s="1165">
        <v>0.25650000000000001</v>
      </c>
      <c r="F49" s="1165">
        <v>0.27950000000000003</v>
      </c>
      <c r="G49" s="1165">
        <v>0.39400000000000002</v>
      </c>
      <c r="H49" s="1165">
        <v>0.50949999999999995</v>
      </c>
      <c r="I49" s="1165">
        <v>0.65949999999999998</v>
      </c>
      <c r="J49" s="1165">
        <v>1.3154999999999999</v>
      </c>
      <c r="K49" s="1899">
        <v>2.0724999999999998</v>
      </c>
      <c r="L49" s="1899">
        <v>3.0369999999999999</v>
      </c>
      <c r="M49" s="1899">
        <v>4.5975000000000001</v>
      </c>
      <c r="N49" s="1899">
        <v>6.8739999999999997</v>
      </c>
      <c r="O49" s="1899">
        <v>8.9145000000000003</v>
      </c>
      <c r="P49" s="1899">
        <v>13.375</v>
      </c>
      <c r="Q49" s="1899">
        <v>13.170999999999999</v>
      </c>
      <c r="R49" s="1899">
        <v>17.762499999999999</v>
      </c>
      <c r="S49" s="1899">
        <v>21.600999999999999</v>
      </c>
      <c r="T49" s="1899">
        <v>25.587499999999999</v>
      </c>
      <c r="U49" s="1899">
        <v>27.853999999999999</v>
      </c>
      <c r="V49" s="1899">
        <v>25.8035</v>
      </c>
      <c r="W49" s="1899">
        <v>18.245999999999999</v>
      </c>
      <c r="X49" s="1899">
        <v>18.542000000000002</v>
      </c>
      <c r="Y49" s="1899">
        <v>20.078499999999998</v>
      </c>
      <c r="Z49" s="1899">
        <v>14.2125</v>
      </c>
      <c r="AA49" s="1899">
        <v>3.7115</v>
      </c>
      <c r="AB49" s="1900"/>
      <c r="AC49" s="1900"/>
      <c r="AD49" s="1900"/>
      <c r="AE49" s="1900"/>
      <c r="AF49" s="1900"/>
      <c r="AG49" s="1900"/>
      <c r="AH49" s="1900"/>
      <c r="AI49" s="1900"/>
      <c r="AJ49" s="1900"/>
      <c r="AP49" s="1898">
        <v>275.44299999999998</v>
      </c>
    </row>
    <row r="50" spans="1:42" x14ac:dyDescent="0.2">
      <c r="A50" s="1895" t="s">
        <v>320</v>
      </c>
      <c r="B50" s="1907">
        <v>2004</v>
      </c>
      <c r="C50" s="1164">
        <v>26.834</v>
      </c>
      <c r="D50" s="1165">
        <v>0.316</v>
      </c>
      <c r="E50" s="1165">
        <v>0.24099999999999999</v>
      </c>
      <c r="F50" s="1165">
        <v>0.2535</v>
      </c>
      <c r="G50" s="1165">
        <v>0.33550000000000002</v>
      </c>
      <c r="H50" s="1165">
        <v>0.39700000000000002</v>
      </c>
      <c r="I50" s="1165">
        <v>0.48649999999999999</v>
      </c>
      <c r="J50" s="1165">
        <v>0.86750000000000005</v>
      </c>
      <c r="K50" s="1899">
        <v>1.387</v>
      </c>
      <c r="L50" s="1899">
        <v>1.9590000000000001</v>
      </c>
      <c r="M50" s="1899">
        <v>2.875</v>
      </c>
      <c r="N50" s="1899">
        <v>4.2569999999999997</v>
      </c>
      <c r="O50" s="1899">
        <v>5.7789999999999999</v>
      </c>
      <c r="P50" s="1899">
        <v>9.3010000000000002</v>
      </c>
      <c r="Q50" s="1899">
        <v>9.6585000000000001</v>
      </c>
      <c r="R50" s="1899">
        <v>13.7705</v>
      </c>
      <c r="S50" s="1899">
        <v>17.754999999999999</v>
      </c>
      <c r="T50" s="1899">
        <v>22.514500000000002</v>
      </c>
      <c r="U50" s="1899">
        <v>25.951000000000001</v>
      </c>
      <c r="V50" s="1899">
        <v>25.198</v>
      </c>
      <c r="W50" s="1899">
        <v>18.143999999999998</v>
      </c>
      <c r="X50" s="1899">
        <v>17.900500000000001</v>
      </c>
      <c r="Y50" s="1899">
        <v>19.245000000000001</v>
      </c>
      <c r="Z50" s="1899">
        <v>14.118499999999999</v>
      </c>
      <c r="AA50" s="1899">
        <v>7.7495000000000003</v>
      </c>
      <c r="AB50" s="1899">
        <v>2.7330000000000001</v>
      </c>
      <c r="AC50" s="1899"/>
      <c r="AD50" s="1899"/>
      <c r="AE50" s="1899"/>
      <c r="AF50" s="1899"/>
      <c r="AG50" s="1899"/>
      <c r="AH50" s="1899"/>
      <c r="AI50" s="1899"/>
      <c r="AJ50" s="1899"/>
      <c r="AP50" s="1898">
        <v>250.02700000000004</v>
      </c>
    </row>
    <row r="51" spans="1:42" x14ac:dyDescent="0.2">
      <c r="A51" s="1895" t="s">
        <v>320</v>
      </c>
      <c r="B51" s="1907">
        <v>2005</v>
      </c>
      <c r="C51" s="1164">
        <v>27.786999999999999</v>
      </c>
      <c r="D51" s="1165">
        <v>0.52149999999999996</v>
      </c>
      <c r="E51" s="1165">
        <v>0.24</v>
      </c>
      <c r="F51" s="1165">
        <v>0.24049999999999999</v>
      </c>
      <c r="G51" s="1165">
        <v>0.29699999999999999</v>
      </c>
      <c r="H51" s="1165">
        <v>0.34549999999999997</v>
      </c>
      <c r="I51" s="1165">
        <v>0.39500000000000002</v>
      </c>
      <c r="J51" s="1165">
        <v>0.62</v>
      </c>
      <c r="K51" s="1899">
        <v>1.0009999999999999</v>
      </c>
      <c r="L51" s="1899">
        <v>1.3465</v>
      </c>
      <c r="M51" s="1899">
        <v>1.9295</v>
      </c>
      <c r="N51" s="1899">
        <v>2.7250000000000001</v>
      </c>
      <c r="O51" s="1899">
        <v>3.7749999999999999</v>
      </c>
      <c r="P51" s="1899">
        <v>6.3410000000000002</v>
      </c>
      <c r="Q51" s="1899">
        <v>6.9705000000000004</v>
      </c>
      <c r="R51" s="1899">
        <v>10.336</v>
      </c>
      <c r="S51" s="1899">
        <v>14.3165</v>
      </c>
      <c r="T51" s="1899">
        <v>19.401</v>
      </c>
      <c r="U51" s="1899">
        <v>23.951000000000001</v>
      </c>
      <c r="V51" s="1899">
        <v>24.268000000000001</v>
      </c>
      <c r="W51" s="1899">
        <v>18.421500000000002</v>
      </c>
      <c r="X51" s="1899">
        <v>18.323499999999999</v>
      </c>
      <c r="Y51" s="1899">
        <v>19.077500000000001</v>
      </c>
      <c r="Z51" s="1899">
        <v>14.061</v>
      </c>
      <c r="AA51" s="1899">
        <v>8.3559999999999999</v>
      </c>
      <c r="AB51" s="1899">
        <v>5.9414999999999996</v>
      </c>
      <c r="AC51" s="1899">
        <v>3.0764999999999998</v>
      </c>
      <c r="AD51" s="1899"/>
      <c r="AE51" s="1899"/>
      <c r="AF51" s="1899"/>
      <c r="AG51" s="1899"/>
      <c r="AH51" s="1899"/>
      <c r="AI51" s="1899"/>
      <c r="AJ51" s="1899"/>
      <c r="AP51" s="1898">
        <v>234.065</v>
      </c>
    </row>
    <row r="52" spans="1:42" x14ac:dyDescent="0.2">
      <c r="A52" s="1895" t="s">
        <v>320</v>
      </c>
      <c r="B52" s="1907">
        <v>2006</v>
      </c>
      <c r="C52" s="1164">
        <v>28.7745</v>
      </c>
      <c r="D52" s="1165">
        <v>0.98450000000000004</v>
      </c>
      <c r="E52" s="1165">
        <v>0.50449999999999995</v>
      </c>
      <c r="F52" s="1165">
        <v>0.26050000000000001</v>
      </c>
      <c r="G52" s="1165">
        <v>0.28749999999999998</v>
      </c>
      <c r="H52" s="1165">
        <v>0.317</v>
      </c>
      <c r="I52" s="1165">
        <v>0.35099999999999998</v>
      </c>
      <c r="J52" s="1165">
        <v>0.48499999999999999</v>
      </c>
      <c r="K52" s="1899">
        <v>0.77449999999999997</v>
      </c>
      <c r="L52" s="1899">
        <v>1.0289999999999999</v>
      </c>
      <c r="M52" s="1899">
        <v>1.3955</v>
      </c>
      <c r="N52" s="1899">
        <v>1.9275</v>
      </c>
      <c r="O52" s="1899">
        <v>2.6320000000000001</v>
      </c>
      <c r="P52" s="1899">
        <v>4.4935</v>
      </c>
      <c r="Q52" s="1899">
        <v>5.0960000000000001</v>
      </c>
      <c r="R52" s="1899">
        <v>7.8114999999999997</v>
      </c>
      <c r="S52" s="1899">
        <v>11.54</v>
      </c>
      <c r="T52" s="1899">
        <v>16.549499999999998</v>
      </c>
      <c r="U52" s="1899">
        <v>21.736000000000001</v>
      </c>
      <c r="V52" s="1899">
        <v>23.0365</v>
      </c>
      <c r="W52" s="1899">
        <v>18.327500000000001</v>
      </c>
      <c r="X52" s="1899">
        <v>18.897500000000001</v>
      </c>
      <c r="Y52" s="1899">
        <v>19.913499999999999</v>
      </c>
      <c r="Z52" s="1899">
        <v>14.426</v>
      </c>
      <c r="AA52" s="1899">
        <v>8.91</v>
      </c>
      <c r="AB52" s="1899">
        <v>6.7389999999999999</v>
      </c>
      <c r="AC52" s="1899">
        <v>6.7279999999999998</v>
      </c>
      <c r="AD52" s="1899">
        <v>4.5605000000000002</v>
      </c>
      <c r="AE52" s="1899"/>
      <c r="AF52" s="1899"/>
      <c r="AG52" s="1899"/>
      <c r="AH52" s="1899"/>
      <c r="AI52" s="1899"/>
      <c r="AJ52" s="1899"/>
      <c r="AP52" s="1898">
        <v>228.48799999999997</v>
      </c>
    </row>
    <row r="53" spans="1:42" x14ac:dyDescent="0.2">
      <c r="A53" s="1895" t="s">
        <v>320</v>
      </c>
      <c r="B53" s="1907">
        <v>2007</v>
      </c>
      <c r="C53" s="1164">
        <v>29.427499999999998</v>
      </c>
      <c r="D53" s="1165">
        <v>1.4330000000000001</v>
      </c>
      <c r="E53" s="1165">
        <v>1.0009999999999999</v>
      </c>
      <c r="F53" s="1165">
        <v>0.57399999999999995</v>
      </c>
      <c r="G53" s="1165">
        <v>0.3145</v>
      </c>
      <c r="H53" s="1165">
        <v>0.29899999999999999</v>
      </c>
      <c r="I53" s="1165">
        <v>0.32</v>
      </c>
      <c r="J53" s="1165">
        <v>0.40749999999999997</v>
      </c>
      <c r="K53" s="1899">
        <v>0.60499999999999998</v>
      </c>
      <c r="L53" s="1899">
        <v>0.81100000000000005</v>
      </c>
      <c r="M53" s="1899">
        <v>1.0445</v>
      </c>
      <c r="N53" s="1899">
        <v>1.4365000000000001</v>
      </c>
      <c r="O53" s="1899">
        <v>1.8935</v>
      </c>
      <c r="P53" s="1899">
        <v>3.2519999999999998</v>
      </c>
      <c r="Q53" s="1899">
        <v>3.7014999999999998</v>
      </c>
      <c r="R53" s="1899">
        <v>5.8505000000000003</v>
      </c>
      <c r="S53" s="1899">
        <v>9.2260000000000009</v>
      </c>
      <c r="T53" s="1899">
        <v>14.0335</v>
      </c>
      <c r="U53" s="1899">
        <v>19.240500000000001</v>
      </c>
      <c r="V53" s="1899">
        <v>21.153500000000001</v>
      </c>
      <c r="W53" s="1899">
        <v>17.7545</v>
      </c>
      <c r="X53" s="1899">
        <v>18.769500000000001</v>
      </c>
      <c r="Y53" s="1899">
        <v>20.416</v>
      </c>
      <c r="Z53" s="1899">
        <v>15.205</v>
      </c>
      <c r="AA53" s="1899">
        <v>9.5105000000000004</v>
      </c>
      <c r="AB53" s="1899">
        <v>7.2270000000000003</v>
      </c>
      <c r="AC53" s="1899">
        <v>7.5084999999999997</v>
      </c>
      <c r="AD53" s="1899">
        <v>9.5005000000000006</v>
      </c>
      <c r="AE53" s="1899">
        <v>3.7625000000000002</v>
      </c>
      <c r="AF53" s="1899"/>
      <c r="AG53" s="1899"/>
      <c r="AH53" s="1899"/>
      <c r="AI53" s="1899"/>
      <c r="AJ53" s="1899"/>
      <c r="AP53" s="1898">
        <v>225.67850000000001</v>
      </c>
    </row>
    <row r="54" spans="1:42" x14ac:dyDescent="0.2">
      <c r="A54" s="1895" t="s">
        <v>320</v>
      </c>
      <c r="B54" s="1907">
        <v>2008</v>
      </c>
      <c r="C54" s="1164">
        <v>29.9</v>
      </c>
      <c r="D54" s="1165">
        <v>1.7655000000000001</v>
      </c>
      <c r="E54" s="1165">
        <v>1.4159999999999999</v>
      </c>
      <c r="F54" s="1165">
        <v>1.1579999999999999</v>
      </c>
      <c r="G54" s="1165">
        <v>0.77400000000000002</v>
      </c>
      <c r="H54" s="1165">
        <v>0.32750000000000001</v>
      </c>
      <c r="I54" s="1165">
        <v>0.29599999999999999</v>
      </c>
      <c r="J54" s="1165">
        <v>0.36499999999999999</v>
      </c>
      <c r="K54" s="1899">
        <v>0.48649999999999999</v>
      </c>
      <c r="L54" s="1899">
        <v>0.65449999999999997</v>
      </c>
      <c r="M54" s="1899">
        <v>0.8155</v>
      </c>
      <c r="N54" s="1899">
        <v>1.1040000000000001</v>
      </c>
      <c r="O54" s="1899">
        <v>1.4185000000000001</v>
      </c>
      <c r="P54" s="1899">
        <v>2.4224999999999999</v>
      </c>
      <c r="Q54" s="1899">
        <v>2.7654999999999998</v>
      </c>
      <c r="R54" s="1899">
        <v>4.3795000000000002</v>
      </c>
      <c r="S54" s="1899">
        <v>7.3550000000000004</v>
      </c>
      <c r="T54" s="1899">
        <v>11.835000000000001</v>
      </c>
      <c r="U54" s="1899">
        <v>16.97</v>
      </c>
      <c r="V54" s="1899">
        <v>19.302</v>
      </c>
      <c r="W54" s="1899">
        <v>16.952000000000002</v>
      </c>
      <c r="X54" s="1899">
        <v>18.385000000000002</v>
      </c>
      <c r="Y54" s="1899">
        <v>20.3935</v>
      </c>
      <c r="Z54" s="1899">
        <v>15.981999999999999</v>
      </c>
      <c r="AA54" s="1899">
        <v>10.51</v>
      </c>
      <c r="AB54" s="1899">
        <v>7.9574999999999996</v>
      </c>
      <c r="AC54" s="1899">
        <v>8.0419999999999998</v>
      </c>
      <c r="AD54" s="1899">
        <v>10.1965</v>
      </c>
      <c r="AE54" s="1899">
        <v>8.0649999999999995</v>
      </c>
      <c r="AF54" s="1899">
        <v>4.8159999999999998</v>
      </c>
      <c r="AG54" s="1899"/>
      <c r="AH54" s="1899"/>
      <c r="AI54" s="1899"/>
      <c r="AJ54" s="1899"/>
      <c r="AP54" s="1898">
        <v>226.80999999999997</v>
      </c>
    </row>
    <row r="55" spans="1:42" x14ac:dyDescent="0.2">
      <c r="A55" s="1895" t="s">
        <v>320</v>
      </c>
      <c r="B55" s="1907">
        <v>2009</v>
      </c>
      <c r="C55" s="1164">
        <v>30.1935</v>
      </c>
      <c r="D55" s="1165">
        <v>2.0030000000000001</v>
      </c>
      <c r="E55" s="1165">
        <v>1.6904999999999999</v>
      </c>
      <c r="F55" s="1165">
        <v>1.6254999999999999</v>
      </c>
      <c r="G55" s="1165">
        <v>1.5149999999999999</v>
      </c>
      <c r="H55" s="1165">
        <v>0.70499999999999996</v>
      </c>
      <c r="I55" s="1165">
        <v>0.33250000000000002</v>
      </c>
      <c r="J55" s="1165">
        <v>0.35699999999999998</v>
      </c>
      <c r="K55" s="1899">
        <v>0.40500000000000003</v>
      </c>
      <c r="L55" s="1899">
        <v>0.53400000000000003</v>
      </c>
      <c r="M55" s="1899">
        <v>0.65200000000000002</v>
      </c>
      <c r="N55" s="1899">
        <v>0.86</v>
      </c>
      <c r="O55" s="1899">
        <v>1.07</v>
      </c>
      <c r="P55" s="1899">
        <v>1.8174999999999999</v>
      </c>
      <c r="Q55" s="1899">
        <v>2.0775000000000001</v>
      </c>
      <c r="R55" s="1899">
        <v>3.1815000000000002</v>
      </c>
      <c r="S55" s="1899">
        <v>5.6924999999999999</v>
      </c>
      <c r="T55" s="1899">
        <v>9.6620000000000008</v>
      </c>
      <c r="U55" s="1899">
        <v>14.753500000000001</v>
      </c>
      <c r="V55" s="1899">
        <v>17.478000000000002</v>
      </c>
      <c r="W55" s="1899">
        <v>15.875</v>
      </c>
      <c r="X55" s="1899">
        <v>17.583500000000001</v>
      </c>
      <c r="Y55" s="1899">
        <v>19.905999999999999</v>
      </c>
      <c r="Z55" s="1899">
        <v>16.097999999999999</v>
      </c>
      <c r="AA55" s="1899">
        <v>11.349</v>
      </c>
      <c r="AB55" s="1899">
        <v>8.8759999999999994</v>
      </c>
      <c r="AC55" s="1899">
        <v>8.6199999999999992</v>
      </c>
      <c r="AD55" s="1899">
        <v>10.516500000000001</v>
      </c>
      <c r="AE55" s="1899">
        <v>8.7225000000000001</v>
      </c>
      <c r="AF55" s="1899">
        <v>9.9194999999999993</v>
      </c>
      <c r="AG55" s="1899">
        <v>1.774</v>
      </c>
      <c r="AH55" s="1899"/>
      <c r="AI55" s="1899"/>
      <c r="AJ55" s="1899"/>
      <c r="AP55" s="1898">
        <v>225.84550000000004</v>
      </c>
    </row>
    <row r="56" spans="1:42" x14ac:dyDescent="0.2">
      <c r="A56" s="1895" t="s">
        <v>320</v>
      </c>
      <c r="B56" s="1907">
        <v>2010</v>
      </c>
      <c r="C56" s="1164">
        <v>30.184000000000001</v>
      </c>
      <c r="D56" s="1165">
        <v>2.1579999999999999</v>
      </c>
      <c r="E56" s="1165">
        <v>1.8654999999999999</v>
      </c>
      <c r="F56" s="1165">
        <v>1.9145000000000001</v>
      </c>
      <c r="G56" s="1165">
        <v>2.0375000000000001</v>
      </c>
      <c r="H56" s="1165">
        <v>1.3294999999999999</v>
      </c>
      <c r="I56" s="1165">
        <v>0.79849999999999999</v>
      </c>
      <c r="J56" s="1165">
        <v>0.45350000000000001</v>
      </c>
      <c r="K56" s="1899">
        <v>0.33100000000000002</v>
      </c>
      <c r="L56" s="1899">
        <v>0.41399999999999998</v>
      </c>
      <c r="M56" s="1899">
        <v>0.51800000000000002</v>
      </c>
      <c r="N56" s="1899">
        <v>0.64449999999999996</v>
      </c>
      <c r="O56" s="1899">
        <v>0.79149999999999998</v>
      </c>
      <c r="P56" s="1899">
        <v>1.3445</v>
      </c>
      <c r="Q56" s="1899">
        <v>1.5095000000000001</v>
      </c>
      <c r="R56" s="1899">
        <v>2.1595</v>
      </c>
      <c r="S56" s="1899">
        <v>4.21</v>
      </c>
      <c r="T56" s="1899">
        <v>7.4554999999999998</v>
      </c>
      <c r="U56" s="1899">
        <v>12.1585</v>
      </c>
      <c r="V56" s="1899">
        <v>15.1805</v>
      </c>
      <c r="W56" s="1899">
        <v>14.4185</v>
      </c>
      <c r="X56" s="1899">
        <v>16.241499999999998</v>
      </c>
      <c r="Y56" s="1899">
        <v>18.605499999999999</v>
      </c>
      <c r="Z56" s="1899">
        <v>15.478</v>
      </c>
      <c r="AA56" s="1899">
        <v>11.4255</v>
      </c>
      <c r="AB56" s="1899">
        <v>9.3315000000000001</v>
      </c>
      <c r="AC56" s="1899">
        <v>9.08</v>
      </c>
      <c r="AD56" s="1899">
        <v>10.476000000000001</v>
      </c>
      <c r="AE56" s="1899">
        <v>8.6549999999999994</v>
      </c>
      <c r="AF56" s="1899">
        <v>10.189500000000001</v>
      </c>
      <c r="AG56" s="1899">
        <v>3.6495000000000002</v>
      </c>
      <c r="AH56" s="1899">
        <v>1.7875000000000001</v>
      </c>
      <c r="AI56" s="1899"/>
      <c r="AJ56" s="1899"/>
      <c r="AP56" s="1898">
        <v>216.79600000000002</v>
      </c>
    </row>
    <row r="57" spans="1:42" x14ac:dyDescent="0.2">
      <c r="A57" s="1895" t="s">
        <v>320</v>
      </c>
      <c r="B57" s="1907">
        <v>2011</v>
      </c>
      <c r="C57" s="1164">
        <v>29.929500000000001</v>
      </c>
      <c r="D57" s="1165">
        <v>2.2395</v>
      </c>
      <c r="E57" s="1165">
        <v>1.986</v>
      </c>
      <c r="F57" s="1165">
        <v>2.1074999999999999</v>
      </c>
      <c r="G57" s="1165">
        <v>2.4104999999999999</v>
      </c>
      <c r="H57" s="1165">
        <v>1.8109999999999999</v>
      </c>
      <c r="I57" s="1165">
        <v>1.571</v>
      </c>
      <c r="J57" s="1165">
        <v>1.2805</v>
      </c>
      <c r="K57" s="1899">
        <v>0.27300000000000002</v>
      </c>
      <c r="L57" s="1899">
        <v>0.32250000000000001</v>
      </c>
      <c r="M57" s="1899">
        <v>0.41449999999999998</v>
      </c>
      <c r="N57" s="1899">
        <v>0.49249999999999999</v>
      </c>
      <c r="O57" s="1899">
        <v>0.59750000000000003</v>
      </c>
      <c r="P57" s="1899">
        <v>1</v>
      </c>
      <c r="Q57" s="1899">
        <v>1.1014999999999999</v>
      </c>
      <c r="R57" s="1899">
        <v>1.488</v>
      </c>
      <c r="S57" s="1899">
        <v>3.1295000000000002</v>
      </c>
      <c r="T57" s="1899">
        <v>5.5259999999999998</v>
      </c>
      <c r="U57" s="1899">
        <v>9.4774999999999991</v>
      </c>
      <c r="V57" s="1899">
        <v>12.521000000000001</v>
      </c>
      <c r="W57" s="1899">
        <v>12.635</v>
      </c>
      <c r="X57" s="1899">
        <v>14.535</v>
      </c>
      <c r="Y57" s="1899">
        <v>16.731000000000002</v>
      </c>
      <c r="Z57" s="1899">
        <v>14.375999999999999</v>
      </c>
      <c r="AA57" s="1899">
        <v>11.105</v>
      </c>
      <c r="AB57" s="1899">
        <v>9.39</v>
      </c>
      <c r="AC57" s="1899">
        <v>9.4245000000000001</v>
      </c>
      <c r="AD57" s="1899">
        <v>10.6295</v>
      </c>
      <c r="AE57" s="1899">
        <v>8.2349999999999994</v>
      </c>
      <c r="AF57" s="1899">
        <v>9.9305000000000003</v>
      </c>
      <c r="AG57" s="1899">
        <v>3.754</v>
      </c>
      <c r="AH57" s="1899">
        <v>3.6549999999999998</v>
      </c>
      <c r="AI57" s="1899">
        <v>3.5735000000000001</v>
      </c>
      <c r="AJ57" s="1899"/>
      <c r="AP57" s="1898">
        <v>207.65299999999993</v>
      </c>
    </row>
    <row r="58" spans="1:42" x14ac:dyDescent="0.2">
      <c r="A58" s="1895" t="s">
        <v>320</v>
      </c>
      <c r="B58" s="1907">
        <v>2012</v>
      </c>
      <c r="C58" s="1164">
        <v>29.338999999999999</v>
      </c>
      <c r="D58" s="1165">
        <v>2.2765</v>
      </c>
      <c r="E58" s="1165">
        <v>2.0529999999999999</v>
      </c>
      <c r="F58" s="1165">
        <v>2.2050000000000001</v>
      </c>
      <c r="G58" s="1165">
        <v>2.67</v>
      </c>
      <c r="H58" s="1165">
        <v>2.1635</v>
      </c>
      <c r="I58" s="1165">
        <v>2.1749999999999998</v>
      </c>
      <c r="J58" s="1165">
        <v>2.609</v>
      </c>
      <c r="K58" s="1899">
        <v>0.2555</v>
      </c>
      <c r="L58" s="1899">
        <v>0.27300000000000002</v>
      </c>
      <c r="M58" s="1899">
        <v>0.34649999999999997</v>
      </c>
      <c r="N58" s="1899">
        <v>0.40200000000000002</v>
      </c>
      <c r="O58" s="1899">
        <v>0.46600000000000003</v>
      </c>
      <c r="P58" s="1899">
        <v>0.76549999999999996</v>
      </c>
      <c r="Q58" s="1899">
        <v>0.82750000000000001</v>
      </c>
      <c r="R58" s="1899">
        <v>1.0825</v>
      </c>
      <c r="S58" s="1899">
        <v>2.3605</v>
      </c>
      <c r="T58" s="1899">
        <v>4.0694999999999997</v>
      </c>
      <c r="U58" s="1899">
        <v>7.2549999999999999</v>
      </c>
      <c r="V58" s="1899">
        <v>10.012499999999999</v>
      </c>
      <c r="W58" s="1899">
        <v>10.731</v>
      </c>
      <c r="X58" s="1899">
        <v>12.7095</v>
      </c>
      <c r="Y58" s="1899">
        <v>14.869</v>
      </c>
      <c r="Z58" s="1899">
        <v>13.179500000000001</v>
      </c>
      <c r="AA58" s="1899">
        <v>10.7005</v>
      </c>
      <c r="AB58" s="1899">
        <v>9.4380000000000006</v>
      </c>
      <c r="AC58" s="1899">
        <v>9.6914999999999996</v>
      </c>
      <c r="AD58" s="1899">
        <v>11.121</v>
      </c>
      <c r="AE58" s="1899">
        <v>8.2055000000000007</v>
      </c>
      <c r="AF58" s="1899">
        <v>9.5579999999999998</v>
      </c>
      <c r="AG58" s="1899">
        <v>3.72</v>
      </c>
      <c r="AH58" s="1899">
        <v>3.8730000000000002</v>
      </c>
      <c r="AI58" s="1899">
        <v>7.3090000000000002</v>
      </c>
      <c r="AJ58" s="1899">
        <v>4.3739999999999997</v>
      </c>
      <c r="AP58" s="1898">
        <v>203.08649999999997</v>
      </c>
    </row>
    <row r="59" spans="1:42" x14ac:dyDescent="0.2">
      <c r="A59" s="1895" t="s">
        <v>320</v>
      </c>
      <c r="B59" s="1907">
        <v>2013</v>
      </c>
      <c r="C59" s="1164">
        <v>27.896000000000001</v>
      </c>
      <c r="D59" s="1165">
        <v>2.024</v>
      </c>
      <c r="E59" s="1165">
        <v>1.8109999999999999</v>
      </c>
      <c r="F59" s="1165">
        <v>1.9239999999999999</v>
      </c>
      <c r="G59" s="1165">
        <v>2.4020000000000001</v>
      </c>
      <c r="H59" s="1165">
        <v>2.032</v>
      </c>
      <c r="I59" s="1165">
        <v>2.1324999999999998</v>
      </c>
      <c r="J59" s="1165">
        <v>2.8125</v>
      </c>
      <c r="K59" s="1899">
        <v>0.25</v>
      </c>
      <c r="L59" s="1899">
        <v>0.24299999999999999</v>
      </c>
      <c r="M59" s="1899">
        <v>0.29699999999999999</v>
      </c>
      <c r="N59" s="1899">
        <v>0.34050000000000002</v>
      </c>
      <c r="O59" s="1899">
        <v>0.38350000000000001</v>
      </c>
      <c r="P59" s="1899">
        <v>0.60950000000000004</v>
      </c>
      <c r="Q59" s="1899">
        <v>0.64249999999999996</v>
      </c>
      <c r="R59" s="1899">
        <v>0.81899999999999995</v>
      </c>
      <c r="S59" s="1899">
        <v>1.8180000000000001</v>
      </c>
      <c r="T59" s="1899">
        <v>3.089</v>
      </c>
      <c r="U59" s="1899">
        <v>5.7045000000000003</v>
      </c>
      <c r="V59" s="1899">
        <v>8.0060000000000002</v>
      </c>
      <c r="W59" s="1899">
        <v>8.9749999999999996</v>
      </c>
      <c r="X59" s="1899">
        <v>10.968</v>
      </c>
      <c r="Y59" s="1899">
        <v>13.1915</v>
      </c>
      <c r="Z59" s="1899">
        <v>12.029500000000001</v>
      </c>
      <c r="AA59" s="1899">
        <v>10.1915</v>
      </c>
      <c r="AB59" s="1899">
        <v>9.4</v>
      </c>
      <c r="AC59" s="1899">
        <v>9.8294999999999995</v>
      </c>
      <c r="AD59" s="1899">
        <v>11.413500000000001</v>
      </c>
      <c r="AE59" s="1899">
        <v>8.5105000000000004</v>
      </c>
      <c r="AF59" s="1899">
        <v>9.5075000000000003</v>
      </c>
      <c r="AG59" s="1899">
        <v>3.6865000000000001</v>
      </c>
      <c r="AH59" s="1899">
        <v>4.0575000000000001</v>
      </c>
      <c r="AI59" s="1899">
        <v>7.5274999999999999</v>
      </c>
      <c r="AJ59" s="1899">
        <v>8.8064999999999998</v>
      </c>
      <c r="AK59" s="1899">
        <v>1.0129999999999999</v>
      </c>
      <c r="AL59" s="1899"/>
      <c r="AM59" s="1899"/>
      <c r="AN59" s="1899"/>
      <c r="AO59" s="1899"/>
      <c r="AP59" s="1898">
        <v>194.34399999999999</v>
      </c>
    </row>
    <row r="60" spans="1:42" x14ac:dyDescent="0.2">
      <c r="A60" s="1895" t="s">
        <v>320</v>
      </c>
      <c r="B60" s="1907">
        <v>2014</v>
      </c>
      <c r="C60" s="1164">
        <v>25.823</v>
      </c>
      <c r="D60" s="1165">
        <v>1.4335</v>
      </c>
      <c r="E60" s="1165">
        <v>1.2735000000000001</v>
      </c>
      <c r="F60" s="1165">
        <v>1.2855000000000001</v>
      </c>
      <c r="G60" s="1165">
        <v>1.609</v>
      </c>
      <c r="H60" s="1165">
        <v>1.4105000000000001</v>
      </c>
      <c r="I60" s="1165">
        <v>1.4850000000000001</v>
      </c>
      <c r="J60" s="1165">
        <v>1.9735</v>
      </c>
      <c r="K60" s="1899">
        <v>0.2155</v>
      </c>
      <c r="L60" s="1899">
        <v>0.20699999999999999</v>
      </c>
      <c r="M60" s="1899">
        <v>0.251</v>
      </c>
      <c r="N60" s="1899">
        <v>0.28849999999999998</v>
      </c>
      <c r="O60" s="1899">
        <v>0.32950000000000002</v>
      </c>
      <c r="P60" s="1899">
        <v>0.502</v>
      </c>
      <c r="Q60" s="1899">
        <v>0.51400000000000001</v>
      </c>
      <c r="R60" s="1899">
        <v>0.63800000000000001</v>
      </c>
      <c r="S60" s="1899">
        <v>1.4350000000000001</v>
      </c>
      <c r="T60" s="1899">
        <v>2.4039999999999999</v>
      </c>
      <c r="U60" s="1899">
        <v>4.5525000000000002</v>
      </c>
      <c r="V60" s="1899">
        <v>6.4269999999999996</v>
      </c>
      <c r="W60" s="1899">
        <v>7.4195000000000002</v>
      </c>
      <c r="X60" s="1899">
        <v>9.2934999999999999</v>
      </c>
      <c r="Y60" s="1899">
        <v>11.433</v>
      </c>
      <c r="Z60" s="1899">
        <v>10.727</v>
      </c>
      <c r="AA60" s="1899">
        <v>9.4489999999999998</v>
      </c>
      <c r="AB60" s="1899">
        <v>8.9994999999999994</v>
      </c>
      <c r="AC60" s="1899">
        <v>9.6475000000000009</v>
      </c>
      <c r="AD60" s="1899">
        <v>11.2545</v>
      </c>
      <c r="AE60" s="1899">
        <v>8.5465</v>
      </c>
      <c r="AF60" s="1899">
        <v>9.5869999999999997</v>
      </c>
      <c r="AG60" s="1899">
        <v>3.762</v>
      </c>
      <c r="AH60" s="1899">
        <v>4.1414999999999997</v>
      </c>
      <c r="AI60" s="1899">
        <v>7.5919999999999996</v>
      </c>
      <c r="AJ60" s="1899">
        <v>8.8219999999999992</v>
      </c>
      <c r="AK60" s="1899">
        <v>2.0630000000000002</v>
      </c>
      <c r="AL60" s="1899">
        <v>0.505</v>
      </c>
      <c r="AM60" s="1899"/>
      <c r="AN60" s="1899"/>
      <c r="AO60" s="1899"/>
      <c r="AP60" s="1898">
        <v>177.3</v>
      </c>
    </row>
    <row r="61" spans="1:42" x14ac:dyDescent="0.2">
      <c r="A61" s="1895" t="s">
        <v>320</v>
      </c>
      <c r="B61" s="1907">
        <v>2015</v>
      </c>
      <c r="C61" s="1164">
        <v>24.245000000000001</v>
      </c>
      <c r="D61" s="1165">
        <v>1.0065</v>
      </c>
      <c r="E61" s="1165">
        <v>0.88949999999999996</v>
      </c>
      <c r="F61" s="1165">
        <v>0.83050000000000002</v>
      </c>
      <c r="G61" s="1165">
        <v>1.0369999999999999</v>
      </c>
      <c r="H61" s="1165">
        <v>0.94550000000000001</v>
      </c>
      <c r="I61" s="1165">
        <v>0.99099999999999999</v>
      </c>
      <c r="J61" s="1165">
        <v>1.3254999999999999</v>
      </c>
      <c r="K61" s="1899">
        <v>0.17799999999999999</v>
      </c>
      <c r="L61" s="1899">
        <v>0.17899999999999999</v>
      </c>
      <c r="M61" s="1899">
        <v>0.22450000000000001</v>
      </c>
      <c r="N61" s="1899">
        <v>0.251</v>
      </c>
      <c r="O61" s="1899">
        <v>0.28499999999999998</v>
      </c>
      <c r="P61" s="1899">
        <v>0.42949999999999999</v>
      </c>
      <c r="Q61" s="1899">
        <v>0.42899999999999999</v>
      </c>
      <c r="R61" s="1899">
        <v>0.50700000000000001</v>
      </c>
      <c r="S61" s="1899">
        <v>1.1625000000000001</v>
      </c>
      <c r="T61" s="1899">
        <v>1.8995</v>
      </c>
      <c r="U61" s="1899">
        <v>3.6360000000000001</v>
      </c>
      <c r="V61" s="1899">
        <v>5.202</v>
      </c>
      <c r="W61" s="1899">
        <v>6.0890000000000004</v>
      </c>
      <c r="X61" s="1899">
        <v>7.8244999999999996</v>
      </c>
      <c r="Y61" s="1899">
        <v>9.7409999999999997</v>
      </c>
      <c r="Z61" s="1899">
        <v>9.3964999999999996</v>
      </c>
      <c r="AA61" s="1899">
        <v>8.5444999999999993</v>
      </c>
      <c r="AB61" s="1899">
        <v>8.3985000000000003</v>
      </c>
      <c r="AC61" s="1899">
        <v>9.1690000000000005</v>
      </c>
      <c r="AD61" s="1899">
        <v>10.872999999999999</v>
      </c>
      <c r="AE61" s="1899">
        <v>8.3975000000000009</v>
      </c>
      <c r="AF61" s="1899">
        <v>9.5184999999999995</v>
      </c>
      <c r="AG61" s="1899">
        <v>3.8935</v>
      </c>
      <c r="AH61" s="1899">
        <v>4.2750000000000004</v>
      </c>
      <c r="AI61" s="1899">
        <v>7.6515000000000004</v>
      </c>
      <c r="AJ61" s="1899">
        <v>8.7885000000000009</v>
      </c>
      <c r="AK61" s="1899">
        <v>2.1105</v>
      </c>
      <c r="AL61" s="1899">
        <v>1.0315000000000001</v>
      </c>
      <c r="AM61" s="1899">
        <v>0.182</v>
      </c>
      <c r="AN61" s="1899"/>
      <c r="AO61" s="1899"/>
      <c r="AP61" s="1898">
        <v>161.53799999999995</v>
      </c>
    </row>
    <row r="62" spans="1:42" x14ac:dyDescent="0.2">
      <c r="A62" s="1895" t="s">
        <v>320</v>
      </c>
      <c r="B62" s="1907">
        <v>2016</v>
      </c>
      <c r="C62" s="1164">
        <v>23.3795</v>
      </c>
      <c r="D62" s="1165">
        <v>0.84650000000000003</v>
      </c>
      <c r="E62" s="1165">
        <v>0.71950000000000003</v>
      </c>
      <c r="F62" s="1165">
        <v>0.66200000000000003</v>
      </c>
      <c r="G62" s="1165">
        <v>0.80449999999999999</v>
      </c>
      <c r="H62" s="1165">
        <v>0.76100000000000001</v>
      </c>
      <c r="I62" s="1165">
        <v>0.76800000000000002</v>
      </c>
      <c r="J62" s="1165">
        <v>1.0249999999999999</v>
      </c>
      <c r="K62" s="1899">
        <v>0.16300000000000001</v>
      </c>
      <c r="L62" s="1899">
        <v>0.16400000000000001</v>
      </c>
      <c r="M62" s="1899">
        <v>0.19950000000000001</v>
      </c>
      <c r="N62" s="1899">
        <v>0.2195</v>
      </c>
      <c r="O62" s="1899">
        <v>0.2495</v>
      </c>
      <c r="P62" s="1899">
        <v>0.38550000000000001</v>
      </c>
      <c r="Q62" s="1899">
        <v>0.36649999999999999</v>
      </c>
      <c r="R62" s="1899">
        <v>0.42399999999999999</v>
      </c>
      <c r="S62" s="1899">
        <v>0.96099999999999997</v>
      </c>
      <c r="T62" s="1899">
        <v>1.5425</v>
      </c>
      <c r="U62" s="1899">
        <v>2.9769999999999999</v>
      </c>
      <c r="V62" s="1899">
        <v>4.2504999999999997</v>
      </c>
      <c r="W62" s="1899">
        <v>4.9660000000000002</v>
      </c>
      <c r="X62" s="1899">
        <v>6.5715000000000003</v>
      </c>
      <c r="Y62" s="1899">
        <v>8.2405000000000008</v>
      </c>
      <c r="Z62" s="1899">
        <v>8.1385000000000005</v>
      </c>
      <c r="AA62" s="1899">
        <v>7.5419999999999998</v>
      </c>
      <c r="AB62" s="1899">
        <v>7.7</v>
      </c>
      <c r="AC62" s="1899">
        <v>8.5084999999999997</v>
      </c>
      <c r="AD62" s="1899">
        <v>10.2845</v>
      </c>
      <c r="AE62" s="1899">
        <v>8.1315000000000008</v>
      </c>
      <c r="AF62" s="1899">
        <v>9.32</v>
      </c>
      <c r="AG62" s="1899">
        <v>3.956</v>
      </c>
      <c r="AH62" s="1899">
        <v>4.4335000000000004</v>
      </c>
      <c r="AI62" s="1899">
        <v>7.7255000000000003</v>
      </c>
      <c r="AJ62" s="1899">
        <v>8.8074999999999992</v>
      </c>
      <c r="AK62" s="1899">
        <v>2.117</v>
      </c>
      <c r="AL62" s="1899">
        <v>1.0565</v>
      </c>
      <c r="AM62" s="1899">
        <v>0.38900000000000001</v>
      </c>
      <c r="AN62" s="1899">
        <v>0.4355</v>
      </c>
      <c r="AO62" s="1899"/>
      <c r="AP62" s="1898">
        <v>149.19200000000001</v>
      </c>
    </row>
    <row r="63" spans="1:42" x14ac:dyDescent="0.2">
      <c r="A63" s="1895" t="s">
        <v>320</v>
      </c>
      <c r="B63" s="1907">
        <v>2017</v>
      </c>
      <c r="C63" s="1165">
        <v>22.912500000000001</v>
      </c>
      <c r="D63" s="1165">
        <v>0.76049999999999995</v>
      </c>
      <c r="E63" s="1165">
        <v>0.61899999999999999</v>
      </c>
      <c r="F63" s="1165">
        <v>0.56699999999999995</v>
      </c>
      <c r="G63" s="1165">
        <v>0.68700000000000006</v>
      </c>
      <c r="H63" s="1165">
        <v>0.66200000000000003</v>
      </c>
      <c r="I63" s="1165">
        <v>0.63349999999999995</v>
      </c>
      <c r="J63" s="1165">
        <v>0.83250000000000002</v>
      </c>
      <c r="K63" s="1899">
        <v>0.15049999999999999</v>
      </c>
      <c r="L63" s="1899">
        <v>0.17199999999999999</v>
      </c>
      <c r="M63" s="1899">
        <v>0.17199999999999999</v>
      </c>
      <c r="N63" s="1899">
        <v>0.19400000000000001</v>
      </c>
      <c r="O63" s="1899">
        <v>0.2215</v>
      </c>
      <c r="P63" s="1899">
        <v>0.34399999999999997</v>
      </c>
      <c r="Q63" s="1899">
        <v>0.36399999999999999</v>
      </c>
      <c r="R63" s="1899">
        <v>0.36399999999999999</v>
      </c>
      <c r="S63" s="1899">
        <v>0.82350000000000001</v>
      </c>
      <c r="T63" s="1899">
        <v>1.2769999999999999</v>
      </c>
      <c r="U63" s="1899">
        <v>2.5190000000000001</v>
      </c>
      <c r="V63" s="1899">
        <v>3.48</v>
      </c>
      <c r="W63" s="1899">
        <v>4.0045000000000002</v>
      </c>
      <c r="X63" s="1899">
        <v>5.3775000000000004</v>
      </c>
      <c r="Y63" s="1899">
        <v>6.8704999999999998</v>
      </c>
      <c r="Z63" s="1899">
        <v>6.9340000000000002</v>
      </c>
      <c r="AA63" s="1899">
        <v>6.5359999999999996</v>
      </c>
      <c r="AB63" s="1899">
        <v>6.9240000000000004</v>
      </c>
      <c r="AC63" s="1899">
        <v>7.7394999999999996</v>
      </c>
      <c r="AD63" s="1899">
        <v>9.4640000000000004</v>
      </c>
      <c r="AE63" s="1899">
        <v>7.7024999999999997</v>
      </c>
      <c r="AF63" s="1899">
        <v>8.9314999999999998</v>
      </c>
      <c r="AG63" s="1899">
        <v>3.9129999999999998</v>
      </c>
      <c r="AH63" s="1899">
        <v>4.4995000000000003</v>
      </c>
      <c r="AI63" s="1899">
        <v>7.7525000000000004</v>
      </c>
      <c r="AJ63" s="1899">
        <v>8.8055000000000003</v>
      </c>
      <c r="AK63" s="1899">
        <v>2.1175000000000002</v>
      </c>
      <c r="AL63" s="1899">
        <v>1.0794999999999999</v>
      </c>
      <c r="AM63" s="1899">
        <v>0.432</v>
      </c>
      <c r="AN63" s="1899">
        <v>0.89549999999999996</v>
      </c>
      <c r="AO63" s="1899">
        <v>0.60099999999999998</v>
      </c>
      <c r="AP63" s="1898">
        <v>138.3355</v>
      </c>
    </row>
    <row r="64" spans="1:42" x14ac:dyDescent="0.2">
      <c r="A64" s="1901"/>
      <c r="B64" s="1902"/>
      <c r="C64" s="1167"/>
      <c r="D64" s="1167"/>
      <c r="E64" s="1167"/>
      <c r="F64" s="1167"/>
      <c r="G64" s="1167"/>
      <c r="H64" s="1167"/>
      <c r="I64" s="1167"/>
      <c r="J64" s="1167"/>
      <c r="K64" s="1908"/>
      <c r="L64" s="1908"/>
      <c r="M64" s="1908"/>
      <c r="N64" s="1908"/>
      <c r="O64" s="1908"/>
      <c r="P64" s="1908"/>
      <c r="Q64" s="1908"/>
      <c r="R64" s="1908"/>
      <c r="S64" s="1908"/>
      <c r="T64" s="1908"/>
      <c r="U64" s="1908"/>
      <c r="V64" s="1908"/>
      <c r="W64" s="1908"/>
      <c r="X64" s="1908"/>
      <c r="Y64" s="1908"/>
      <c r="Z64" s="1908"/>
      <c r="AA64" s="1908"/>
      <c r="AB64" s="1908"/>
      <c r="AC64" s="1908"/>
      <c r="AD64" s="1908"/>
      <c r="AE64" s="1908"/>
      <c r="AF64" s="1908"/>
      <c r="AG64" s="1908"/>
      <c r="AH64" s="1908"/>
      <c r="AI64" s="1908"/>
      <c r="AJ64" s="1908"/>
      <c r="AK64" s="1908"/>
      <c r="AL64" s="1908"/>
      <c r="AM64" s="1908"/>
      <c r="AN64" s="1908"/>
      <c r="AO64" s="1908"/>
      <c r="AP64" s="1909"/>
    </row>
    <row r="65" spans="1:42" x14ac:dyDescent="0.2">
      <c r="A65" s="1895" t="s">
        <v>2125</v>
      </c>
      <c r="B65" s="1907">
        <v>2010</v>
      </c>
      <c r="C65" s="1595">
        <v>0</v>
      </c>
      <c r="D65" s="1596">
        <v>0</v>
      </c>
      <c r="E65" s="1596">
        <v>0</v>
      </c>
      <c r="F65" s="1596">
        <v>0</v>
      </c>
      <c r="G65" s="1596">
        <v>0</v>
      </c>
      <c r="H65" s="1596">
        <v>0</v>
      </c>
      <c r="I65" s="1596">
        <v>0</v>
      </c>
      <c r="J65" s="1596">
        <v>1E-3</v>
      </c>
      <c r="K65" s="1910">
        <v>1E-3</v>
      </c>
      <c r="L65" s="1910">
        <v>0</v>
      </c>
      <c r="M65" s="1910">
        <v>0</v>
      </c>
      <c r="N65" s="1910">
        <v>0</v>
      </c>
      <c r="O65" s="1910">
        <v>0</v>
      </c>
      <c r="P65" s="1910">
        <v>1E-3</v>
      </c>
      <c r="Q65" s="1910">
        <v>0</v>
      </c>
      <c r="R65" s="1910">
        <v>0</v>
      </c>
      <c r="S65" s="1910">
        <v>5.0000000000000001E-4</v>
      </c>
      <c r="T65" s="1910">
        <v>5.0000000000000001E-4</v>
      </c>
      <c r="U65" s="1910">
        <v>1E-3</v>
      </c>
      <c r="V65" s="1910">
        <v>3.5000000000000001E-3</v>
      </c>
      <c r="W65" s="1910">
        <v>4.0000000000000001E-3</v>
      </c>
      <c r="X65" s="1910">
        <v>3.5000000000000001E-3</v>
      </c>
      <c r="Y65" s="1910">
        <v>1.2E-2</v>
      </c>
      <c r="Z65" s="1910">
        <v>1.7500000000000002E-2</v>
      </c>
      <c r="AA65" s="1910">
        <v>4.0000000000000001E-3</v>
      </c>
      <c r="AB65" s="1910">
        <v>1.4500000000000001E-2</v>
      </c>
      <c r="AC65" s="1910">
        <v>7.9500000000000001E-2</v>
      </c>
      <c r="AD65" s="1910">
        <v>4.3999999999999997E-2</v>
      </c>
      <c r="AE65" s="1910">
        <v>7.1999999999999995E-2</v>
      </c>
      <c r="AF65" s="1910">
        <v>0.13450000000000001</v>
      </c>
      <c r="AG65" s="1910">
        <v>0.187</v>
      </c>
      <c r="AH65" s="1910">
        <v>0.14599999999999999</v>
      </c>
      <c r="AI65" s="1910"/>
      <c r="AJ65" s="1910"/>
      <c r="AK65" s="1911"/>
      <c r="AL65" s="1911"/>
      <c r="AM65" s="1911"/>
      <c r="AN65" s="1911"/>
      <c r="AO65" s="1911"/>
      <c r="AP65" s="1912">
        <v>0.72699999999999998</v>
      </c>
    </row>
    <row r="66" spans="1:42" x14ac:dyDescent="0.2">
      <c r="A66" s="1895" t="s">
        <v>2125</v>
      </c>
      <c r="B66" s="1907">
        <v>2011</v>
      </c>
      <c r="C66" s="1595">
        <v>0</v>
      </c>
      <c r="D66" s="1596">
        <v>0</v>
      </c>
      <c r="E66" s="1596">
        <v>0</v>
      </c>
      <c r="F66" s="1596">
        <v>0</v>
      </c>
      <c r="G66" s="1596">
        <v>0</v>
      </c>
      <c r="H66" s="1596">
        <v>5.0000000000000001E-4</v>
      </c>
      <c r="I66" s="1596">
        <v>0</v>
      </c>
      <c r="J66" s="1596">
        <v>1.5E-3</v>
      </c>
      <c r="K66" s="1910">
        <v>1.5E-3</v>
      </c>
      <c r="L66" s="1910">
        <v>5.0000000000000001E-4</v>
      </c>
      <c r="M66" s="1910">
        <v>5.0000000000000001E-4</v>
      </c>
      <c r="N66" s="1910">
        <v>0</v>
      </c>
      <c r="O66" s="1910">
        <v>0</v>
      </c>
      <c r="P66" s="1910">
        <v>1E-3</v>
      </c>
      <c r="Q66" s="1910">
        <v>0</v>
      </c>
      <c r="R66" s="1910">
        <v>0</v>
      </c>
      <c r="S66" s="1910">
        <v>1E-3</v>
      </c>
      <c r="T66" s="1910">
        <v>5.0000000000000001E-4</v>
      </c>
      <c r="U66" s="1910">
        <v>1E-3</v>
      </c>
      <c r="V66" s="1910">
        <v>3.0000000000000001E-3</v>
      </c>
      <c r="W66" s="1910">
        <v>5.0000000000000001E-3</v>
      </c>
      <c r="X66" s="1910">
        <v>3.0000000000000001E-3</v>
      </c>
      <c r="Y66" s="1910">
        <v>1.4E-2</v>
      </c>
      <c r="Z66" s="1910">
        <v>2.1499999999999998E-2</v>
      </c>
      <c r="AA66" s="1910">
        <v>5.0000000000000001E-3</v>
      </c>
      <c r="AB66" s="1910">
        <v>1.95E-2</v>
      </c>
      <c r="AC66" s="1910">
        <v>7.4499999999999997E-2</v>
      </c>
      <c r="AD66" s="1910">
        <v>5.7000000000000002E-2</v>
      </c>
      <c r="AE66" s="1910">
        <v>8.4500000000000006E-2</v>
      </c>
      <c r="AF66" s="1910">
        <v>0.16300000000000001</v>
      </c>
      <c r="AG66" s="1910">
        <v>0.23799999999999999</v>
      </c>
      <c r="AH66" s="1910">
        <v>0.3805</v>
      </c>
      <c r="AI66" s="1910">
        <v>0.35049999999999998</v>
      </c>
      <c r="AJ66" s="1910"/>
      <c r="AK66" s="1911"/>
      <c r="AL66" s="1911"/>
      <c r="AM66" s="1911"/>
      <c r="AN66" s="1911"/>
      <c r="AO66" s="1911"/>
      <c r="AP66" s="1912">
        <v>1.427</v>
      </c>
    </row>
    <row r="67" spans="1:42" x14ac:dyDescent="0.2">
      <c r="A67" s="1895" t="s">
        <v>2125</v>
      </c>
      <c r="B67" s="1907">
        <v>2012</v>
      </c>
      <c r="C67" s="1595">
        <v>0</v>
      </c>
      <c r="D67" s="1596">
        <v>0</v>
      </c>
      <c r="E67" s="1596">
        <v>5.0000000000000001E-4</v>
      </c>
      <c r="F67" s="1596">
        <v>0</v>
      </c>
      <c r="G67" s="1596">
        <v>0</v>
      </c>
      <c r="H67" s="1596">
        <v>1E-3</v>
      </c>
      <c r="I67" s="1596">
        <v>0</v>
      </c>
      <c r="J67" s="1596">
        <v>2E-3</v>
      </c>
      <c r="K67" s="1910">
        <v>2E-3</v>
      </c>
      <c r="L67" s="1910">
        <v>1E-3</v>
      </c>
      <c r="M67" s="1910">
        <v>5.0000000000000001E-4</v>
      </c>
      <c r="N67" s="1910">
        <v>0</v>
      </c>
      <c r="O67" s="1910">
        <v>0</v>
      </c>
      <c r="P67" s="1910">
        <v>1E-3</v>
      </c>
      <c r="Q67" s="1910">
        <v>0</v>
      </c>
      <c r="R67" s="1910">
        <v>0</v>
      </c>
      <c r="S67" s="1910">
        <v>1E-3</v>
      </c>
      <c r="T67" s="1910">
        <v>1E-3</v>
      </c>
      <c r="U67" s="1910">
        <v>1.5E-3</v>
      </c>
      <c r="V67" s="1910">
        <v>3.0000000000000001E-3</v>
      </c>
      <c r="W67" s="1910">
        <v>6.0000000000000001E-3</v>
      </c>
      <c r="X67" s="1910">
        <v>5.4999999999999997E-3</v>
      </c>
      <c r="Y67" s="1910">
        <v>1.55E-2</v>
      </c>
      <c r="Z67" s="1910">
        <v>2.5000000000000001E-2</v>
      </c>
      <c r="AA67" s="1910">
        <v>6.0000000000000001E-3</v>
      </c>
      <c r="AB67" s="1910">
        <v>2.1499999999999998E-2</v>
      </c>
      <c r="AC67" s="1910">
        <v>6.6000000000000003E-2</v>
      </c>
      <c r="AD67" s="1910">
        <v>6.3E-2</v>
      </c>
      <c r="AE67" s="1910">
        <v>9.5000000000000001E-2</v>
      </c>
      <c r="AF67" s="1910">
        <v>0.183</v>
      </c>
      <c r="AG67" s="1910">
        <v>0.28050000000000003</v>
      </c>
      <c r="AH67" s="1910">
        <v>0.46850000000000003</v>
      </c>
      <c r="AI67" s="1910">
        <v>0.70799999999999996</v>
      </c>
      <c r="AJ67" s="1910">
        <v>0.57550000000000001</v>
      </c>
      <c r="AK67" s="1911"/>
      <c r="AL67" s="1911"/>
      <c r="AM67" s="1911"/>
      <c r="AN67" s="1911"/>
      <c r="AO67" s="1911"/>
      <c r="AP67" s="1912">
        <v>2.5335000000000001</v>
      </c>
    </row>
    <row r="68" spans="1:42" x14ac:dyDescent="0.2">
      <c r="A68" s="1895" t="s">
        <v>2125</v>
      </c>
      <c r="B68" s="1907">
        <v>2013</v>
      </c>
      <c r="C68" s="1595">
        <v>5.0000000000000001E-4</v>
      </c>
      <c r="D68" s="1596">
        <v>0</v>
      </c>
      <c r="E68" s="1596">
        <v>1E-3</v>
      </c>
      <c r="F68" s="1596">
        <v>0</v>
      </c>
      <c r="G68" s="1596">
        <v>5.0000000000000001E-4</v>
      </c>
      <c r="H68" s="1596">
        <v>1E-3</v>
      </c>
      <c r="I68" s="1596">
        <v>0</v>
      </c>
      <c r="J68" s="1596">
        <v>2E-3</v>
      </c>
      <c r="K68" s="1910">
        <v>1.5E-3</v>
      </c>
      <c r="L68" s="1910">
        <v>1E-3</v>
      </c>
      <c r="M68" s="1910">
        <v>0</v>
      </c>
      <c r="N68" s="1910">
        <v>0</v>
      </c>
      <c r="O68" s="1910">
        <v>0</v>
      </c>
      <c r="P68" s="1910">
        <v>1E-3</v>
      </c>
      <c r="Q68" s="1910">
        <v>0</v>
      </c>
      <c r="R68" s="1910">
        <v>0</v>
      </c>
      <c r="S68" s="1910">
        <v>1E-3</v>
      </c>
      <c r="T68" s="1910">
        <v>5.0000000000000001E-4</v>
      </c>
      <c r="U68" s="1910">
        <v>1.5E-3</v>
      </c>
      <c r="V68" s="1910">
        <v>3.0000000000000001E-3</v>
      </c>
      <c r="W68" s="1910">
        <v>6.4999999999999997E-3</v>
      </c>
      <c r="X68" s="1910">
        <v>8.5000000000000006E-3</v>
      </c>
      <c r="Y68" s="1910">
        <v>1.4500000000000001E-2</v>
      </c>
      <c r="Z68" s="1910">
        <v>2.5999999999999999E-2</v>
      </c>
      <c r="AA68" s="1910">
        <v>8.0000000000000002E-3</v>
      </c>
      <c r="AB68" s="1910">
        <v>2.1499999999999998E-2</v>
      </c>
      <c r="AC68" s="1910">
        <v>6.4500000000000002E-2</v>
      </c>
      <c r="AD68" s="1910">
        <v>6.2E-2</v>
      </c>
      <c r="AE68" s="1910">
        <v>9.7500000000000003E-2</v>
      </c>
      <c r="AF68" s="1910">
        <v>0.17199999999999999</v>
      </c>
      <c r="AG68" s="1910">
        <v>0.27600000000000002</v>
      </c>
      <c r="AH68" s="1910">
        <v>0.45650000000000002</v>
      </c>
      <c r="AI68" s="1910">
        <v>0.71</v>
      </c>
      <c r="AJ68" s="1910">
        <v>1.1559999999999999</v>
      </c>
      <c r="AK68" s="1910">
        <v>0.309</v>
      </c>
      <c r="AL68" s="1910"/>
      <c r="AM68" s="1910"/>
      <c r="AN68" s="1910"/>
      <c r="AO68" s="1910"/>
      <c r="AP68" s="1912">
        <v>3.4030000000000005</v>
      </c>
    </row>
    <row r="69" spans="1:42" x14ac:dyDescent="0.2">
      <c r="A69" s="1895" t="s">
        <v>2125</v>
      </c>
      <c r="B69" s="1907">
        <v>2014</v>
      </c>
      <c r="C69" s="1595">
        <v>1E-3</v>
      </c>
      <c r="D69" s="1596">
        <v>0</v>
      </c>
      <c r="E69" s="1596">
        <v>1E-3</v>
      </c>
      <c r="F69" s="1596">
        <v>0</v>
      </c>
      <c r="G69" s="1596">
        <v>5.0000000000000001E-4</v>
      </c>
      <c r="H69" s="1596">
        <v>1E-3</v>
      </c>
      <c r="I69" s="1596">
        <v>0</v>
      </c>
      <c r="J69" s="1596">
        <v>2E-3</v>
      </c>
      <c r="K69" s="1910">
        <v>1E-3</v>
      </c>
      <c r="L69" s="1910">
        <v>1E-3</v>
      </c>
      <c r="M69" s="1910">
        <v>0</v>
      </c>
      <c r="N69" s="1910">
        <v>0</v>
      </c>
      <c r="O69" s="1910">
        <v>5.0000000000000001E-4</v>
      </c>
      <c r="P69" s="1910">
        <v>1E-3</v>
      </c>
      <c r="Q69" s="1910">
        <v>0</v>
      </c>
      <c r="R69" s="1910">
        <v>0</v>
      </c>
      <c r="S69" s="1910">
        <v>1E-3</v>
      </c>
      <c r="T69" s="1910">
        <v>5.0000000000000001E-4</v>
      </c>
      <c r="U69" s="1910">
        <v>1E-3</v>
      </c>
      <c r="V69" s="1910">
        <v>3.0000000000000001E-3</v>
      </c>
      <c r="W69" s="1910">
        <v>7.4999999999999997E-3</v>
      </c>
      <c r="X69" s="1910">
        <v>8.5000000000000006E-3</v>
      </c>
      <c r="Y69" s="1910">
        <v>1.2E-2</v>
      </c>
      <c r="Z69" s="1910">
        <v>2.5499999999999998E-2</v>
      </c>
      <c r="AA69" s="1910">
        <v>8.5000000000000006E-3</v>
      </c>
      <c r="AB69" s="1910">
        <v>2.1499999999999998E-2</v>
      </c>
      <c r="AC69" s="1910">
        <v>5.2999999999999999E-2</v>
      </c>
      <c r="AD69" s="1910">
        <v>6.3E-2</v>
      </c>
      <c r="AE69" s="1910">
        <v>9.7500000000000003E-2</v>
      </c>
      <c r="AF69" s="1910">
        <v>0.1545</v>
      </c>
      <c r="AG69" s="1910">
        <v>0.25900000000000001</v>
      </c>
      <c r="AH69" s="1910">
        <v>0.41399999999999998</v>
      </c>
      <c r="AI69" s="1910">
        <v>0.6835</v>
      </c>
      <c r="AJ69" s="1910">
        <v>1.159</v>
      </c>
      <c r="AK69" s="1910">
        <v>0.621</v>
      </c>
      <c r="AL69" s="1910">
        <v>1.591</v>
      </c>
      <c r="AM69" s="1910"/>
      <c r="AN69" s="1910"/>
      <c r="AO69" s="1910"/>
      <c r="AP69" s="1912">
        <v>5.1935000000000002</v>
      </c>
    </row>
    <row r="70" spans="1:42" x14ac:dyDescent="0.2">
      <c r="A70" s="1895" t="s">
        <v>2125</v>
      </c>
      <c r="B70" s="1907">
        <v>2015</v>
      </c>
      <c r="C70" s="1595">
        <v>1E-3</v>
      </c>
      <c r="D70" s="1596">
        <v>0</v>
      </c>
      <c r="E70" s="1596">
        <v>1E-3</v>
      </c>
      <c r="F70" s="1596">
        <v>0</v>
      </c>
      <c r="G70" s="1596">
        <v>0</v>
      </c>
      <c r="H70" s="1596">
        <v>1E-3</v>
      </c>
      <c r="I70" s="1596">
        <v>0</v>
      </c>
      <c r="J70" s="1596">
        <v>2E-3</v>
      </c>
      <c r="K70" s="1910">
        <v>1.5E-3</v>
      </c>
      <c r="L70" s="1910">
        <v>1E-3</v>
      </c>
      <c r="M70" s="1910">
        <v>0</v>
      </c>
      <c r="N70" s="1910">
        <v>0</v>
      </c>
      <c r="O70" s="1910">
        <v>1E-3</v>
      </c>
      <c r="P70" s="1910">
        <v>1E-3</v>
      </c>
      <c r="Q70" s="1910">
        <v>0</v>
      </c>
      <c r="R70" s="1910">
        <v>0</v>
      </c>
      <c r="S70" s="1910">
        <v>1E-3</v>
      </c>
      <c r="T70" s="1910">
        <v>2E-3</v>
      </c>
      <c r="U70" s="1910">
        <v>1E-3</v>
      </c>
      <c r="V70" s="1910">
        <v>3.5000000000000001E-3</v>
      </c>
      <c r="W70" s="1910">
        <v>9.4999999999999998E-3</v>
      </c>
      <c r="X70" s="1910">
        <v>7.4999999999999997E-3</v>
      </c>
      <c r="Y70" s="1910">
        <v>1.15E-2</v>
      </c>
      <c r="Z70" s="1910">
        <v>2.5999999999999999E-2</v>
      </c>
      <c r="AA70" s="1910">
        <v>9.4999999999999998E-3</v>
      </c>
      <c r="AB70" s="1910">
        <v>2.3E-2</v>
      </c>
      <c r="AC70" s="1910">
        <v>5.3499999999999999E-2</v>
      </c>
      <c r="AD70" s="1910">
        <v>7.5999999999999998E-2</v>
      </c>
      <c r="AE70" s="1910">
        <v>0.10249999999999999</v>
      </c>
      <c r="AF70" s="1910">
        <v>0.14849999999999999</v>
      </c>
      <c r="AG70" s="1910">
        <v>0.24399999999999999</v>
      </c>
      <c r="AH70" s="1910">
        <v>0.36299999999999999</v>
      </c>
      <c r="AI70" s="1910">
        <v>0.62050000000000005</v>
      </c>
      <c r="AJ70" s="1910">
        <v>1.1639999999999999</v>
      </c>
      <c r="AK70" s="1910">
        <v>0.63</v>
      </c>
      <c r="AL70" s="1910">
        <v>3.2370000000000001</v>
      </c>
      <c r="AM70" s="1910">
        <v>0.33600000000000002</v>
      </c>
      <c r="AN70" s="1910"/>
      <c r="AO70" s="1910"/>
      <c r="AP70" s="1912">
        <v>7.0790000000000006</v>
      </c>
    </row>
    <row r="71" spans="1:42" x14ac:dyDescent="0.2">
      <c r="A71" s="1895" t="s">
        <v>2125</v>
      </c>
      <c r="B71" s="1907">
        <v>2016</v>
      </c>
      <c r="C71" s="1595">
        <v>1E-3</v>
      </c>
      <c r="D71" s="1596">
        <v>0</v>
      </c>
      <c r="E71" s="1596">
        <v>1E-3</v>
      </c>
      <c r="F71" s="1596">
        <v>0</v>
      </c>
      <c r="G71" s="1596">
        <v>0</v>
      </c>
      <c r="H71" s="1596">
        <v>5.0000000000000001E-4</v>
      </c>
      <c r="I71" s="1596">
        <v>0</v>
      </c>
      <c r="J71" s="1596">
        <v>2E-3</v>
      </c>
      <c r="K71" s="1910">
        <v>2E-3</v>
      </c>
      <c r="L71" s="1910">
        <v>1E-3</v>
      </c>
      <c r="M71" s="1910">
        <v>0</v>
      </c>
      <c r="N71" s="1910">
        <v>0</v>
      </c>
      <c r="O71" s="1910">
        <v>1E-3</v>
      </c>
      <c r="P71" s="1910">
        <v>1E-3</v>
      </c>
      <c r="Q71" s="1910">
        <v>0</v>
      </c>
      <c r="R71" s="1910">
        <v>0</v>
      </c>
      <c r="S71" s="1910">
        <v>5.0000000000000001E-4</v>
      </c>
      <c r="T71" s="1910">
        <v>3.0000000000000001E-3</v>
      </c>
      <c r="U71" s="1910">
        <v>1.5E-3</v>
      </c>
      <c r="V71" s="1910">
        <v>4.0000000000000001E-3</v>
      </c>
      <c r="W71" s="1910">
        <v>0.01</v>
      </c>
      <c r="X71" s="1910">
        <v>7.0000000000000001E-3</v>
      </c>
      <c r="Y71" s="1910">
        <v>1.0500000000000001E-2</v>
      </c>
      <c r="Z71" s="1910">
        <v>2.4500000000000001E-2</v>
      </c>
      <c r="AA71" s="1910">
        <v>1.4E-2</v>
      </c>
      <c r="AB71" s="1910">
        <v>2.75E-2</v>
      </c>
      <c r="AC71" s="1910">
        <v>6.4000000000000001E-2</v>
      </c>
      <c r="AD71" s="1910">
        <v>9.2499999999999999E-2</v>
      </c>
      <c r="AE71" s="1910">
        <v>0.1065</v>
      </c>
      <c r="AF71" s="1910">
        <v>0.14949999999999999</v>
      </c>
      <c r="AG71" s="1910">
        <v>0.24</v>
      </c>
      <c r="AH71" s="1910">
        <v>0.32350000000000001</v>
      </c>
      <c r="AI71" s="1910">
        <v>0.54400000000000004</v>
      </c>
      <c r="AJ71" s="1910">
        <v>1.1234999999999999</v>
      </c>
      <c r="AK71" s="1910">
        <v>0.64400000000000002</v>
      </c>
      <c r="AL71" s="1910">
        <v>3.2919999999999998</v>
      </c>
      <c r="AM71" s="1910">
        <v>0.67749999999999999</v>
      </c>
      <c r="AN71" s="1910">
        <v>0.3075</v>
      </c>
      <c r="AO71" s="1910"/>
      <c r="AP71" s="1912">
        <v>7.6764999999999999</v>
      </c>
    </row>
    <row r="72" spans="1:42" x14ac:dyDescent="0.2">
      <c r="A72" s="1895" t="s">
        <v>2125</v>
      </c>
      <c r="B72" s="1907">
        <v>2017</v>
      </c>
      <c r="C72" s="1596">
        <v>1E-3</v>
      </c>
      <c r="D72" s="1596">
        <v>0</v>
      </c>
      <c r="E72" s="1596">
        <v>1E-3</v>
      </c>
      <c r="F72" s="1596">
        <v>0</v>
      </c>
      <c r="G72" s="1596">
        <v>0</v>
      </c>
      <c r="H72" s="1596">
        <v>5.0000000000000001E-4</v>
      </c>
      <c r="I72" s="1596">
        <v>0</v>
      </c>
      <c r="J72" s="1596">
        <v>2E-3</v>
      </c>
      <c r="K72" s="1910">
        <v>2E-3</v>
      </c>
      <c r="L72" s="1910">
        <v>0</v>
      </c>
      <c r="M72" s="1910">
        <v>0</v>
      </c>
      <c r="N72" s="1910">
        <v>0</v>
      </c>
      <c r="O72" s="1910">
        <v>1E-3</v>
      </c>
      <c r="P72" s="1910">
        <v>1E-3</v>
      </c>
      <c r="Q72" s="1910">
        <v>0</v>
      </c>
      <c r="R72" s="1910">
        <v>0</v>
      </c>
      <c r="S72" s="1910">
        <v>0</v>
      </c>
      <c r="T72" s="1910">
        <v>3.0000000000000001E-3</v>
      </c>
      <c r="U72" s="1910">
        <v>1.5E-3</v>
      </c>
      <c r="V72" s="1910">
        <v>3.0000000000000001E-3</v>
      </c>
      <c r="W72" s="1910">
        <v>7.4999999999999997E-3</v>
      </c>
      <c r="X72" s="1910">
        <v>7.0000000000000001E-3</v>
      </c>
      <c r="Y72" s="1910">
        <v>1.0999999999999999E-2</v>
      </c>
      <c r="Z72" s="1910">
        <v>2.4E-2</v>
      </c>
      <c r="AA72" s="1910">
        <v>1.7000000000000001E-2</v>
      </c>
      <c r="AB72" s="1910">
        <v>3.3500000000000002E-2</v>
      </c>
      <c r="AC72" s="1910">
        <v>6.4000000000000001E-2</v>
      </c>
      <c r="AD72" s="1910">
        <v>9.6500000000000002E-2</v>
      </c>
      <c r="AE72" s="1910">
        <v>0.11</v>
      </c>
      <c r="AF72" s="1910">
        <v>0.1515</v>
      </c>
      <c r="AG72" s="1910">
        <v>0.23549999999999999</v>
      </c>
      <c r="AH72" s="1910">
        <v>0.31</v>
      </c>
      <c r="AI72" s="1910">
        <v>0.5</v>
      </c>
      <c r="AJ72" s="1910">
        <v>0.98450000000000004</v>
      </c>
      <c r="AK72" s="1910">
        <v>0.65049999999999997</v>
      </c>
      <c r="AL72" s="1910">
        <v>3.2625000000000002</v>
      </c>
      <c r="AM72" s="1910">
        <v>0.6855</v>
      </c>
      <c r="AN72" s="1910">
        <v>0.64549999999999996</v>
      </c>
      <c r="AO72" s="1910">
        <v>0.63800000000000001</v>
      </c>
      <c r="AP72" s="1912">
        <v>8.4500000000000011</v>
      </c>
    </row>
    <row r="73" spans="1:42" x14ac:dyDescent="0.2">
      <c r="A73" s="1901"/>
      <c r="B73" s="1902"/>
      <c r="C73" s="1167"/>
      <c r="D73" s="1167"/>
      <c r="E73" s="1167"/>
      <c r="F73" s="1167"/>
      <c r="G73" s="1167"/>
      <c r="H73" s="1167"/>
      <c r="I73" s="1167"/>
      <c r="J73" s="1167"/>
      <c r="K73" s="1908"/>
      <c r="L73" s="1908"/>
      <c r="M73" s="1908"/>
      <c r="N73" s="1908"/>
      <c r="O73" s="1908"/>
      <c r="P73" s="1908"/>
      <c r="Q73" s="1908"/>
      <c r="R73" s="1908"/>
      <c r="S73" s="1908"/>
      <c r="T73" s="1908"/>
      <c r="U73" s="1908"/>
      <c r="V73" s="1908"/>
      <c r="W73" s="1908"/>
      <c r="X73" s="1908"/>
      <c r="Y73" s="1908"/>
      <c r="Z73" s="1908"/>
      <c r="AA73" s="1908"/>
      <c r="AB73" s="1908"/>
      <c r="AC73" s="1908"/>
      <c r="AD73" s="1908"/>
      <c r="AE73" s="1908"/>
      <c r="AF73" s="1908"/>
      <c r="AG73" s="1908"/>
      <c r="AH73" s="1908"/>
      <c r="AI73" s="1908"/>
      <c r="AJ73" s="1908"/>
      <c r="AK73" s="1908"/>
      <c r="AL73" s="1908"/>
      <c r="AM73" s="1908"/>
      <c r="AN73" s="1908"/>
      <c r="AO73" s="1908"/>
      <c r="AP73" s="1909"/>
    </row>
    <row r="74" spans="1:42" ht="14.25" x14ac:dyDescent="0.2">
      <c r="A74" s="456" t="s">
        <v>2124</v>
      </c>
    </row>
    <row r="75" spans="1:42" x14ac:dyDescent="0.2">
      <c r="A75" s="1594" t="s">
        <v>191</v>
      </c>
    </row>
    <row r="76" spans="1:42" x14ac:dyDescent="0.2">
      <c r="A76" s="620" t="s">
        <v>1141</v>
      </c>
    </row>
  </sheetData>
  <mergeCells count="1">
    <mergeCell ref="A1:C1"/>
  </mergeCells>
  <phoneticPr fontId="12" type="noConversion"/>
  <hyperlinks>
    <hyperlink ref="A1" location="Inhoud!A1" display="Home" xr:uid="{00000000-0004-0000-0F00-000000000000}"/>
    <hyperlink ref="A1:C1" location="Contents!A1" display="To table of contents" xr:uid="{00000000-0004-0000-0F00-000001000000}"/>
    <hyperlink ref="A76" r:id="rId1" xr:uid="{00000000-0004-0000-0F00-000002000000}"/>
  </hyperlinks>
  <pageMargins left="0.51181102362204722" right="0.31496062992125984" top="0.47244094488188981" bottom="0.49" header="0.31496062992125984" footer="0.39"/>
  <pageSetup paperSize="9" scale="78" fitToHeight="2"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6"/>
  <dimension ref="A1:AI152"/>
  <sheetViews>
    <sheetView zoomScale="75" workbookViewId="0">
      <selection sqref="A1:C1"/>
    </sheetView>
  </sheetViews>
  <sheetFormatPr defaultRowHeight="12.75" x14ac:dyDescent="0.2"/>
  <cols>
    <col min="1" max="1" width="8.28515625" customWidth="1"/>
    <col min="2" max="2" width="8" customWidth="1"/>
    <col min="3" max="3" width="9.7109375" customWidth="1"/>
    <col min="4" max="5" width="7.28515625" customWidth="1"/>
    <col min="6" max="29" width="6.7109375" customWidth="1"/>
  </cols>
  <sheetData>
    <row r="1" spans="1:33" x14ac:dyDescent="0.2">
      <c r="A1" s="2380" t="s">
        <v>824</v>
      </c>
      <c r="B1" s="2380"/>
      <c r="C1" s="2380"/>
    </row>
    <row r="2" spans="1:33" ht="15" x14ac:dyDescent="0.25">
      <c r="A2" s="6" t="s">
        <v>1486</v>
      </c>
      <c r="B2" s="6"/>
    </row>
    <row r="3" spans="1:33" x14ac:dyDescent="0.2">
      <c r="A3" s="1881" t="s">
        <v>369</v>
      </c>
      <c r="B3" s="1882" t="s">
        <v>189</v>
      </c>
      <c r="C3" s="1883" t="s">
        <v>371</v>
      </c>
      <c r="D3" s="1913"/>
      <c r="E3" s="1913"/>
      <c r="F3" s="1913"/>
      <c r="G3" s="1913"/>
      <c r="H3" s="1913"/>
      <c r="I3" s="1914"/>
      <c r="J3" s="1884"/>
      <c r="K3" s="1884"/>
      <c r="L3" s="1884"/>
      <c r="M3" s="1884"/>
      <c r="N3" s="1884"/>
      <c r="O3" s="1884"/>
      <c r="P3" s="1884"/>
      <c r="Q3" s="1884"/>
      <c r="R3" s="1884"/>
      <c r="S3" s="1884"/>
      <c r="T3" s="1884"/>
      <c r="U3" s="1884"/>
      <c r="V3" s="1884"/>
      <c r="W3" s="1884"/>
      <c r="X3" s="1884"/>
      <c r="Y3" s="1884"/>
      <c r="Z3" s="1884"/>
      <c r="AA3" s="1884"/>
      <c r="AB3" s="1884"/>
      <c r="AC3" s="1884"/>
      <c r="AD3" s="1884"/>
      <c r="AE3" s="1884"/>
      <c r="AF3" s="1884"/>
      <c r="AG3" s="1885"/>
    </row>
    <row r="4" spans="1:33" ht="14.25" x14ac:dyDescent="0.2">
      <c r="A4" s="1456" t="s">
        <v>372</v>
      </c>
      <c r="B4" s="1886" t="s">
        <v>190</v>
      </c>
      <c r="C4" s="1915">
        <v>1979</v>
      </c>
      <c r="D4" s="1915" t="s">
        <v>324</v>
      </c>
      <c r="E4" s="1915" t="s">
        <v>325</v>
      </c>
      <c r="F4" s="1915">
        <v>1991</v>
      </c>
      <c r="G4" s="1915">
        <v>1992</v>
      </c>
      <c r="H4" s="1915">
        <v>1993</v>
      </c>
      <c r="I4" s="1915">
        <v>1994</v>
      </c>
      <c r="J4" s="1915">
        <v>1995</v>
      </c>
      <c r="K4" s="1915">
        <v>1996</v>
      </c>
      <c r="L4" s="1915">
        <v>1997</v>
      </c>
      <c r="M4" s="1915">
        <v>1998</v>
      </c>
      <c r="N4" s="1915">
        <v>1999</v>
      </c>
      <c r="O4" s="1915">
        <v>2000</v>
      </c>
      <c r="P4" s="1915">
        <v>2001</v>
      </c>
      <c r="Q4" s="1915">
        <v>2002</v>
      </c>
      <c r="R4" s="1915">
        <v>2003</v>
      </c>
      <c r="S4" s="1915">
        <v>2004</v>
      </c>
      <c r="T4" s="1915">
        <v>2005</v>
      </c>
      <c r="U4" s="1915">
        <v>2006</v>
      </c>
      <c r="V4" s="1915">
        <v>2007</v>
      </c>
      <c r="W4" s="1915">
        <v>2008</v>
      </c>
      <c r="X4" s="1915">
        <v>2009</v>
      </c>
      <c r="Y4" s="1915">
        <v>2010</v>
      </c>
      <c r="Z4" s="1915">
        <v>2011</v>
      </c>
      <c r="AA4" s="1915">
        <v>2012</v>
      </c>
      <c r="AB4" s="1915">
        <v>2013</v>
      </c>
      <c r="AC4" s="1915">
        <v>2014</v>
      </c>
      <c r="AD4" s="1915">
        <v>2015</v>
      </c>
      <c r="AE4" s="1915">
        <v>2016</v>
      </c>
      <c r="AF4" s="1915">
        <v>2017</v>
      </c>
      <c r="AG4" s="1916" t="s">
        <v>590</v>
      </c>
    </row>
    <row r="5" spans="1:33" x14ac:dyDescent="0.2">
      <c r="A5" s="27"/>
      <c r="B5" s="28"/>
      <c r="C5" s="1888" t="s">
        <v>373</v>
      </c>
      <c r="D5" s="1889">
        <v>1985</v>
      </c>
      <c r="E5" s="1889">
        <v>1990</v>
      </c>
      <c r="F5" s="1889"/>
      <c r="G5" s="1889"/>
      <c r="H5" s="1889"/>
      <c r="I5" s="1889"/>
      <c r="J5" s="1889"/>
      <c r="K5" s="1889"/>
      <c r="L5" s="1889"/>
      <c r="M5" s="1889"/>
      <c r="N5" s="1889"/>
      <c r="O5" s="1889"/>
      <c r="P5" s="1889"/>
      <c r="Q5" s="1889"/>
      <c r="R5" s="1889"/>
      <c r="S5" s="1889"/>
      <c r="T5" s="1889"/>
      <c r="U5" s="1889"/>
      <c r="V5" s="1889"/>
      <c r="W5" s="1889"/>
      <c r="X5" s="1889"/>
      <c r="Y5" s="1889"/>
      <c r="Z5" s="1889"/>
      <c r="AA5" s="1889"/>
      <c r="AB5" s="1889"/>
      <c r="AC5" s="1889"/>
      <c r="AD5" s="1889"/>
      <c r="AE5" s="1889"/>
      <c r="AF5" s="1889"/>
      <c r="AG5" s="1889"/>
    </row>
    <row r="6" spans="1:33" x14ac:dyDescent="0.2">
      <c r="A6" s="21"/>
      <c r="B6" s="22"/>
      <c r="C6" s="1891" t="s">
        <v>322</v>
      </c>
      <c r="D6" s="1891"/>
      <c r="E6" s="1891"/>
      <c r="F6" s="1891"/>
      <c r="G6" s="1891"/>
      <c r="H6" s="1891"/>
      <c r="I6" s="1893"/>
      <c r="J6" s="1894"/>
      <c r="K6" s="1894"/>
      <c r="L6" s="1894"/>
      <c r="M6" s="1894"/>
      <c r="N6" s="1894"/>
      <c r="O6" s="1894"/>
      <c r="P6" s="1894"/>
      <c r="Q6" s="1894"/>
      <c r="R6" s="1894"/>
      <c r="S6" s="1894"/>
      <c r="T6" s="1894"/>
      <c r="U6" s="1894"/>
      <c r="V6" s="1894"/>
      <c r="W6" s="1894"/>
      <c r="X6" s="1894"/>
      <c r="Y6" s="1894"/>
      <c r="Z6" s="1894"/>
      <c r="AA6" s="1894"/>
      <c r="AB6" s="1894"/>
      <c r="AC6" s="1894"/>
      <c r="AD6" s="1894"/>
      <c r="AE6" s="1894"/>
      <c r="AF6" s="1894"/>
      <c r="AG6" s="1915"/>
    </row>
    <row r="7" spans="1:33" x14ac:dyDescent="0.2">
      <c r="A7" s="1895" t="s">
        <v>288</v>
      </c>
      <c r="B7" s="1907">
        <v>2000</v>
      </c>
      <c r="C7" s="1899">
        <v>5.1980000000000004</v>
      </c>
      <c r="D7" s="1899">
        <v>6.1420000000000003</v>
      </c>
      <c r="E7" s="1899">
        <v>27.556999999999999</v>
      </c>
      <c r="F7" s="1899">
        <v>7.2389999999999999</v>
      </c>
      <c r="G7" s="1899">
        <v>9.56</v>
      </c>
      <c r="H7" s="1899">
        <v>9.1234999999999999</v>
      </c>
      <c r="I7" s="1899">
        <v>3.2094999999999998</v>
      </c>
      <c r="J7" s="1899">
        <v>2.8184999999999998</v>
      </c>
      <c r="K7" s="1899">
        <v>2.58</v>
      </c>
      <c r="L7" s="1899">
        <v>2.4144999999999999</v>
      </c>
      <c r="M7" s="1899">
        <v>1.8554999999999999</v>
      </c>
      <c r="N7" s="1899">
        <v>1.948</v>
      </c>
      <c r="O7" s="1899">
        <v>0.77400000000000002</v>
      </c>
      <c r="P7" s="1899"/>
      <c r="Q7" s="1899"/>
      <c r="R7" s="1899"/>
      <c r="S7" s="1899"/>
      <c r="T7" s="1899"/>
      <c r="U7" s="1899"/>
      <c r="V7" s="1899"/>
      <c r="W7" s="1899"/>
      <c r="X7" s="1899"/>
      <c r="Y7" s="1899"/>
      <c r="Z7" s="1899"/>
      <c r="AA7" s="1899"/>
      <c r="AG7" s="1898">
        <v>80.419500000000014</v>
      </c>
    </row>
    <row r="8" spans="1:33" x14ac:dyDescent="0.2">
      <c r="A8" s="1895" t="s">
        <v>288</v>
      </c>
      <c r="B8" s="1907">
        <v>2001</v>
      </c>
      <c r="C8" s="1899">
        <v>5.1520000000000001</v>
      </c>
      <c r="D8" s="1899">
        <v>4.6704999999999997</v>
      </c>
      <c r="E8" s="1899">
        <v>22.0015</v>
      </c>
      <c r="F8" s="1899">
        <v>6.5019999999999998</v>
      </c>
      <c r="G8" s="1899">
        <v>8.8964999999999996</v>
      </c>
      <c r="H8" s="1899">
        <v>8.6120000000000001</v>
      </c>
      <c r="I8" s="1899">
        <v>2.9664999999999999</v>
      </c>
      <c r="J8" s="1899">
        <v>2.621</v>
      </c>
      <c r="K8" s="1899">
        <v>2.4525000000000001</v>
      </c>
      <c r="L8" s="1899">
        <v>2.323</v>
      </c>
      <c r="M8" s="1899">
        <v>1.7745</v>
      </c>
      <c r="N8" s="1899">
        <v>1.8725000000000001</v>
      </c>
      <c r="O8" s="1899">
        <v>1.504</v>
      </c>
      <c r="P8" s="1899">
        <v>0.56299999999999994</v>
      </c>
      <c r="Q8" s="1899"/>
      <c r="R8" s="1899"/>
      <c r="S8" s="1900"/>
      <c r="T8" s="1900"/>
      <c r="U8" s="1900"/>
      <c r="V8" s="1900"/>
      <c r="W8" s="1900"/>
      <c r="X8" s="1900"/>
      <c r="Y8" s="1900"/>
      <c r="Z8" s="1900"/>
      <c r="AA8" s="1900"/>
      <c r="AG8" s="1898">
        <v>71.911500000000018</v>
      </c>
    </row>
    <row r="9" spans="1:33" x14ac:dyDescent="0.2">
      <c r="A9" s="1895" t="s">
        <v>288</v>
      </c>
      <c r="B9" s="1907">
        <v>2002</v>
      </c>
      <c r="C9" s="1899">
        <v>5.1825000000000001</v>
      </c>
      <c r="D9" s="1899">
        <v>3.782</v>
      </c>
      <c r="E9" s="1899">
        <v>17.576000000000001</v>
      </c>
      <c r="F9" s="1899">
        <v>5.7885</v>
      </c>
      <c r="G9" s="1899">
        <v>8.2225000000000001</v>
      </c>
      <c r="H9" s="1899">
        <v>8.1425000000000001</v>
      </c>
      <c r="I9" s="1899">
        <v>2.706</v>
      </c>
      <c r="J9" s="1899">
        <v>2.415</v>
      </c>
      <c r="K9" s="1899">
        <v>2.2865000000000002</v>
      </c>
      <c r="L9" s="1899">
        <v>2.25</v>
      </c>
      <c r="M9" s="1899">
        <v>1.6995</v>
      </c>
      <c r="N9" s="1899">
        <v>1.8140000000000001</v>
      </c>
      <c r="O9" s="1899">
        <v>1.4450000000000001</v>
      </c>
      <c r="P9" s="1899">
        <v>1.0974999999999999</v>
      </c>
      <c r="Q9" s="1899">
        <v>0.42649999999999999</v>
      </c>
      <c r="R9" s="1899"/>
      <c r="S9" s="1900"/>
      <c r="T9" s="1900"/>
      <c r="U9" s="1900"/>
      <c r="V9" s="1900"/>
      <c r="W9" s="1900"/>
      <c r="X9" s="1900"/>
      <c r="Y9" s="1900"/>
      <c r="Z9" s="1900"/>
      <c r="AA9" s="1900"/>
      <c r="AG9" s="1898">
        <v>64.834000000000003</v>
      </c>
    </row>
    <row r="10" spans="1:33" x14ac:dyDescent="0.2">
      <c r="A10" s="1895" t="s">
        <v>288</v>
      </c>
      <c r="B10" s="1907">
        <v>2003</v>
      </c>
      <c r="C10" s="1899">
        <v>5.2664999999999997</v>
      </c>
      <c r="D10" s="1899">
        <v>3.2145000000000001</v>
      </c>
      <c r="E10" s="1899">
        <v>14.041499999999999</v>
      </c>
      <c r="F10" s="1899">
        <v>5.0359999999999996</v>
      </c>
      <c r="G10" s="1899">
        <v>7.4414999999999996</v>
      </c>
      <c r="H10" s="1899">
        <v>7.593</v>
      </c>
      <c r="I10" s="1899">
        <v>2.452</v>
      </c>
      <c r="J10" s="1899">
        <v>2.2160000000000002</v>
      </c>
      <c r="K10" s="1899">
        <v>2.1240000000000001</v>
      </c>
      <c r="L10" s="1899">
        <v>2.1629999999999998</v>
      </c>
      <c r="M10" s="1899">
        <v>1.6445000000000001</v>
      </c>
      <c r="N10" s="1899">
        <v>1.7895000000000001</v>
      </c>
      <c r="O10" s="1899">
        <v>1.4265000000000001</v>
      </c>
      <c r="P10" s="1899">
        <v>1.0654999999999999</v>
      </c>
      <c r="Q10" s="1899">
        <v>0.85699999999999998</v>
      </c>
      <c r="R10" s="1899">
        <v>0.45900000000000002</v>
      </c>
      <c r="S10" s="1900"/>
      <c r="T10" s="1900"/>
      <c r="U10" s="1900"/>
      <c r="V10" s="1900"/>
      <c r="W10" s="1900"/>
      <c r="X10" s="1900"/>
      <c r="Y10" s="1900"/>
      <c r="Z10" s="1900"/>
      <c r="AA10" s="1900"/>
      <c r="AG10" s="1898">
        <v>58.79</v>
      </c>
    </row>
    <row r="11" spans="1:33" x14ac:dyDescent="0.2">
      <c r="A11" s="1895" t="s">
        <v>288</v>
      </c>
      <c r="B11" s="1907">
        <v>2004</v>
      </c>
      <c r="C11" s="1899">
        <v>5.3010000000000002</v>
      </c>
      <c r="D11" s="1899">
        <v>2.77</v>
      </c>
      <c r="E11" s="1899">
        <v>11.0245</v>
      </c>
      <c r="F11" s="1899">
        <v>4.2915000000000001</v>
      </c>
      <c r="G11" s="1899">
        <v>6.5724999999999998</v>
      </c>
      <c r="H11" s="1899">
        <v>6.9779999999999998</v>
      </c>
      <c r="I11" s="1899">
        <v>2.1930000000000001</v>
      </c>
      <c r="J11" s="1899">
        <v>1.9995000000000001</v>
      </c>
      <c r="K11" s="1899">
        <v>1.9575</v>
      </c>
      <c r="L11" s="1899">
        <v>2.0369999999999999</v>
      </c>
      <c r="M11" s="1899">
        <v>1.5920000000000001</v>
      </c>
      <c r="N11" s="1899">
        <v>1.7809999999999999</v>
      </c>
      <c r="O11" s="1899">
        <v>1.419</v>
      </c>
      <c r="P11" s="1899">
        <v>1.0595000000000001</v>
      </c>
      <c r="Q11" s="1899">
        <v>0.87250000000000005</v>
      </c>
      <c r="R11" s="1899">
        <v>0.92649999999999999</v>
      </c>
      <c r="S11" s="1899">
        <v>0.40949999999999998</v>
      </c>
      <c r="T11" s="1899"/>
      <c r="U11" s="1899"/>
      <c r="V11" s="1899"/>
      <c r="W11" s="1899"/>
      <c r="X11" s="1899"/>
      <c r="Y11" s="1899"/>
      <c r="Z11" s="1899"/>
      <c r="AA11" s="1899"/>
      <c r="AG11" s="1898">
        <v>53.184499999999993</v>
      </c>
    </row>
    <row r="12" spans="1:33" x14ac:dyDescent="0.2">
      <c r="A12" s="1895" t="s">
        <v>288</v>
      </c>
      <c r="B12" s="1907">
        <v>2005</v>
      </c>
      <c r="C12" s="1899">
        <v>5.31</v>
      </c>
      <c r="D12" s="1899">
        <v>2.4740000000000002</v>
      </c>
      <c r="E12" s="1899">
        <v>8.5395000000000003</v>
      </c>
      <c r="F12" s="1899">
        <v>3.5960000000000001</v>
      </c>
      <c r="G12" s="1899">
        <v>5.6435000000000004</v>
      </c>
      <c r="H12" s="1899">
        <v>6.3109999999999999</v>
      </c>
      <c r="I12" s="1899">
        <v>1.887</v>
      </c>
      <c r="J12" s="1899">
        <v>1.772</v>
      </c>
      <c r="K12" s="1899">
        <v>1.7755000000000001</v>
      </c>
      <c r="L12" s="1899">
        <v>1.9075</v>
      </c>
      <c r="M12" s="1899">
        <v>1.5155000000000001</v>
      </c>
      <c r="N12" s="1899">
        <v>1.7344999999999999</v>
      </c>
      <c r="O12" s="1899">
        <v>1.3815</v>
      </c>
      <c r="P12" s="1899">
        <v>1.0395000000000001</v>
      </c>
      <c r="Q12" s="1899">
        <v>0.877</v>
      </c>
      <c r="R12" s="1899">
        <v>0.92500000000000004</v>
      </c>
      <c r="S12" s="1899">
        <v>0.81200000000000006</v>
      </c>
      <c r="T12" s="1899">
        <v>0.36149999999999999</v>
      </c>
      <c r="U12" s="1899"/>
      <c r="V12" s="1899"/>
      <c r="W12" s="1899"/>
      <c r="X12" s="1899"/>
      <c r="Y12" s="1899"/>
      <c r="Z12" s="1899"/>
      <c r="AA12" s="1899"/>
      <c r="AG12" s="1898">
        <v>47.86249999999999</v>
      </c>
    </row>
    <row r="13" spans="1:33" x14ac:dyDescent="0.2">
      <c r="A13" s="1895" t="s">
        <v>288</v>
      </c>
      <c r="B13" s="1907">
        <v>2006</v>
      </c>
      <c r="C13" s="1899">
        <v>5.3025000000000002</v>
      </c>
      <c r="D13" s="1899">
        <v>2.2559999999999998</v>
      </c>
      <c r="E13" s="1899">
        <v>6.6760000000000002</v>
      </c>
      <c r="F13" s="1899">
        <v>2.9664999999999999</v>
      </c>
      <c r="G13" s="1899">
        <v>4.7675000000000001</v>
      </c>
      <c r="H13" s="1899">
        <v>5.6204999999999998</v>
      </c>
      <c r="I13" s="1899">
        <v>1.587</v>
      </c>
      <c r="J13" s="1899">
        <v>1.5429999999999999</v>
      </c>
      <c r="K13" s="1899">
        <v>1.609</v>
      </c>
      <c r="L13" s="1899">
        <v>1.7789999999999999</v>
      </c>
      <c r="M13" s="1899">
        <v>1.4035</v>
      </c>
      <c r="N13" s="1899">
        <v>1.6245000000000001</v>
      </c>
      <c r="O13" s="1899">
        <v>1.3075000000000001</v>
      </c>
      <c r="P13" s="1899">
        <v>0.98650000000000004</v>
      </c>
      <c r="Q13" s="1899">
        <v>0.84450000000000003</v>
      </c>
      <c r="R13" s="1899">
        <v>0.89600000000000002</v>
      </c>
      <c r="S13" s="1899">
        <v>0.79400000000000004</v>
      </c>
      <c r="T13" s="1899">
        <v>0.72499999999999998</v>
      </c>
      <c r="U13" s="1899">
        <v>0.30549999999999999</v>
      </c>
      <c r="V13" s="1899"/>
      <c r="W13" s="1899"/>
      <c r="X13" s="1899"/>
      <c r="Y13" s="1899"/>
      <c r="Z13" s="1899"/>
      <c r="AA13" s="1899"/>
      <c r="AG13" s="1898">
        <v>42.994</v>
      </c>
    </row>
    <row r="14" spans="1:33" x14ac:dyDescent="0.2">
      <c r="A14" s="1895" t="s">
        <v>288</v>
      </c>
      <c r="B14" s="1907">
        <v>2007</v>
      </c>
      <c r="C14" s="1899">
        <v>5.3254999999999999</v>
      </c>
      <c r="D14" s="1899">
        <v>2.1135000000000002</v>
      </c>
      <c r="E14" s="1899">
        <v>5.3434999999999997</v>
      </c>
      <c r="F14" s="1899">
        <v>2.4790000000000001</v>
      </c>
      <c r="G14" s="1899">
        <v>4.0685000000000002</v>
      </c>
      <c r="H14" s="1899">
        <v>4.9645000000000001</v>
      </c>
      <c r="I14" s="1899">
        <v>1.3385</v>
      </c>
      <c r="J14" s="1899">
        <v>1.3414999999999999</v>
      </c>
      <c r="K14" s="1899">
        <v>1.454</v>
      </c>
      <c r="L14" s="1899">
        <v>1.6555</v>
      </c>
      <c r="M14" s="1899">
        <v>1.3080000000000001</v>
      </c>
      <c r="N14" s="1899">
        <v>1.4884999999999999</v>
      </c>
      <c r="O14" s="1899">
        <v>1.2235</v>
      </c>
      <c r="P14" s="1899">
        <v>0.92649999999999999</v>
      </c>
      <c r="Q14" s="1899">
        <v>0.79800000000000004</v>
      </c>
      <c r="R14" s="1899">
        <v>0.86499999999999999</v>
      </c>
      <c r="S14" s="1899">
        <v>0.77900000000000003</v>
      </c>
      <c r="T14" s="1899">
        <v>0.73399999999999999</v>
      </c>
      <c r="U14" s="1899">
        <v>0.61299999999999999</v>
      </c>
      <c r="V14" s="1899">
        <v>0.26050000000000001</v>
      </c>
      <c r="W14" s="1899"/>
      <c r="X14" s="1899"/>
      <c r="Y14" s="1899"/>
      <c r="Z14" s="1899"/>
      <c r="AA14" s="1899"/>
      <c r="AG14" s="1898">
        <v>39.080000000000005</v>
      </c>
    </row>
    <row r="15" spans="1:33" x14ac:dyDescent="0.2">
      <c r="A15" s="1895" t="s">
        <v>288</v>
      </c>
      <c r="B15" s="1907">
        <v>2008</v>
      </c>
      <c r="C15" s="1899">
        <v>5.4630000000000001</v>
      </c>
      <c r="D15" s="1899">
        <v>2.0219999999999998</v>
      </c>
      <c r="E15" s="1899">
        <v>4.3775000000000004</v>
      </c>
      <c r="F15" s="1899">
        <v>2.0615000000000001</v>
      </c>
      <c r="G15" s="1899">
        <v>3.4235000000000002</v>
      </c>
      <c r="H15" s="1899">
        <v>4.3209999999999997</v>
      </c>
      <c r="I15" s="1899">
        <v>1.1000000000000001</v>
      </c>
      <c r="J15" s="1899">
        <v>1.1579999999999999</v>
      </c>
      <c r="K15" s="1899">
        <v>1.3109999999999999</v>
      </c>
      <c r="L15" s="1899">
        <v>1.5615000000000001</v>
      </c>
      <c r="M15" s="1899">
        <v>1.2344999999999999</v>
      </c>
      <c r="N15" s="1899">
        <v>1.3845000000000001</v>
      </c>
      <c r="O15" s="1899">
        <v>1.1435</v>
      </c>
      <c r="P15" s="1899">
        <v>0.87949999999999995</v>
      </c>
      <c r="Q15" s="1899">
        <v>0.77649999999999997</v>
      </c>
      <c r="R15" s="1899">
        <v>0.83750000000000002</v>
      </c>
      <c r="S15" s="1899">
        <v>0.78249999999999997</v>
      </c>
      <c r="T15" s="1899">
        <v>0.75749999999999995</v>
      </c>
      <c r="U15" s="1899">
        <v>0.625</v>
      </c>
      <c r="V15" s="1899">
        <v>0.53249999999999997</v>
      </c>
      <c r="W15" s="1899">
        <v>0.36749999999999999</v>
      </c>
      <c r="X15" s="1899"/>
      <c r="Y15" s="1899"/>
      <c r="Z15" s="1899"/>
      <c r="AA15" s="1899"/>
      <c r="AG15" s="1898">
        <v>36.119999999999997</v>
      </c>
    </row>
    <row r="16" spans="1:33" x14ac:dyDescent="0.2">
      <c r="A16" s="1895" t="s">
        <v>288</v>
      </c>
      <c r="B16" s="1907">
        <v>2009</v>
      </c>
      <c r="C16" s="1899">
        <v>5.6864999999999997</v>
      </c>
      <c r="D16" s="1899">
        <v>1.97</v>
      </c>
      <c r="E16" s="1899">
        <v>3.6480000000000001</v>
      </c>
      <c r="F16" s="1899">
        <v>1.6924999999999999</v>
      </c>
      <c r="G16" s="1899">
        <v>2.8050000000000002</v>
      </c>
      <c r="H16" s="1899">
        <v>3.6745000000000001</v>
      </c>
      <c r="I16" s="1899">
        <v>0.88349999999999995</v>
      </c>
      <c r="J16" s="1899">
        <v>0.97799999999999998</v>
      </c>
      <c r="K16" s="1899">
        <v>1.173</v>
      </c>
      <c r="L16" s="1899">
        <v>1.458</v>
      </c>
      <c r="M16" s="1899">
        <v>1.1525000000000001</v>
      </c>
      <c r="N16" s="1899">
        <v>1.2905</v>
      </c>
      <c r="O16" s="1899">
        <v>1.0814999999999999</v>
      </c>
      <c r="P16" s="1899">
        <v>0.84799999999999998</v>
      </c>
      <c r="Q16" s="1899">
        <v>0.76149999999999995</v>
      </c>
      <c r="R16" s="1899">
        <v>0.8145</v>
      </c>
      <c r="S16" s="1899">
        <v>0.79</v>
      </c>
      <c r="T16" s="1899">
        <v>0.77949999999999997</v>
      </c>
      <c r="U16" s="1899">
        <v>0.63349999999999995</v>
      </c>
      <c r="V16" s="1899">
        <v>0.54449999999999998</v>
      </c>
      <c r="W16" s="1899">
        <v>0.72899999999999998</v>
      </c>
      <c r="X16" s="1899">
        <v>0.30099999999999999</v>
      </c>
      <c r="Y16" s="1899"/>
      <c r="Z16" s="1899"/>
      <c r="AA16" s="1899"/>
      <c r="AG16" s="1898">
        <v>33.695</v>
      </c>
    </row>
    <row r="17" spans="1:35" x14ac:dyDescent="0.2">
      <c r="A17" s="1895" t="s">
        <v>288</v>
      </c>
      <c r="B17" s="1907">
        <v>2010</v>
      </c>
      <c r="C17" s="1899">
        <v>5.8804999999999996</v>
      </c>
      <c r="D17" s="1899">
        <v>1.9484999999999999</v>
      </c>
      <c r="E17" s="1899">
        <v>3.0680000000000001</v>
      </c>
      <c r="F17" s="1899">
        <v>1.4145000000000001</v>
      </c>
      <c r="G17" s="1899">
        <v>2.2850000000000001</v>
      </c>
      <c r="H17" s="1899">
        <v>3.07</v>
      </c>
      <c r="I17" s="1899">
        <v>0.70399999999999996</v>
      </c>
      <c r="J17" s="1899">
        <v>0.78549999999999998</v>
      </c>
      <c r="K17" s="1899">
        <v>1.0235000000000001</v>
      </c>
      <c r="L17" s="1899">
        <v>1.3325</v>
      </c>
      <c r="M17" s="1899">
        <v>1.0734999999999999</v>
      </c>
      <c r="N17" s="1899">
        <v>1.1964999999999999</v>
      </c>
      <c r="O17" s="1899">
        <v>1.0149999999999999</v>
      </c>
      <c r="P17" s="1899">
        <v>0.82299999999999995</v>
      </c>
      <c r="Q17" s="1899">
        <v>0.73550000000000004</v>
      </c>
      <c r="R17" s="1899">
        <v>0.80549999999999999</v>
      </c>
      <c r="S17" s="1899">
        <v>0.78600000000000003</v>
      </c>
      <c r="T17" s="1899">
        <v>0.78100000000000003</v>
      </c>
      <c r="U17" s="1899">
        <v>0.621</v>
      </c>
      <c r="V17" s="1899">
        <v>0.53949999999999998</v>
      </c>
      <c r="W17" s="1899">
        <v>0.71350000000000002</v>
      </c>
      <c r="X17" s="1899">
        <v>0.59450000000000003</v>
      </c>
      <c r="Y17" s="1899">
        <v>0.27200000000000002</v>
      </c>
      <c r="Z17" s="1899"/>
      <c r="AA17" s="1899"/>
      <c r="AG17" s="1898">
        <v>31.468499999999995</v>
      </c>
    </row>
    <row r="18" spans="1:35" x14ac:dyDescent="0.2">
      <c r="A18" s="1895" t="s">
        <v>288</v>
      </c>
      <c r="B18" s="1907">
        <v>2011</v>
      </c>
      <c r="C18" s="1899">
        <v>6.0305</v>
      </c>
      <c r="D18" s="1899">
        <v>1.9575</v>
      </c>
      <c r="E18" s="1899">
        <v>2.6539999999999999</v>
      </c>
      <c r="F18" s="1899">
        <v>1.1875</v>
      </c>
      <c r="G18" s="1899">
        <v>1.867</v>
      </c>
      <c r="H18" s="1899">
        <v>2.5569999999999999</v>
      </c>
      <c r="I18" s="1899">
        <v>0.55549999999999999</v>
      </c>
      <c r="J18" s="1899">
        <v>0.61750000000000005</v>
      </c>
      <c r="K18" s="1899">
        <v>0.87849999999999995</v>
      </c>
      <c r="L18" s="1899">
        <v>1.2004999999999999</v>
      </c>
      <c r="M18" s="1899">
        <v>0.99450000000000005</v>
      </c>
      <c r="N18" s="1899">
        <v>1.1020000000000001</v>
      </c>
      <c r="O18" s="1899">
        <v>0.9375</v>
      </c>
      <c r="P18" s="1899">
        <v>0.78700000000000003</v>
      </c>
      <c r="Q18" s="1899">
        <v>0.70450000000000002</v>
      </c>
      <c r="R18" s="1899">
        <v>0.79349999999999998</v>
      </c>
      <c r="S18" s="1899">
        <v>0.77549999999999997</v>
      </c>
      <c r="T18" s="1899">
        <v>0.77200000000000002</v>
      </c>
      <c r="U18" s="1899">
        <v>0.60250000000000004</v>
      </c>
      <c r="V18" s="1899">
        <v>0.52300000000000002</v>
      </c>
      <c r="W18" s="1899">
        <v>0.69899999999999995</v>
      </c>
      <c r="X18" s="1899">
        <v>0.59199999999999997</v>
      </c>
      <c r="Y18" s="1899">
        <v>0.54649999999999999</v>
      </c>
      <c r="Z18" s="1899">
        <v>0.24349999999999999</v>
      </c>
      <c r="AA18" s="1899"/>
      <c r="AG18" s="1898">
        <v>29.578499999999995</v>
      </c>
    </row>
    <row r="19" spans="1:35" x14ac:dyDescent="0.2">
      <c r="A19" s="1895" t="s">
        <v>288</v>
      </c>
      <c r="B19" s="1907">
        <v>2012</v>
      </c>
      <c r="C19" s="1899">
        <v>6.1364999999999998</v>
      </c>
      <c r="D19" s="1899">
        <v>1.9664999999999999</v>
      </c>
      <c r="E19" s="1899">
        <v>2.3574999999999999</v>
      </c>
      <c r="F19" s="1899">
        <v>0.99450000000000005</v>
      </c>
      <c r="G19" s="1899">
        <v>1.5145</v>
      </c>
      <c r="H19" s="1899">
        <v>2.0994999999999999</v>
      </c>
      <c r="I19" s="1899">
        <v>0.441</v>
      </c>
      <c r="J19" s="1899">
        <v>0.4985</v>
      </c>
      <c r="K19" s="1899">
        <v>0.75249999999999995</v>
      </c>
      <c r="L19" s="1899">
        <v>1.0774999999999999</v>
      </c>
      <c r="M19" s="1899">
        <v>0.90249999999999997</v>
      </c>
      <c r="N19" s="1899">
        <v>1.0009999999999999</v>
      </c>
      <c r="O19" s="1899">
        <v>0.86350000000000005</v>
      </c>
      <c r="P19" s="1899">
        <v>0.74550000000000005</v>
      </c>
      <c r="Q19" s="1899">
        <v>0.67600000000000005</v>
      </c>
      <c r="R19" s="1899">
        <v>0.76500000000000001</v>
      </c>
      <c r="S19" s="1899">
        <v>0.75800000000000001</v>
      </c>
      <c r="T19" s="1899">
        <v>0.75749999999999995</v>
      </c>
      <c r="U19" s="1899">
        <v>0.58050000000000002</v>
      </c>
      <c r="V19" s="1899">
        <v>0.495</v>
      </c>
      <c r="W19" s="1899">
        <v>0.67949999999999999</v>
      </c>
      <c r="X19" s="1899">
        <v>0.58750000000000002</v>
      </c>
      <c r="Y19" s="1899">
        <v>0.54249999999999998</v>
      </c>
      <c r="Z19" s="1899">
        <v>0.48149999999999998</v>
      </c>
      <c r="AA19" s="1899">
        <v>0.17449999999999999</v>
      </c>
      <c r="AG19" s="1898">
        <v>27.848500000000001</v>
      </c>
    </row>
    <row r="20" spans="1:35" x14ac:dyDescent="0.2">
      <c r="A20" s="1895" t="s">
        <v>288</v>
      </c>
      <c r="B20" s="1907">
        <v>2013</v>
      </c>
      <c r="C20" s="1899">
        <v>6.2145000000000001</v>
      </c>
      <c r="D20" s="1899">
        <v>1.9610000000000001</v>
      </c>
      <c r="E20" s="1899">
        <v>2.1345000000000001</v>
      </c>
      <c r="F20" s="1899">
        <v>0.83099999999999996</v>
      </c>
      <c r="G20" s="1899">
        <v>1.208</v>
      </c>
      <c r="H20" s="1899">
        <v>1.7084999999999999</v>
      </c>
      <c r="I20" s="1899">
        <v>0.36649999999999999</v>
      </c>
      <c r="J20" s="1899">
        <v>0.40949999999999998</v>
      </c>
      <c r="K20" s="1899">
        <v>0.65600000000000003</v>
      </c>
      <c r="L20" s="1899">
        <v>0.96650000000000003</v>
      </c>
      <c r="M20" s="1899">
        <v>0.81299999999999994</v>
      </c>
      <c r="N20" s="1899">
        <v>0.90300000000000002</v>
      </c>
      <c r="O20" s="1899">
        <v>0.79549999999999998</v>
      </c>
      <c r="P20" s="1899">
        <v>0.70499999999999996</v>
      </c>
      <c r="Q20" s="1899">
        <v>0.65600000000000003</v>
      </c>
      <c r="R20" s="1899">
        <v>0.73899999999999999</v>
      </c>
      <c r="S20" s="1899">
        <v>0.73850000000000005</v>
      </c>
      <c r="T20" s="1899">
        <v>0.73899999999999999</v>
      </c>
      <c r="U20" s="1899">
        <v>0.55649999999999999</v>
      </c>
      <c r="V20" s="1899">
        <v>0.47899999999999998</v>
      </c>
      <c r="W20" s="1899">
        <v>0.65849999999999997</v>
      </c>
      <c r="X20" s="1899">
        <v>0.57299999999999995</v>
      </c>
      <c r="Y20" s="1899">
        <v>0.52849999999999997</v>
      </c>
      <c r="Z20" s="1899">
        <v>0.47</v>
      </c>
      <c r="AA20" s="1899">
        <v>0.34250000000000003</v>
      </c>
      <c r="AB20" s="1899">
        <v>0.16900000000000001</v>
      </c>
      <c r="AC20" s="1899"/>
      <c r="AD20" s="1899"/>
      <c r="AE20" s="1899"/>
      <c r="AF20" s="1899"/>
      <c r="AG20" s="1898">
        <v>26.321999999999996</v>
      </c>
    </row>
    <row r="21" spans="1:35" x14ac:dyDescent="0.2">
      <c r="A21" s="1895" t="s">
        <v>288</v>
      </c>
      <c r="B21" s="1907">
        <v>2014</v>
      </c>
      <c r="C21" s="1899">
        <v>6.3674999999999997</v>
      </c>
      <c r="D21" s="1899">
        <v>1.994</v>
      </c>
      <c r="E21" s="1899">
        <v>1.9524999999999999</v>
      </c>
      <c r="F21" s="1899">
        <v>0.70199999999999996</v>
      </c>
      <c r="G21" s="1899">
        <v>0.97899999999999998</v>
      </c>
      <c r="H21" s="1899">
        <v>1.4175</v>
      </c>
      <c r="I21" s="1899">
        <v>0.317</v>
      </c>
      <c r="J21" s="1899">
        <v>0.34200000000000003</v>
      </c>
      <c r="K21" s="1899">
        <v>0.58599999999999997</v>
      </c>
      <c r="L21" s="1899">
        <v>0.88149999999999995</v>
      </c>
      <c r="M21" s="1899">
        <v>0.74350000000000005</v>
      </c>
      <c r="N21" s="1899">
        <v>0.82499999999999996</v>
      </c>
      <c r="O21" s="1899">
        <v>0.75249999999999995</v>
      </c>
      <c r="P21" s="1899">
        <v>0.67849999999999999</v>
      </c>
      <c r="Q21" s="1899">
        <v>0.64149999999999996</v>
      </c>
      <c r="R21" s="1899">
        <v>0.72050000000000003</v>
      </c>
      <c r="S21" s="1899">
        <v>0.73250000000000004</v>
      </c>
      <c r="T21" s="1899">
        <v>0.73450000000000004</v>
      </c>
      <c r="U21" s="1899">
        <v>0.55500000000000005</v>
      </c>
      <c r="V21" s="1899">
        <v>0.48699999999999999</v>
      </c>
      <c r="W21" s="1899">
        <v>0.66500000000000004</v>
      </c>
      <c r="X21" s="1899">
        <v>0.58050000000000002</v>
      </c>
      <c r="Y21" s="1899">
        <v>0.52249999999999996</v>
      </c>
      <c r="Z21" s="1899">
        <v>0.46100000000000002</v>
      </c>
      <c r="AA21" s="1899">
        <v>0.33750000000000002</v>
      </c>
      <c r="AB21" s="1899">
        <v>0.33650000000000002</v>
      </c>
      <c r="AC21" s="1899">
        <v>0.2165</v>
      </c>
      <c r="AD21" s="1899"/>
      <c r="AE21" s="1899"/>
      <c r="AF21" s="1899"/>
      <c r="AG21" s="1898">
        <v>25.529000000000003</v>
      </c>
      <c r="AH21" s="1900"/>
      <c r="AI21" s="3"/>
    </row>
    <row r="22" spans="1:35" x14ac:dyDescent="0.2">
      <c r="A22" s="1895" t="s">
        <v>288</v>
      </c>
      <c r="B22" s="1907">
        <v>2015</v>
      </c>
      <c r="C22" s="1899">
        <v>6.5789999999999997</v>
      </c>
      <c r="D22" s="1899">
        <v>2.0145</v>
      </c>
      <c r="E22" s="1899">
        <v>1.8029999999999999</v>
      </c>
      <c r="F22" s="1899">
        <v>0.60899999999999999</v>
      </c>
      <c r="G22" s="1899">
        <v>0.83199999999999996</v>
      </c>
      <c r="H22" s="1899">
        <v>1.202</v>
      </c>
      <c r="I22" s="1899">
        <v>0.28199999999999997</v>
      </c>
      <c r="J22" s="1899">
        <v>0.29749999999999999</v>
      </c>
      <c r="K22" s="1899">
        <v>0.52749999999999997</v>
      </c>
      <c r="L22" s="1899">
        <v>0.81399999999999995</v>
      </c>
      <c r="M22" s="1899">
        <v>0.6825</v>
      </c>
      <c r="N22" s="1899">
        <v>0.75949999999999995</v>
      </c>
      <c r="O22" s="1899">
        <v>0.71250000000000002</v>
      </c>
      <c r="P22" s="1899">
        <v>0.65800000000000003</v>
      </c>
      <c r="Q22" s="1899">
        <v>0.64149999999999996</v>
      </c>
      <c r="R22" s="1899">
        <v>0.72599999999999998</v>
      </c>
      <c r="S22" s="1899">
        <v>0.74399999999999999</v>
      </c>
      <c r="T22" s="1899">
        <v>0.76300000000000001</v>
      </c>
      <c r="U22" s="1899">
        <v>0.58399999999999996</v>
      </c>
      <c r="V22" s="1899">
        <v>0.50800000000000001</v>
      </c>
      <c r="W22" s="1899">
        <v>0.71199999999999997</v>
      </c>
      <c r="X22" s="1899">
        <v>0.62849999999999995</v>
      </c>
      <c r="Y22" s="1899">
        <v>0.53700000000000003</v>
      </c>
      <c r="Z22" s="1899">
        <v>0.45950000000000002</v>
      </c>
      <c r="AA22" s="1899">
        <v>0.34350000000000003</v>
      </c>
      <c r="AB22" s="1899">
        <v>0.33500000000000002</v>
      </c>
      <c r="AC22" s="1899">
        <v>0.43049999999999999</v>
      </c>
      <c r="AD22" s="1899">
        <v>0.23200000000000001</v>
      </c>
      <c r="AE22" s="1899"/>
      <c r="AF22" s="1899"/>
      <c r="AG22" s="1898">
        <v>25.417499999999993</v>
      </c>
    </row>
    <row r="23" spans="1:35" x14ac:dyDescent="0.2">
      <c r="A23" s="1895" t="s">
        <v>288</v>
      </c>
      <c r="B23" s="1907">
        <v>2016</v>
      </c>
      <c r="C23" s="1899">
        <v>6.7640000000000002</v>
      </c>
      <c r="D23" s="1899">
        <v>2.0105</v>
      </c>
      <c r="E23" s="1899">
        <v>1.708</v>
      </c>
      <c r="F23" s="1899">
        <v>0.54</v>
      </c>
      <c r="G23" s="1899">
        <v>0.72450000000000003</v>
      </c>
      <c r="H23" s="1899">
        <v>1.0315000000000001</v>
      </c>
      <c r="I23" s="1899">
        <v>0.254</v>
      </c>
      <c r="J23" s="1899">
        <v>0.26850000000000002</v>
      </c>
      <c r="K23" s="1899">
        <v>0.47449999999999998</v>
      </c>
      <c r="L23" s="1899">
        <v>0.75549999999999995</v>
      </c>
      <c r="M23" s="1899">
        <v>0.63100000000000001</v>
      </c>
      <c r="N23" s="1899">
        <v>0.70099999999999996</v>
      </c>
      <c r="O23" s="1899">
        <v>0.67</v>
      </c>
      <c r="P23" s="1899">
        <v>0.63949999999999996</v>
      </c>
      <c r="Q23" s="1899">
        <v>0.64</v>
      </c>
      <c r="R23" s="1899">
        <v>0.75149999999999995</v>
      </c>
      <c r="S23" s="1899">
        <v>0.75949999999999995</v>
      </c>
      <c r="T23" s="1899">
        <v>0.8115</v>
      </c>
      <c r="U23" s="1899">
        <v>0.64049999999999996</v>
      </c>
      <c r="V23" s="1899">
        <v>0.54400000000000004</v>
      </c>
      <c r="W23" s="1899">
        <v>0.8085</v>
      </c>
      <c r="X23" s="1899">
        <v>0.71250000000000002</v>
      </c>
      <c r="Y23" s="1899">
        <v>0.59</v>
      </c>
      <c r="Z23" s="1899">
        <v>0.48349999999999999</v>
      </c>
      <c r="AA23" s="1899">
        <v>0.35399999999999998</v>
      </c>
      <c r="AB23" s="1899">
        <v>0.33700000000000002</v>
      </c>
      <c r="AC23" s="1899">
        <v>0.434</v>
      </c>
      <c r="AD23" s="1899">
        <v>0.46300000000000002</v>
      </c>
      <c r="AE23" s="1899">
        <v>0.29649999999999999</v>
      </c>
      <c r="AF23" s="1899"/>
      <c r="AG23" s="1898">
        <v>25.798499999999997</v>
      </c>
    </row>
    <row r="24" spans="1:35" x14ac:dyDescent="0.2">
      <c r="A24" s="1895" t="s">
        <v>288</v>
      </c>
      <c r="B24" s="1907">
        <v>2017</v>
      </c>
      <c r="C24" s="1899">
        <v>6.9509999999999996</v>
      </c>
      <c r="D24" s="1899">
        <v>2.0234999999999999</v>
      </c>
      <c r="E24" s="1899">
        <v>1.6465000000000001</v>
      </c>
      <c r="F24" s="1899">
        <v>0.48399999999999999</v>
      </c>
      <c r="G24" s="1899">
        <v>0.64149999999999996</v>
      </c>
      <c r="H24" s="1899">
        <v>0.22900000000000001</v>
      </c>
      <c r="I24" s="1899">
        <v>0.22900000000000001</v>
      </c>
      <c r="J24" s="1899">
        <v>0.24049999999999999</v>
      </c>
      <c r="K24" s="1899">
        <v>0.4325</v>
      </c>
      <c r="L24" s="1899">
        <v>0.70099999999999996</v>
      </c>
      <c r="M24" s="1899">
        <v>0.57899999999999996</v>
      </c>
      <c r="N24" s="1899">
        <v>0.65600000000000003</v>
      </c>
      <c r="O24" s="1899">
        <v>0.63349999999999995</v>
      </c>
      <c r="P24" s="1899">
        <v>0.62</v>
      </c>
      <c r="Q24" s="1899">
        <v>0.625</v>
      </c>
      <c r="R24" s="1899">
        <v>0.76249999999999996</v>
      </c>
      <c r="S24" s="1899">
        <v>0.77900000000000003</v>
      </c>
      <c r="T24" s="1899">
        <v>0.84599999999999997</v>
      </c>
      <c r="U24" s="1899">
        <v>0.70399999999999996</v>
      </c>
      <c r="V24" s="1899">
        <v>0.59950000000000003</v>
      </c>
      <c r="W24" s="1899">
        <v>0.92500000000000004</v>
      </c>
      <c r="X24" s="1899">
        <v>0.81299999999999994</v>
      </c>
      <c r="Y24" s="1899">
        <v>0.67449999999999999</v>
      </c>
      <c r="Z24" s="1899">
        <v>0.55149999999999999</v>
      </c>
      <c r="AA24" s="1899">
        <v>0.38850000000000001</v>
      </c>
      <c r="AB24" s="1899">
        <v>0.34949999999999998</v>
      </c>
      <c r="AC24" s="1899">
        <v>0.4375</v>
      </c>
      <c r="AD24" s="1899">
        <v>0.46750000000000003</v>
      </c>
      <c r="AE24" s="1899">
        <v>0.59950000000000003</v>
      </c>
      <c r="AF24" s="1899">
        <v>0.31850000000000001</v>
      </c>
      <c r="AG24" s="1898">
        <v>25.907999999999998</v>
      </c>
    </row>
    <row r="25" spans="1:35" x14ac:dyDescent="0.2">
      <c r="A25" s="1901"/>
      <c r="B25" s="1902"/>
      <c r="C25" s="1908"/>
      <c r="D25" s="1908"/>
      <c r="E25" s="1908"/>
      <c r="F25" s="1908"/>
      <c r="G25" s="1908"/>
      <c r="H25" s="1908"/>
      <c r="I25" s="1908"/>
      <c r="J25" s="1908"/>
      <c r="K25" s="1908"/>
      <c r="L25" s="1908"/>
      <c r="M25" s="1908"/>
      <c r="N25" s="1908"/>
      <c r="O25" s="1908"/>
      <c r="P25" s="1908"/>
      <c r="Q25" s="1908"/>
      <c r="R25" s="1908"/>
      <c r="S25" s="1908"/>
      <c r="T25" s="1908"/>
      <c r="U25" s="1908"/>
      <c r="V25" s="1908"/>
      <c r="W25" s="1908"/>
      <c r="X25" s="1908"/>
      <c r="Y25" s="1908"/>
      <c r="Z25" s="1908"/>
      <c r="AA25" s="1908"/>
      <c r="AB25" s="1908"/>
      <c r="AC25" s="1908"/>
      <c r="AD25" s="1908"/>
      <c r="AE25" s="1908"/>
      <c r="AF25" s="1908"/>
      <c r="AG25" s="1909"/>
    </row>
    <row r="26" spans="1:35" x14ac:dyDescent="0.2">
      <c r="A26" s="1895" t="s">
        <v>321</v>
      </c>
      <c r="B26" s="1907">
        <v>2000</v>
      </c>
      <c r="C26" s="1899">
        <v>2.8694999999999999</v>
      </c>
      <c r="D26" s="1899">
        <v>13.4955</v>
      </c>
      <c r="E26" s="1899">
        <v>64.891499999999994</v>
      </c>
      <c r="F26" s="1899">
        <v>27.2775</v>
      </c>
      <c r="G26" s="1899">
        <v>39.996499999999997</v>
      </c>
      <c r="H26" s="1899">
        <v>33.317</v>
      </c>
      <c r="I26" s="1899">
        <v>31.252500000000001</v>
      </c>
      <c r="J26" s="1899">
        <v>41.241999999999997</v>
      </c>
      <c r="K26" s="1899">
        <v>60.338500000000003</v>
      </c>
      <c r="L26" s="1899">
        <v>75.075000000000003</v>
      </c>
      <c r="M26" s="1899">
        <v>90.533000000000001</v>
      </c>
      <c r="N26" s="1899">
        <v>95.507000000000005</v>
      </c>
      <c r="O26" s="1899">
        <v>46.3705</v>
      </c>
      <c r="P26" s="1899"/>
      <c r="Q26" s="1899"/>
      <c r="R26" s="1899"/>
      <c r="S26" s="1899"/>
      <c r="T26" s="1899"/>
      <c r="U26" s="1899"/>
      <c r="V26" s="1899"/>
      <c r="W26" s="1899"/>
      <c r="X26" s="1899"/>
      <c r="Y26" s="1899"/>
      <c r="Z26" s="1899"/>
      <c r="AA26" s="1899"/>
      <c r="AG26" s="1898">
        <v>622.16599999999994</v>
      </c>
    </row>
    <row r="27" spans="1:35" x14ac:dyDescent="0.2">
      <c r="A27" s="1895" t="s">
        <v>321</v>
      </c>
      <c r="B27" s="1907">
        <v>2001</v>
      </c>
      <c r="C27" s="1899">
        <v>2.66</v>
      </c>
      <c r="D27" s="1899">
        <v>11.0495</v>
      </c>
      <c r="E27" s="1899">
        <v>54.396999999999998</v>
      </c>
      <c r="F27" s="1899">
        <v>24.57</v>
      </c>
      <c r="G27" s="1899">
        <v>36.8765</v>
      </c>
      <c r="H27" s="1899">
        <v>31.137499999999999</v>
      </c>
      <c r="I27" s="1899">
        <v>30.23</v>
      </c>
      <c r="J27" s="1899">
        <v>40.058</v>
      </c>
      <c r="K27" s="1899">
        <v>58.892499999999998</v>
      </c>
      <c r="L27" s="1899">
        <v>73.799499999999995</v>
      </c>
      <c r="M27" s="1899">
        <v>89.414000000000001</v>
      </c>
      <c r="N27" s="1899">
        <v>94.873000000000005</v>
      </c>
      <c r="O27" s="1899">
        <v>92.384</v>
      </c>
      <c r="P27" s="1899">
        <v>40.4</v>
      </c>
      <c r="Q27" s="1899"/>
      <c r="R27" s="1899"/>
      <c r="S27" s="1900"/>
      <c r="T27" s="1900"/>
      <c r="U27" s="1900"/>
      <c r="V27" s="1900"/>
      <c r="W27" s="1900"/>
      <c r="X27" s="1900"/>
      <c r="Y27" s="1900"/>
      <c r="Z27" s="1900"/>
      <c r="AA27" s="1900"/>
      <c r="AG27" s="1898">
        <v>680.74149999999997</v>
      </c>
    </row>
    <row r="28" spans="1:35" x14ac:dyDescent="0.2">
      <c r="A28" s="1895" t="s">
        <v>321</v>
      </c>
      <c r="B28" s="1907">
        <v>2002</v>
      </c>
      <c r="C28" s="1899">
        <v>2.5245000000000002</v>
      </c>
      <c r="D28" s="1899">
        <v>9.2515000000000001</v>
      </c>
      <c r="E28" s="1899">
        <v>44.807000000000002</v>
      </c>
      <c r="F28" s="1899">
        <v>21.5825</v>
      </c>
      <c r="G28" s="1899">
        <v>33.122999999999998</v>
      </c>
      <c r="H28" s="1899">
        <v>28.476500000000001</v>
      </c>
      <c r="I28" s="1899">
        <v>28.528500000000001</v>
      </c>
      <c r="J28" s="1899">
        <v>38.552999999999997</v>
      </c>
      <c r="K28" s="1899">
        <v>57.063000000000002</v>
      </c>
      <c r="L28" s="1899">
        <v>71.757499999999993</v>
      </c>
      <c r="M28" s="1899">
        <v>87.563999999999993</v>
      </c>
      <c r="N28" s="1899">
        <v>93.561000000000007</v>
      </c>
      <c r="O28" s="1899">
        <v>91.537999999999997</v>
      </c>
      <c r="P28" s="1899">
        <v>80.456500000000005</v>
      </c>
      <c r="Q28" s="1899">
        <v>39.024000000000001</v>
      </c>
      <c r="R28" s="1899"/>
      <c r="S28" s="1900"/>
      <c r="T28" s="1900"/>
      <c r="U28" s="1900"/>
      <c r="V28" s="1900"/>
      <c r="W28" s="1900"/>
      <c r="X28" s="1900"/>
      <c r="Y28" s="1900"/>
      <c r="Z28" s="1900"/>
      <c r="AA28" s="1900"/>
      <c r="AG28" s="1898">
        <v>727.81050000000005</v>
      </c>
    </row>
    <row r="29" spans="1:35" x14ac:dyDescent="0.2">
      <c r="A29" s="1895" t="s">
        <v>321</v>
      </c>
      <c r="B29" s="1907">
        <v>2003</v>
      </c>
      <c r="C29" s="1899">
        <v>2.399</v>
      </c>
      <c r="D29" s="1899">
        <v>7.8760000000000003</v>
      </c>
      <c r="E29" s="1899">
        <v>36.532499999999999</v>
      </c>
      <c r="F29" s="1899">
        <v>18.457000000000001</v>
      </c>
      <c r="G29" s="1899">
        <v>28.9665</v>
      </c>
      <c r="H29" s="1899">
        <v>25.46</v>
      </c>
      <c r="I29" s="1899">
        <v>26.402000000000001</v>
      </c>
      <c r="J29" s="1899">
        <v>36.534500000000001</v>
      </c>
      <c r="K29" s="1899">
        <v>54.969499999999996</v>
      </c>
      <c r="L29" s="1899">
        <v>69.173500000000004</v>
      </c>
      <c r="M29" s="1899">
        <v>85.542500000000004</v>
      </c>
      <c r="N29" s="1899">
        <v>91.760999999999996</v>
      </c>
      <c r="O29" s="1899">
        <v>90.442999999999998</v>
      </c>
      <c r="P29" s="1899">
        <v>79.768500000000003</v>
      </c>
      <c r="Q29" s="1899">
        <v>77.959500000000006</v>
      </c>
      <c r="R29" s="1899">
        <v>36.6235</v>
      </c>
      <c r="S29" s="1900"/>
      <c r="T29" s="1900"/>
      <c r="U29" s="1900"/>
      <c r="V29" s="1900"/>
      <c r="W29" s="1900"/>
      <c r="X29" s="1900"/>
      <c r="Y29" s="1900"/>
      <c r="Z29" s="1900"/>
      <c r="AA29" s="1900"/>
      <c r="AG29" s="1898">
        <v>768.86850000000015</v>
      </c>
    </row>
    <row r="30" spans="1:35" x14ac:dyDescent="0.2">
      <c r="A30" s="1895" t="s">
        <v>321</v>
      </c>
      <c r="B30" s="1907">
        <v>2004</v>
      </c>
      <c r="C30" s="1899">
        <v>2.3029999999999999</v>
      </c>
      <c r="D30" s="1899">
        <v>6.6535000000000002</v>
      </c>
      <c r="E30" s="1899">
        <v>29.046500000000002</v>
      </c>
      <c r="F30" s="1899">
        <v>15.220499999999999</v>
      </c>
      <c r="G30" s="1899">
        <v>24.32</v>
      </c>
      <c r="H30" s="1899">
        <v>22.0075</v>
      </c>
      <c r="I30" s="1899">
        <v>23.632999999999999</v>
      </c>
      <c r="J30" s="1899">
        <v>33.475000000000001</v>
      </c>
      <c r="K30" s="1899">
        <v>51.863999999999997</v>
      </c>
      <c r="L30" s="1899">
        <v>65.8035</v>
      </c>
      <c r="M30" s="1899">
        <v>82.262500000000003</v>
      </c>
      <c r="N30" s="1899">
        <v>88.512</v>
      </c>
      <c r="O30" s="1899">
        <v>87.867500000000007</v>
      </c>
      <c r="P30" s="1899">
        <v>78.188500000000005</v>
      </c>
      <c r="Q30" s="1899">
        <v>77.080500000000001</v>
      </c>
      <c r="R30" s="1899">
        <v>73.760499999999993</v>
      </c>
      <c r="S30" s="1899">
        <v>42.276000000000003</v>
      </c>
      <c r="T30" s="1899"/>
      <c r="U30" s="1899"/>
      <c r="V30" s="1899"/>
      <c r="W30" s="1899"/>
      <c r="X30" s="1899"/>
      <c r="Y30" s="1899"/>
      <c r="Z30" s="1899"/>
      <c r="AA30" s="1899"/>
      <c r="AG30" s="1898">
        <v>804.27399999999989</v>
      </c>
    </row>
    <row r="31" spans="1:35" x14ac:dyDescent="0.2">
      <c r="A31" s="1895" t="s">
        <v>321</v>
      </c>
      <c r="B31" s="1907">
        <v>2005</v>
      </c>
      <c r="C31" s="1899">
        <v>2.2355</v>
      </c>
      <c r="D31" s="1899">
        <v>5.4775</v>
      </c>
      <c r="E31" s="1899">
        <v>21.391500000000001</v>
      </c>
      <c r="F31" s="1899">
        <v>11.308</v>
      </c>
      <c r="G31" s="1899">
        <v>18.369</v>
      </c>
      <c r="H31" s="1899">
        <v>17.190000000000001</v>
      </c>
      <c r="I31" s="1899">
        <v>19.161999999999999</v>
      </c>
      <c r="J31" s="1899">
        <v>28.262499999999999</v>
      </c>
      <c r="K31" s="1899">
        <v>45.89</v>
      </c>
      <c r="L31" s="1899">
        <v>59.780500000000004</v>
      </c>
      <c r="M31" s="1899">
        <v>75.983500000000006</v>
      </c>
      <c r="N31" s="1899">
        <v>82.561000000000007</v>
      </c>
      <c r="O31" s="1899">
        <v>82.323999999999998</v>
      </c>
      <c r="P31" s="1899">
        <v>74.544499999999999</v>
      </c>
      <c r="Q31" s="1899">
        <v>75.069999999999993</v>
      </c>
      <c r="R31" s="1899">
        <v>73.848500000000001</v>
      </c>
      <c r="S31" s="1899">
        <v>84.528999999999996</v>
      </c>
      <c r="T31" s="1899">
        <v>31.773499999999999</v>
      </c>
      <c r="U31" s="1899"/>
      <c r="V31" s="1899"/>
      <c r="W31" s="1899"/>
      <c r="X31" s="1899"/>
      <c r="Y31" s="1899"/>
      <c r="Z31" s="1899"/>
      <c r="AA31" s="1899"/>
      <c r="AG31" s="1898">
        <v>809.70050000000015</v>
      </c>
    </row>
    <row r="32" spans="1:35" x14ac:dyDescent="0.2">
      <c r="A32" s="1895" t="s">
        <v>321</v>
      </c>
      <c r="B32" s="1907">
        <v>2006</v>
      </c>
      <c r="C32" s="1899">
        <v>2.1684999999999999</v>
      </c>
      <c r="D32" s="1899">
        <v>4.4865000000000004</v>
      </c>
      <c r="E32" s="1899">
        <v>15.105499999999999</v>
      </c>
      <c r="F32" s="1899">
        <v>7.8259999999999996</v>
      </c>
      <c r="G32" s="1899">
        <v>12.9565</v>
      </c>
      <c r="H32" s="1899">
        <v>12.499499999999999</v>
      </c>
      <c r="I32" s="1899">
        <v>14.474</v>
      </c>
      <c r="J32" s="1899">
        <v>22.481999999999999</v>
      </c>
      <c r="K32" s="1899">
        <v>38.722999999999999</v>
      </c>
      <c r="L32" s="1899">
        <v>52.448999999999998</v>
      </c>
      <c r="M32" s="1899">
        <v>67.912499999999994</v>
      </c>
      <c r="N32" s="1899">
        <v>74.978999999999999</v>
      </c>
      <c r="O32" s="1899">
        <v>75.563999999999993</v>
      </c>
      <c r="P32" s="1899">
        <v>69.400000000000006</v>
      </c>
      <c r="Q32" s="1899">
        <v>71.787499999999994</v>
      </c>
      <c r="R32" s="1899">
        <v>72.132999999999996</v>
      </c>
      <c r="S32" s="1899">
        <v>84.117999999999995</v>
      </c>
      <c r="T32" s="1899">
        <v>64.195499999999996</v>
      </c>
      <c r="U32" s="1899">
        <v>31.4755</v>
      </c>
      <c r="V32" s="1899"/>
      <c r="W32" s="1899"/>
      <c r="X32" s="1899"/>
      <c r="Y32" s="1899"/>
      <c r="Z32" s="1899"/>
      <c r="AA32" s="1899"/>
      <c r="AG32" s="1898">
        <v>794.7355</v>
      </c>
    </row>
    <row r="33" spans="1:33" x14ac:dyDescent="0.2">
      <c r="A33" s="1895" t="s">
        <v>321</v>
      </c>
      <c r="B33" s="1907">
        <v>2007</v>
      </c>
      <c r="C33" s="1899">
        <v>2.1215000000000002</v>
      </c>
      <c r="D33" s="1899">
        <v>3.9565000000000001</v>
      </c>
      <c r="E33" s="1899">
        <v>11.61</v>
      </c>
      <c r="F33" s="1899">
        <v>5.8449999999999998</v>
      </c>
      <c r="G33" s="1899">
        <v>9.6839999999999993</v>
      </c>
      <c r="H33" s="1899">
        <v>9.4945000000000004</v>
      </c>
      <c r="I33" s="1899">
        <v>11.233499999999999</v>
      </c>
      <c r="J33" s="1899">
        <v>18.105</v>
      </c>
      <c r="K33" s="1899">
        <v>33.043500000000002</v>
      </c>
      <c r="L33" s="1899">
        <v>46.1325</v>
      </c>
      <c r="M33" s="1899">
        <v>60.7605</v>
      </c>
      <c r="N33" s="1899">
        <v>68.188999999999993</v>
      </c>
      <c r="O33" s="1899">
        <v>69.911500000000004</v>
      </c>
      <c r="P33" s="1899">
        <v>64.417500000000004</v>
      </c>
      <c r="Q33" s="1899">
        <v>67.2</v>
      </c>
      <c r="R33" s="1899">
        <v>68.554000000000002</v>
      </c>
      <c r="S33" s="1899">
        <v>82.105999999999995</v>
      </c>
      <c r="T33" s="1899">
        <v>64.456500000000005</v>
      </c>
      <c r="U33" s="1899">
        <v>63.269500000000001</v>
      </c>
      <c r="V33" s="1899">
        <v>39.320999999999998</v>
      </c>
      <c r="W33" s="1899"/>
      <c r="X33" s="1899"/>
      <c r="Y33" s="1899"/>
      <c r="Z33" s="1899"/>
      <c r="AA33" s="1899"/>
      <c r="AG33" s="1898">
        <v>799.41150000000005</v>
      </c>
    </row>
    <row r="34" spans="1:33" x14ac:dyDescent="0.2">
      <c r="A34" s="1895" t="s">
        <v>321</v>
      </c>
      <c r="B34" s="1907">
        <v>2008</v>
      </c>
      <c r="C34" s="1899">
        <v>2.0870000000000002</v>
      </c>
      <c r="D34" s="1899">
        <v>3.74</v>
      </c>
      <c r="E34" s="1899">
        <v>9.2865000000000002</v>
      </c>
      <c r="F34" s="1899">
        <v>4.5274999999999999</v>
      </c>
      <c r="G34" s="1899">
        <v>7.3840000000000003</v>
      </c>
      <c r="H34" s="1899">
        <v>7.3174999999999999</v>
      </c>
      <c r="I34" s="1899">
        <v>8.673</v>
      </c>
      <c r="J34" s="1899">
        <v>14.285500000000001</v>
      </c>
      <c r="K34" s="1899">
        <v>28.033999999999999</v>
      </c>
      <c r="L34" s="1899">
        <v>40.298000000000002</v>
      </c>
      <c r="M34" s="1899">
        <v>54.345500000000001</v>
      </c>
      <c r="N34" s="1899">
        <v>62.13</v>
      </c>
      <c r="O34" s="1899">
        <v>64.649000000000001</v>
      </c>
      <c r="P34" s="1899">
        <v>60.078000000000003</v>
      </c>
      <c r="Q34" s="1899">
        <v>62.454500000000003</v>
      </c>
      <c r="R34" s="1899">
        <v>63.660499999999999</v>
      </c>
      <c r="S34" s="1899">
        <v>77.882499999999993</v>
      </c>
      <c r="T34" s="1899">
        <v>62.718499999999999</v>
      </c>
      <c r="U34" s="1899">
        <v>63.015500000000003</v>
      </c>
      <c r="V34" s="1899">
        <v>78.608999999999995</v>
      </c>
      <c r="W34" s="1899">
        <v>40.830500000000001</v>
      </c>
      <c r="X34" s="1899"/>
      <c r="Y34" s="1899"/>
      <c r="Z34" s="1899"/>
      <c r="AA34" s="1899"/>
      <c r="AG34" s="1898">
        <v>816.00650000000007</v>
      </c>
    </row>
    <row r="35" spans="1:33" x14ac:dyDescent="0.2">
      <c r="A35" s="1895" t="s">
        <v>321</v>
      </c>
      <c r="B35" s="1907">
        <v>2009</v>
      </c>
      <c r="C35" s="1899">
        <v>2.0615000000000001</v>
      </c>
      <c r="D35" s="1899">
        <v>3.734</v>
      </c>
      <c r="E35" s="1899">
        <v>7.5415000000000001</v>
      </c>
      <c r="F35" s="1899">
        <v>3.5394999999999999</v>
      </c>
      <c r="G35" s="1899">
        <v>5.6444999999999999</v>
      </c>
      <c r="H35" s="1899">
        <v>5.5555000000000003</v>
      </c>
      <c r="I35" s="1899">
        <v>6.556</v>
      </c>
      <c r="J35" s="1899">
        <v>11.038500000000001</v>
      </c>
      <c r="K35" s="1899">
        <v>23.221</v>
      </c>
      <c r="L35" s="1899">
        <v>34.725999999999999</v>
      </c>
      <c r="M35" s="1899">
        <v>48.102499999999999</v>
      </c>
      <c r="N35" s="1899">
        <v>56.034500000000001</v>
      </c>
      <c r="O35" s="1899">
        <v>59.377499999999998</v>
      </c>
      <c r="P35" s="1899">
        <v>56.394500000000001</v>
      </c>
      <c r="Q35" s="1899">
        <v>59.104500000000002</v>
      </c>
      <c r="R35" s="1899">
        <v>60.177</v>
      </c>
      <c r="S35" s="1899">
        <v>74.046499999999995</v>
      </c>
      <c r="T35" s="1899">
        <v>60.195500000000003</v>
      </c>
      <c r="U35" s="1899">
        <v>61.777999999999999</v>
      </c>
      <c r="V35" s="1899">
        <v>78.311999999999998</v>
      </c>
      <c r="W35" s="1899">
        <v>81.698499999999996</v>
      </c>
      <c r="X35" s="1899">
        <v>24.358499999999999</v>
      </c>
      <c r="Y35" s="1899"/>
      <c r="Z35" s="1899"/>
      <c r="AA35" s="1899"/>
      <c r="AG35" s="1898">
        <v>823.1975000000001</v>
      </c>
    </row>
    <row r="36" spans="1:33" x14ac:dyDescent="0.2">
      <c r="A36" s="1895" t="s">
        <v>321</v>
      </c>
      <c r="B36" s="1907">
        <v>2010</v>
      </c>
      <c r="C36" s="1899">
        <v>2.0510000000000002</v>
      </c>
      <c r="D36" s="1899">
        <v>3.8959999999999999</v>
      </c>
      <c r="E36" s="1899">
        <v>6.2285000000000004</v>
      </c>
      <c r="F36" s="1899">
        <v>2.7909999999999999</v>
      </c>
      <c r="G36" s="1899">
        <v>4.3155000000000001</v>
      </c>
      <c r="H36" s="1899">
        <v>4.1875</v>
      </c>
      <c r="I36" s="1899">
        <v>4.9394999999999998</v>
      </c>
      <c r="J36" s="1899">
        <v>8.4499999999999993</v>
      </c>
      <c r="K36" s="1899">
        <v>18.812999999999999</v>
      </c>
      <c r="L36" s="1899">
        <v>29.253</v>
      </c>
      <c r="M36" s="1899">
        <v>42.0565</v>
      </c>
      <c r="N36" s="1899">
        <v>50.128</v>
      </c>
      <c r="O36" s="1899">
        <v>54.048999999999999</v>
      </c>
      <c r="P36" s="1899">
        <v>52.777999999999999</v>
      </c>
      <c r="Q36" s="1899">
        <v>56.335000000000001</v>
      </c>
      <c r="R36" s="1899">
        <v>57.976999999999997</v>
      </c>
      <c r="S36" s="1899">
        <v>71.367000000000004</v>
      </c>
      <c r="T36" s="1899">
        <v>57.349499999999999</v>
      </c>
      <c r="U36" s="1899">
        <v>59.463999999999999</v>
      </c>
      <c r="V36" s="1899">
        <v>77.237499999999997</v>
      </c>
      <c r="W36" s="1899">
        <v>81.466499999999996</v>
      </c>
      <c r="X36" s="1899">
        <v>48.813499999999998</v>
      </c>
      <c r="Y36" s="1899">
        <v>23.758500000000002</v>
      </c>
      <c r="Z36" s="1899"/>
      <c r="AA36" s="1899"/>
      <c r="AG36" s="1898">
        <v>817.70500000000004</v>
      </c>
    </row>
    <row r="37" spans="1:33" x14ac:dyDescent="0.2">
      <c r="A37" s="1895" t="s">
        <v>321</v>
      </c>
      <c r="B37" s="1907">
        <v>2011</v>
      </c>
      <c r="C37" s="1899">
        <v>2.0459999999999998</v>
      </c>
      <c r="D37" s="1899">
        <v>4.1204999999999998</v>
      </c>
      <c r="E37" s="1899">
        <v>5.3440000000000003</v>
      </c>
      <c r="F37" s="1899">
        <v>2.2250000000000001</v>
      </c>
      <c r="G37" s="1899">
        <v>3.3210000000000002</v>
      </c>
      <c r="H37" s="1899">
        <v>3.2130000000000001</v>
      </c>
      <c r="I37" s="1899">
        <v>3.7324999999999999</v>
      </c>
      <c r="J37" s="1899">
        <v>6.4290000000000003</v>
      </c>
      <c r="K37" s="1899">
        <v>14.894500000000001</v>
      </c>
      <c r="L37" s="1899">
        <v>24.020499999999998</v>
      </c>
      <c r="M37" s="1899">
        <v>35.849499999999999</v>
      </c>
      <c r="N37" s="1899">
        <v>43.866500000000002</v>
      </c>
      <c r="O37" s="1899">
        <v>48.234999999999999</v>
      </c>
      <c r="P37" s="1899">
        <v>48.116999999999997</v>
      </c>
      <c r="Q37" s="1899">
        <v>52.409500000000001</v>
      </c>
      <c r="R37" s="1899">
        <v>54.646000000000001</v>
      </c>
      <c r="S37" s="1899">
        <v>67.495000000000005</v>
      </c>
      <c r="T37" s="1899">
        <v>53.583500000000001</v>
      </c>
      <c r="U37" s="1899">
        <v>55.533999999999999</v>
      </c>
      <c r="V37" s="1899">
        <v>74.531499999999994</v>
      </c>
      <c r="W37" s="1899">
        <v>80.1785</v>
      </c>
      <c r="X37" s="1899">
        <v>48.716000000000001</v>
      </c>
      <c r="Y37" s="1899">
        <v>47.674999999999997</v>
      </c>
      <c r="Z37" s="1899">
        <v>27.8065</v>
      </c>
      <c r="AA37" s="1899"/>
      <c r="AG37" s="1898">
        <v>807.98950000000013</v>
      </c>
    </row>
    <row r="38" spans="1:33" x14ac:dyDescent="0.2">
      <c r="A38" s="1895" t="s">
        <v>321</v>
      </c>
      <c r="B38" s="1907">
        <v>2012</v>
      </c>
      <c r="C38" s="1899">
        <v>2.0234999999999999</v>
      </c>
      <c r="D38" s="1899">
        <v>4.2889999999999997</v>
      </c>
      <c r="E38" s="1899">
        <v>4.8490000000000002</v>
      </c>
      <c r="F38" s="1899">
        <v>1.7815000000000001</v>
      </c>
      <c r="G38" s="1899">
        <v>2.6175000000000002</v>
      </c>
      <c r="H38" s="1899">
        <v>2.5114999999999998</v>
      </c>
      <c r="I38" s="1899">
        <v>2.835</v>
      </c>
      <c r="J38" s="1899">
        <v>4.9080000000000004</v>
      </c>
      <c r="K38" s="1899">
        <v>11.6275</v>
      </c>
      <c r="L38" s="1899">
        <v>19.459</v>
      </c>
      <c r="M38" s="1899">
        <v>29.758500000000002</v>
      </c>
      <c r="N38" s="1899">
        <v>37.624000000000002</v>
      </c>
      <c r="O38" s="1899">
        <v>42.305</v>
      </c>
      <c r="P38" s="1899">
        <v>43.042000000000002</v>
      </c>
      <c r="Q38" s="1899">
        <v>47.499499999999998</v>
      </c>
      <c r="R38" s="1899">
        <v>50.476999999999997</v>
      </c>
      <c r="S38" s="1899">
        <v>62.673000000000002</v>
      </c>
      <c r="T38" s="1899">
        <v>49.243499999999997</v>
      </c>
      <c r="U38" s="1899">
        <v>50.927500000000002</v>
      </c>
      <c r="V38" s="1899">
        <v>69.749499999999998</v>
      </c>
      <c r="W38" s="1899">
        <v>76.816500000000005</v>
      </c>
      <c r="X38" s="1899">
        <v>47.7485</v>
      </c>
      <c r="Y38" s="1899">
        <v>47.540500000000002</v>
      </c>
      <c r="Z38" s="1899">
        <v>55.791499999999999</v>
      </c>
      <c r="AA38" s="1899">
        <v>26.527000000000001</v>
      </c>
      <c r="AG38" s="1898">
        <v>794.625</v>
      </c>
    </row>
    <row r="39" spans="1:33" x14ac:dyDescent="0.2">
      <c r="A39" s="1895" t="s">
        <v>321</v>
      </c>
      <c r="B39" s="1907">
        <v>2013</v>
      </c>
      <c r="C39" s="1899">
        <v>1.9375</v>
      </c>
      <c r="D39" s="1899">
        <v>4.085</v>
      </c>
      <c r="E39" s="1899">
        <v>4.3724999999999996</v>
      </c>
      <c r="F39" s="1899">
        <v>1.4550000000000001</v>
      </c>
      <c r="G39" s="1899">
        <v>2.0895000000000001</v>
      </c>
      <c r="H39" s="1899">
        <v>1.9935</v>
      </c>
      <c r="I39" s="1899">
        <v>2.1840000000000002</v>
      </c>
      <c r="J39" s="1899">
        <v>3.7985000000000002</v>
      </c>
      <c r="K39" s="1899">
        <v>9.1280000000000001</v>
      </c>
      <c r="L39" s="1899">
        <v>15.7035</v>
      </c>
      <c r="M39" s="1899">
        <v>24.491</v>
      </c>
      <c r="N39" s="1899">
        <v>32.072000000000003</v>
      </c>
      <c r="O39" s="1899">
        <v>36.666499999999999</v>
      </c>
      <c r="P39" s="1899">
        <v>38.250999999999998</v>
      </c>
      <c r="Q39" s="1899">
        <v>42.721499999999999</v>
      </c>
      <c r="R39" s="1899">
        <v>46.210999999999999</v>
      </c>
      <c r="S39" s="1899">
        <v>58.107999999999997</v>
      </c>
      <c r="T39" s="1899">
        <v>45.238999999999997</v>
      </c>
      <c r="U39" s="1899">
        <v>46.658499999999997</v>
      </c>
      <c r="V39" s="1899">
        <v>64.480500000000006</v>
      </c>
      <c r="W39" s="1899">
        <v>71.816500000000005</v>
      </c>
      <c r="X39" s="1899">
        <v>45.737499999999997</v>
      </c>
      <c r="Y39" s="1899">
        <v>46.591000000000001</v>
      </c>
      <c r="Z39" s="1899">
        <v>55.780999999999999</v>
      </c>
      <c r="AA39" s="1899">
        <v>53.111499999999999</v>
      </c>
      <c r="AB39" s="1899">
        <v>23.905999999999999</v>
      </c>
      <c r="AC39" s="1899"/>
      <c r="AD39" s="1899"/>
      <c r="AE39" s="1899"/>
      <c r="AF39" s="1899"/>
      <c r="AG39" s="1898">
        <v>778.58949999999982</v>
      </c>
    </row>
    <row r="40" spans="1:33" x14ac:dyDescent="0.2">
      <c r="A40" s="1895" t="s">
        <v>321</v>
      </c>
      <c r="B40" s="1907">
        <v>2014</v>
      </c>
      <c r="C40" s="1899">
        <v>1.782</v>
      </c>
      <c r="D40" s="1899">
        <v>3.4815</v>
      </c>
      <c r="E40" s="1899">
        <v>3.8079999999999998</v>
      </c>
      <c r="F40" s="1899">
        <v>1.2055</v>
      </c>
      <c r="G40" s="1899">
        <v>1.706</v>
      </c>
      <c r="H40" s="1899">
        <v>1.6145</v>
      </c>
      <c r="I40" s="1899">
        <v>1.7324999999999999</v>
      </c>
      <c r="J40" s="1899">
        <v>3.0114999999999998</v>
      </c>
      <c r="K40" s="1899">
        <v>7.2240000000000002</v>
      </c>
      <c r="L40" s="1899">
        <v>12.8485</v>
      </c>
      <c r="M40" s="1899">
        <v>20.425000000000001</v>
      </c>
      <c r="N40" s="1899">
        <v>27.413499999999999</v>
      </c>
      <c r="O40" s="1899">
        <v>31.77</v>
      </c>
      <c r="P40" s="1899">
        <v>33.860999999999997</v>
      </c>
      <c r="Q40" s="1899">
        <v>38.715499999999999</v>
      </c>
      <c r="R40" s="1899">
        <v>42.341000000000001</v>
      </c>
      <c r="S40" s="1899">
        <v>54.090499999999999</v>
      </c>
      <c r="T40" s="1899">
        <v>42.188499999999998</v>
      </c>
      <c r="U40" s="1899">
        <v>43.578499999999998</v>
      </c>
      <c r="V40" s="1899">
        <v>60.658000000000001</v>
      </c>
      <c r="W40" s="1899">
        <v>67.764499999999998</v>
      </c>
      <c r="X40" s="1899">
        <v>43.606999999999999</v>
      </c>
      <c r="Y40" s="1899">
        <v>45.317500000000003</v>
      </c>
      <c r="Z40" s="1899">
        <v>55.339500000000001</v>
      </c>
      <c r="AA40" s="1899">
        <v>53.087000000000003</v>
      </c>
      <c r="AB40" s="1899">
        <v>47.918999999999997</v>
      </c>
      <c r="AC40" s="1899">
        <v>24.048999999999999</v>
      </c>
      <c r="AD40" s="1899"/>
      <c r="AE40" s="1899"/>
      <c r="AF40" s="1899"/>
      <c r="AG40" s="1898">
        <v>770.53899999999999</v>
      </c>
    </row>
    <row r="41" spans="1:33" x14ac:dyDescent="0.2">
      <c r="A41" s="1895" t="s">
        <v>321</v>
      </c>
      <c r="B41" s="1907">
        <v>2015</v>
      </c>
      <c r="C41" s="1899">
        <v>1.6579999999999999</v>
      </c>
      <c r="D41" s="1899">
        <v>2.8849999999999998</v>
      </c>
      <c r="E41" s="1899">
        <v>3.3109999999999999</v>
      </c>
      <c r="F41" s="1899">
        <v>1.0225</v>
      </c>
      <c r="G41" s="1899">
        <v>1.4350000000000001</v>
      </c>
      <c r="H41" s="1899">
        <v>1.339</v>
      </c>
      <c r="I41" s="1899">
        <v>1.401</v>
      </c>
      <c r="J41" s="1899">
        <v>2.4049999999999998</v>
      </c>
      <c r="K41" s="1899">
        <v>5.7484999999999999</v>
      </c>
      <c r="L41" s="1899">
        <v>10.532</v>
      </c>
      <c r="M41" s="1899">
        <v>17</v>
      </c>
      <c r="N41" s="1899">
        <v>23.3185</v>
      </c>
      <c r="O41" s="1899">
        <v>27.517499999999998</v>
      </c>
      <c r="P41" s="1899">
        <v>29.913</v>
      </c>
      <c r="Q41" s="1899">
        <v>35.069499999999998</v>
      </c>
      <c r="R41" s="1899">
        <v>38.975999999999999</v>
      </c>
      <c r="S41" s="1899">
        <v>50.429499999999997</v>
      </c>
      <c r="T41" s="1899">
        <v>39.637</v>
      </c>
      <c r="U41" s="1899">
        <v>41.436500000000002</v>
      </c>
      <c r="V41" s="1899">
        <v>58.177999999999997</v>
      </c>
      <c r="W41" s="1899">
        <v>65.492999999999995</v>
      </c>
      <c r="X41" s="1899">
        <v>42.165999999999997</v>
      </c>
      <c r="Y41" s="1899">
        <v>44.155000000000001</v>
      </c>
      <c r="Z41" s="1899">
        <v>54.808999999999997</v>
      </c>
      <c r="AA41" s="1899">
        <v>52.982999999999997</v>
      </c>
      <c r="AB41" s="1899">
        <v>48.204000000000001</v>
      </c>
      <c r="AC41" s="1899">
        <v>48.451500000000003</v>
      </c>
      <c r="AD41" s="1899">
        <v>27.3415</v>
      </c>
      <c r="AE41" s="1899"/>
      <c r="AF41" s="1899"/>
      <c r="AG41" s="1898">
        <v>776.81549999999982</v>
      </c>
    </row>
    <row r="42" spans="1:33" x14ac:dyDescent="0.2">
      <c r="A42" s="1895" t="s">
        <v>321</v>
      </c>
      <c r="B42" s="1907">
        <v>2016</v>
      </c>
      <c r="C42" s="1899">
        <v>1.609</v>
      </c>
      <c r="D42" s="1899">
        <v>2.5390000000000001</v>
      </c>
      <c r="E42" s="1899">
        <v>2.9535</v>
      </c>
      <c r="F42" s="1899">
        <v>0.88549999999999995</v>
      </c>
      <c r="G42" s="1899">
        <v>1.2175</v>
      </c>
      <c r="H42" s="1899">
        <v>1.1279999999999999</v>
      </c>
      <c r="I42" s="1899">
        <v>1.143</v>
      </c>
      <c r="J42" s="1899">
        <v>1.931</v>
      </c>
      <c r="K42" s="1899">
        <v>4.556</v>
      </c>
      <c r="L42" s="1899">
        <v>8.4484999999999992</v>
      </c>
      <c r="M42" s="1899">
        <v>13.843500000000001</v>
      </c>
      <c r="N42" s="1899">
        <v>19.385000000000002</v>
      </c>
      <c r="O42" s="1899">
        <v>23.429500000000001</v>
      </c>
      <c r="P42" s="1899">
        <v>26.153500000000001</v>
      </c>
      <c r="Q42" s="1899">
        <v>31.416499999999999</v>
      </c>
      <c r="R42" s="1899">
        <v>35.622999999999998</v>
      </c>
      <c r="S42" s="1899">
        <v>46.650500000000001</v>
      </c>
      <c r="T42" s="1899">
        <v>37.072000000000003</v>
      </c>
      <c r="U42" s="1899">
        <v>39.140999999999998</v>
      </c>
      <c r="V42" s="1899">
        <v>55.8125</v>
      </c>
      <c r="W42" s="1899">
        <v>63.484000000000002</v>
      </c>
      <c r="X42" s="1899">
        <v>41.177500000000002</v>
      </c>
      <c r="Y42" s="1899">
        <v>43.237499999999997</v>
      </c>
      <c r="Z42" s="1899">
        <v>53.744</v>
      </c>
      <c r="AA42" s="1899">
        <v>52.426499999999997</v>
      </c>
      <c r="AB42" s="1899">
        <v>48.3705</v>
      </c>
      <c r="AC42" s="1899">
        <v>49.083500000000001</v>
      </c>
      <c r="AD42" s="1899">
        <v>54.956000000000003</v>
      </c>
      <c r="AE42" s="1899">
        <v>33.381999999999998</v>
      </c>
      <c r="AF42" s="1899"/>
      <c r="AG42" s="1898">
        <v>794.79949999999997</v>
      </c>
    </row>
    <row r="43" spans="1:33" x14ac:dyDescent="0.2">
      <c r="A43" s="1895" t="s">
        <v>321</v>
      </c>
      <c r="B43" s="1907">
        <v>2017</v>
      </c>
      <c r="C43" s="1899">
        <v>1.6105</v>
      </c>
      <c r="D43" s="1899">
        <v>2.3494999999999999</v>
      </c>
      <c r="E43" s="1899">
        <v>2.6970000000000001</v>
      </c>
      <c r="F43" s="1899">
        <v>0.77549999999999997</v>
      </c>
      <c r="G43" s="1899">
        <v>1.0385</v>
      </c>
      <c r="H43" s="1899">
        <v>0.9385</v>
      </c>
      <c r="I43" s="1899">
        <v>0.9385</v>
      </c>
      <c r="J43" s="1899">
        <v>1.5754999999999999</v>
      </c>
      <c r="K43" s="1899">
        <v>3.5590000000000002</v>
      </c>
      <c r="L43" s="1899">
        <v>6.6905000000000001</v>
      </c>
      <c r="M43" s="1899">
        <v>11.0205</v>
      </c>
      <c r="N43" s="1899">
        <v>15.6935</v>
      </c>
      <c r="O43" s="1899">
        <v>19.443999999999999</v>
      </c>
      <c r="P43" s="1899">
        <v>22.4925</v>
      </c>
      <c r="Q43" s="1899">
        <v>27.713999999999999</v>
      </c>
      <c r="R43" s="1899">
        <v>32.061999999999998</v>
      </c>
      <c r="S43" s="1899">
        <v>42.641500000000001</v>
      </c>
      <c r="T43" s="1899">
        <v>34.235500000000002</v>
      </c>
      <c r="U43" s="1899">
        <v>36.585000000000001</v>
      </c>
      <c r="V43" s="1899">
        <v>52.863999999999997</v>
      </c>
      <c r="W43" s="1899">
        <v>60.935000000000002</v>
      </c>
      <c r="X43" s="1899">
        <v>40.036499999999997</v>
      </c>
      <c r="Y43" s="1899">
        <v>42.521999999999998</v>
      </c>
      <c r="Z43" s="1899">
        <v>52.639499999999998</v>
      </c>
      <c r="AA43" s="1899">
        <v>51.3005</v>
      </c>
      <c r="AB43" s="1899">
        <v>48.332500000000003</v>
      </c>
      <c r="AC43" s="1899">
        <v>49.6235</v>
      </c>
      <c r="AD43" s="1899">
        <v>55.789499999999997</v>
      </c>
      <c r="AE43" s="1899">
        <v>67.468000000000004</v>
      </c>
      <c r="AF43" s="1899">
        <v>34.701500000000003</v>
      </c>
      <c r="AG43" s="1898">
        <v>820.27399999999989</v>
      </c>
    </row>
    <row r="44" spans="1:33" x14ac:dyDescent="0.2">
      <c r="A44" s="1901"/>
      <c r="B44" s="1902"/>
      <c r="C44" s="1917"/>
      <c r="D44" s="1908"/>
      <c r="E44" s="1908"/>
      <c r="F44" s="1908"/>
      <c r="G44" s="1908"/>
      <c r="H44" s="1908"/>
      <c r="I44" s="1908"/>
      <c r="J44" s="1908"/>
      <c r="K44" s="1908"/>
      <c r="L44" s="1908"/>
      <c r="M44" s="1908"/>
      <c r="N44" s="1908"/>
      <c r="O44" s="1908"/>
      <c r="P44" s="1899"/>
      <c r="Q44" s="1899"/>
      <c r="R44" s="1899"/>
      <c r="S44" s="1899"/>
      <c r="T44" s="1899"/>
      <c r="U44" s="1899"/>
      <c r="V44" s="1899"/>
      <c r="W44" s="1899"/>
      <c r="X44" s="1899"/>
      <c r="Y44" s="1899"/>
      <c r="Z44" s="1899"/>
      <c r="AA44" s="1899"/>
      <c r="AB44" s="1908"/>
      <c r="AC44" s="1908"/>
      <c r="AD44" s="1908"/>
      <c r="AE44" s="1908"/>
      <c r="AF44" s="1908"/>
      <c r="AG44" s="1909"/>
    </row>
    <row r="45" spans="1:33" x14ac:dyDescent="0.2">
      <c r="A45" s="1895" t="s">
        <v>289</v>
      </c>
      <c r="B45" s="1896">
        <v>2000</v>
      </c>
      <c r="C45" s="1897">
        <v>2.7185000000000001</v>
      </c>
      <c r="D45" s="1899">
        <v>1.9015</v>
      </c>
      <c r="E45" s="1899">
        <v>5.2809999999999997</v>
      </c>
      <c r="F45" s="1899">
        <v>1.7335</v>
      </c>
      <c r="G45" s="1899">
        <v>2.173</v>
      </c>
      <c r="H45" s="1899">
        <v>1.7835000000000001</v>
      </c>
      <c r="I45" s="1899">
        <v>1.302</v>
      </c>
      <c r="J45" s="1899">
        <v>1.3480000000000001</v>
      </c>
      <c r="K45" s="1899">
        <v>1.2605</v>
      </c>
      <c r="L45" s="1899">
        <v>1.4119999999999999</v>
      </c>
      <c r="M45" s="1899">
        <v>1.016</v>
      </c>
      <c r="N45" s="1899">
        <v>0.80549999999999999</v>
      </c>
      <c r="O45" s="1899">
        <v>0.755</v>
      </c>
      <c r="P45" s="1905"/>
      <c r="Q45" s="1905"/>
      <c r="R45" s="1905"/>
      <c r="S45" s="1905"/>
      <c r="T45" s="1905"/>
      <c r="U45" s="1905"/>
      <c r="V45" s="1905"/>
      <c r="W45" s="1905"/>
      <c r="X45" s="1905"/>
      <c r="Y45" s="1905"/>
      <c r="Z45" s="1905"/>
      <c r="AA45" s="1905"/>
      <c r="AG45" s="1898">
        <v>23.489999999999995</v>
      </c>
    </row>
    <row r="46" spans="1:33" x14ac:dyDescent="0.2">
      <c r="A46" s="1895" t="s">
        <v>289</v>
      </c>
      <c r="B46" s="1896">
        <v>2001</v>
      </c>
      <c r="C46" s="1897">
        <v>2.7185000000000001</v>
      </c>
      <c r="D46" s="1899">
        <v>1.9015</v>
      </c>
      <c r="E46" s="1899">
        <v>5.2809999999999997</v>
      </c>
      <c r="F46" s="1899">
        <v>1.7335</v>
      </c>
      <c r="G46" s="1899">
        <v>2.173</v>
      </c>
      <c r="H46" s="1899">
        <v>1.7835000000000001</v>
      </c>
      <c r="I46" s="1899">
        <v>1.302</v>
      </c>
      <c r="J46" s="1899">
        <v>1.3480000000000001</v>
      </c>
      <c r="K46" s="1899">
        <v>1.2605</v>
      </c>
      <c r="L46" s="1899">
        <v>1.4119999999999999</v>
      </c>
      <c r="M46" s="1899">
        <v>1.016</v>
      </c>
      <c r="N46" s="1899">
        <v>0.80549999999999999</v>
      </c>
      <c r="O46" s="1899">
        <v>0.755</v>
      </c>
      <c r="P46" s="1899">
        <v>0.20300000000000001</v>
      </c>
      <c r="Q46" s="1899"/>
      <c r="R46" s="1899"/>
      <c r="S46" s="1900"/>
      <c r="T46" s="1900"/>
      <c r="U46" s="1900"/>
      <c r="V46" s="1900"/>
      <c r="W46" s="1900"/>
      <c r="X46" s="1900"/>
      <c r="Y46" s="1900"/>
      <c r="Z46" s="1900"/>
      <c r="AA46" s="1900"/>
      <c r="AG46" s="1898">
        <v>23.692999999999994</v>
      </c>
    </row>
    <row r="47" spans="1:33" x14ac:dyDescent="0.2">
      <c r="A47" s="1895" t="s">
        <v>289</v>
      </c>
      <c r="B47" s="1896">
        <v>2002</v>
      </c>
      <c r="C47" s="1897">
        <v>2.843</v>
      </c>
      <c r="D47" s="1899">
        <v>1.748</v>
      </c>
      <c r="E47" s="1899">
        <v>4.7515000000000001</v>
      </c>
      <c r="F47" s="1899">
        <v>1.653</v>
      </c>
      <c r="G47" s="1899">
        <v>2.1204999999999998</v>
      </c>
      <c r="H47" s="1899">
        <v>1.7745</v>
      </c>
      <c r="I47" s="1899">
        <v>1.353</v>
      </c>
      <c r="J47" s="1899">
        <v>1.395</v>
      </c>
      <c r="K47" s="1899">
        <v>1.3334999999999999</v>
      </c>
      <c r="L47" s="1899">
        <v>1.4690000000000001</v>
      </c>
      <c r="M47" s="1899">
        <v>1.0760000000000001</v>
      </c>
      <c r="N47" s="1899">
        <v>0.81950000000000001</v>
      </c>
      <c r="O47" s="1899">
        <v>0.79300000000000004</v>
      </c>
      <c r="P47" s="1899">
        <v>0.42449999999999999</v>
      </c>
      <c r="Q47" s="1899">
        <v>0.13850000000000001</v>
      </c>
      <c r="R47" s="1899"/>
      <c r="S47" s="1900"/>
      <c r="T47" s="1900"/>
      <c r="U47" s="1900"/>
      <c r="V47" s="1900"/>
      <c r="W47" s="1900"/>
      <c r="X47" s="1900"/>
      <c r="Y47" s="1900"/>
      <c r="Z47" s="1900"/>
      <c r="AA47" s="1900"/>
      <c r="AG47" s="1898">
        <v>23.692500000000003</v>
      </c>
    </row>
    <row r="48" spans="1:33" x14ac:dyDescent="0.2">
      <c r="A48" s="1895" t="s">
        <v>289</v>
      </c>
      <c r="B48" s="1896">
        <v>2003</v>
      </c>
      <c r="C48" s="1897">
        <v>2.9220000000000002</v>
      </c>
      <c r="D48" s="1899">
        <v>1.6315</v>
      </c>
      <c r="E48" s="1899">
        <v>4.2329999999999997</v>
      </c>
      <c r="F48" s="1899">
        <v>1.516</v>
      </c>
      <c r="G48" s="1899">
        <v>2.0135000000000001</v>
      </c>
      <c r="H48" s="1899">
        <v>1.712</v>
      </c>
      <c r="I48" s="1899">
        <v>1.369</v>
      </c>
      <c r="J48" s="1899">
        <v>1.4115</v>
      </c>
      <c r="K48" s="1899">
        <v>1.37</v>
      </c>
      <c r="L48" s="1899">
        <v>1.5069999999999999</v>
      </c>
      <c r="M48" s="1899">
        <v>1.1285000000000001</v>
      </c>
      <c r="N48" s="1899">
        <v>0.82950000000000002</v>
      </c>
      <c r="O48" s="1899">
        <v>0.8075</v>
      </c>
      <c r="P48" s="1899">
        <v>0.44</v>
      </c>
      <c r="Q48" s="1899">
        <v>0.29199999999999998</v>
      </c>
      <c r="R48" s="1899">
        <v>0.1215</v>
      </c>
      <c r="S48" s="1900"/>
      <c r="T48" s="1900"/>
      <c r="U48" s="1900"/>
      <c r="V48" s="1900"/>
      <c r="W48" s="1900"/>
      <c r="X48" s="1900"/>
      <c r="Y48" s="1900"/>
      <c r="Z48" s="1900"/>
      <c r="AA48" s="1900"/>
      <c r="AG48" s="1898">
        <v>23.304500000000004</v>
      </c>
    </row>
    <row r="49" spans="1:33" x14ac:dyDescent="0.2">
      <c r="A49" s="1895" t="s">
        <v>289</v>
      </c>
      <c r="B49" s="1896">
        <v>2004</v>
      </c>
      <c r="C49" s="1897">
        <v>2.9565000000000001</v>
      </c>
      <c r="D49" s="1899">
        <v>1.4955000000000001</v>
      </c>
      <c r="E49" s="1899">
        <v>3.6995</v>
      </c>
      <c r="F49" s="1899">
        <v>1.32</v>
      </c>
      <c r="G49" s="1899">
        <v>1.7989999999999999</v>
      </c>
      <c r="H49" s="1899">
        <v>1.5720000000000001</v>
      </c>
      <c r="I49" s="1899">
        <v>1.319</v>
      </c>
      <c r="J49" s="1899">
        <v>1.3740000000000001</v>
      </c>
      <c r="K49" s="1899">
        <v>1.3694999999999999</v>
      </c>
      <c r="L49" s="1899">
        <v>1.5185</v>
      </c>
      <c r="M49" s="1899">
        <v>1.1675</v>
      </c>
      <c r="N49" s="1899">
        <v>0.85199999999999998</v>
      </c>
      <c r="O49" s="1899">
        <v>0.82799999999999996</v>
      </c>
      <c r="P49" s="1899">
        <v>0.44500000000000001</v>
      </c>
      <c r="Q49" s="1899">
        <v>0.34499999999999997</v>
      </c>
      <c r="R49" s="1899">
        <v>0.28149999999999997</v>
      </c>
      <c r="S49" s="1899">
        <v>0.12</v>
      </c>
      <c r="T49" s="1899"/>
      <c r="U49" s="1899"/>
      <c r="V49" s="1899"/>
      <c r="W49" s="1899"/>
      <c r="X49" s="1899"/>
      <c r="Y49" s="1899"/>
      <c r="Z49" s="1899"/>
      <c r="AA49" s="1899"/>
      <c r="AG49" s="1898">
        <v>22.462500000000002</v>
      </c>
    </row>
    <row r="50" spans="1:33" x14ac:dyDescent="0.2">
      <c r="A50" s="1895" t="s">
        <v>289</v>
      </c>
      <c r="B50" s="1896">
        <v>2005</v>
      </c>
      <c r="C50" s="1897">
        <v>3.0154999999999998</v>
      </c>
      <c r="D50" s="1899">
        <v>1.3440000000000001</v>
      </c>
      <c r="E50" s="1899">
        <v>2.9870000000000001</v>
      </c>
      <c r="F50" s="1899">
        <v>1.0215000000000001</v>
      </c>
      <c r="G50" s="1899">
        <v>1.4444999999999999</v>
      </c>
      <c r="H50" s="1899">
        <v>1.3069999999999999</v>
      </c>
      <c r="I50" s="1899">
        <v>1.155</v>
      </c>
      <c r="J50" s="1899">
        <v>1.2024999999999999</v>
      </c>
      <c r="K50" s="1899">
        <v>1.2544999999999999</v>
      </c>
      <c r="L50" s="1899">
        <v>1.4159999999999999</v>
      </c>
      <c r="M50" s="1899">
        <v>1.117</v>
      </c>
      <c r="N50" s="1899">
        <v>0.83899999999999997</v>
      </c>
      <c r="O50" s="1899">
        <v>0.81950000000000001</v>
      </c>
      <c r="P50" s="1899">
        <v>0.45850000000000002</v>
      </c>
      <c r="Q50" s="1899">
        <v>0.41049999999999998</v>
      </c>
      <c r="R50" s="1899">
        <v>0.33950000000000002</v>
      </c>
      <c r="S50" s="1899">
        <v>0.26500000000000001</v>
      </c>
      <c r="T50" s="1899">
        <v>6.0499999999999998E-2</v>
      </c>
      <c r="U50" s="1899"/>
      <c r="V50" s="1899"/>
      <c r="W50" s="1899"/>
      <c r="X50" s="1899"/>
      <c r="Y50" s="1899"/>
      <c r="Z50" s="1899"/>
      <c r="AA50" s="1899"/>
      <c r="AG50" s="1898">
        <v>20.457000000000004</v>
      </c>
    </row>
    <row r="51" spans="1:33" x14ac:dyDescent="0.2">
      <c r="A51" s="1895" t="s">
        <v>289</v>
      </c>
      <c r="B51" s="1896">
        <v>2006</v>
      </c>
      <c r="C51" s="1897">
        <v>3.0760000000000001</v>
      </c>
      <c r="D51" s="1899">
        <v>1.2204999999999999</v>
      </c>
      <c r="E51" s="1899">
        <v>2.3075000000000001</v>
      </c>
      <c r="F51" s="1899">
        <v>0.73899999999999999</v>
      </c>
      <c r="G51" s="1899">
        <v>1.1125</v>
      </c>
      <c r="H51" s="1899">
        <v>1.0295000000000001</v>
      </c>
      <c r="I51" s="1899">
        <v>0.95750000000000002</v>
      </c>
      <c r="J51" s="1899">
        <v>1.002</v>
      </c>
      <c r="K51" s="1899">
        <v>1.103</v>
      </c>
      <c r="L51" s="1899">
        <v>1.268</v>
      </c>
      <c r="M51" s="1899">
        <v>1.0015000000000001</v>
      </c>
      <c r="N51" s="1899">
        <v>0.78100000000000003</v>
      </c>
      <c r="O51" s="1899">
        <v>0.77200000000000002</v>
      </c>
      <c r="P51" s="1899">
        <v>0.46</v>
      </c>
      <c r="Q51" s="1899">
        <v>0.45350000000000001</v>
      </c>
      <c r="R51" s="1899">
        <v>0.38600000000000001</v>
      </c>
      <c r="S51" s="1899">
        <v>0.308</v>
      </c>
      <c r="T51" s="1899">
        <v>0.15049999999999999</v>
      </c>
      <c r="U51" s="1899">
        <v>6.8000000000000005E-2</v>
      </c>
      <c r="V51" s="1899"/>
      <c r="W51" s="1899"/>
      <c r="X51" s="1899"/>
      <c r="Y51" s="1899"/>
      <c r="Z51" s="1899"/>
      <c r="AA51" s="1899"/>
      <c r="AG51" s="1898">
        <v>18.196000000000005</v>
      </c>
    </row>
    <row r="52" spans="1:33" x14ac:dyDescent="0.2">
      <c r="A52" s="1895" t="s">
        <v>289</v>
      </c>
      <c r="B52" s="1896">
        <v>2007</v>
      </c>
      <c r="C52" s="1897">
        <v>3.1274999999999999</v>
      </c>
      <c r="D52" s="1899">
        <v>1.1719999999999999</v>
      </c>
      <c r="E52" s="1899">
        <v>1.9524999999999999</v>
      </c>
      <c r="F52" s="1899">
        <v>0.57699999999999996</v>
      </c>
      <c r="G52" s="1899">
        <v>0.90049999999999997</v>
      </c>
      <c r="H52" s="1899">
        <v>0.85699999999999998</v>
      </c>
      <c r="I52" s="1899">
        <v>0.82850000000000001</v>
      </c>
      <c r="J52" s="1899">
        <v>0.871</v>
      </c>
      <c r="K52" s="1899">
        <v>1.006</v>
      </c>
      <c r="L52" s="1899">
        <v>1.1645000000000001</v>
      </c>
      <c r="M52" s="1899">
        <v>0.91649999999999998</v>
      </c>
      <c r="N52" s="1899">
        <v>0.73550000000000004</v>
      </c>
      <c r="O52" s="1899">
        <v>0.72950000000000004</v>
      </c>
      <c r="P52" s="1899">
        <v>0.44900000000000001</v>
      </c>
      <c r="Q52" s="1899">
        <v>0.48249999999999998</v>
      </c>
      <c r="R52" s="1899">
        <v>0.441</v>
      </c>
      <c r="S52" s="1899">
        <v>0.36049999999999999</v>
      </c>
      <c r="T52" s="1899">
        <v>0.20349999999999999</v>
      </c>
      <c r="U52" s="1899">
        <v>0.1545</v>
      </c>
      <c r="V52" s="1899">
        <v>0.13</v>
      </c>
      <c r="W52" s="1899"/>
      <c r="X52" s="1899"/>
      <c r="Y52" s="1899"/>
      <c r="Z52" s="1899"/>
      <c r="AA52" s="1899"/>
      <c r="AG52" s="1898">
        <v>17.058999999999994</v>
      </c>
    </row>
    <row r="53" spans="1:33" x14ac:dyDescent="0.2">
      <c r="A53" s="1895" t="s">
        <v>289</v>
      </c>
      <c r="B53" s="1896">
        <v>2008</v>
      </c>
      <c r="C53" s="1897">
        <v>3.1960000000000002</v>
      </c>
      <c r="D53" s="1899">
        <v>1.1815</v>
      </c>
      <c r="E53" s="1899">
        <v>1.728</v>
      </c>
      <c r="F53" s="1899">
        <v>0.47249999999999998</v>
      </c>
      <c r="G53" s="1899">
        <v>0.74050000000000005</v>
      </c>
      <c r="H53" s="1899">
        <v>0.72250000000000003</v>
      </c>
      <c r="I53" s="1899">
        <v>0.72550000000000003</v>
      </c>
      <c r="J53" s="1899">
        <v>0.77300000000000002</v>
      </c>
      <c r="K53" s="1899">
        <v>0.91649999999999998</v>
      </c>
      <c r="L53" s="1899">
        <v>1.0525</v>
      </c>
      <c r="M53" s="1899">
        <v>0.85099999999999998</v>
      </c>
      <c r="N53" s="1899">
        <v>0.70950000000000002</v>
      </c>
      <c r="O53" s="1899">
        <v>0.70450000000000002</v>
      </c>
      <c r="P53" s="1899">
        <v>0.44600000000000001</v>
      </c>
      <c r="Q53" s="1899">
        <v>0.50549999999999995</v>
      </c>
      <c r="R53" s="1899">
        <v>0.4955</v>
      </c>
      <c r="S53" s="1899">
        <v>0.4375</v>
      </c>
      <c r="T53" s="1899">
        <v>0.27</v>
      </c>
      <c r="U53" s="1899">
        <v>0.20699999999999999</v>
      </c>
      <c r="V53" s="1899">
        <v>0.33100000000000002</v>
      </c>
      <c r="W53" s="1899">
        <v>0.22450000000000001</v>
      </c>
      <c r="X53" s="1899"/>
      <c r="Y53" s="1899"/>
      <c r="Z53" s="1899"/>
      <c r="AA53" s="1899"/>
      <c r="AG53" s="1898">
        <v>16.690499999999997</v>
      </c>
    </row>
    <row r="54" spans="1:33" x14ac:dyDescent="0.2">
      <c r="A54" s="1895" t="s">
        <v>289</v>
      </c>
      <c r="B54" s="1896">
        <v>2009</v>
      </c>
      <c r="C54" s="1897">
        <v>3.286</v>
      </c>
      <c r="D54" s="1899">
        <v>1.2404999999999999</v>
      </c>
      <c r="E54" s="1899">
        <v>1.5475000000000001</v>
      </c>
      <c r="F54" s="1899">
        <v>0.39650000000000002</v>
      </c>
      <c r="G54" s="1899">
        <v>0.60699999999999998</v>
      </c>
      <c r="H54" s="1899">
        <v>0.60299999999999998</v>
      </c>
      <c r="I54" s="1899">
        <v>0.63600000000000001</v>
      </c>
      <c r="J54" s="1899">
        <v>0.6845</v>
      </c>
      <c r="K54" s="1899">
        <v>0.82199999999999995</v>
      </c>
      <c r="L54" s="1899">
        <v>0.94450000000000001</v>
      </c>
      <c r="M54" s="1899">
        <v>0.76449999999999996</v>
      </c>
      <c r="N54" s="1899">
        <v>0.67600000000000005</v>
      </c>
      <c r="O54" s="1899">
        <v>0.66249999999999998</v>
      </c>
      <c r="P54" s="1899">
        <v>0.4405</v>
      </c>
      <c r="Q54" s="1899">
        <v>0.52949999999999997</v>
      </c>
      <c r="R54" s="1899">
        <v>0.53400000000000003</v>
      </c>
      <c r="S54" s="1899">
        <v>0.50249999999999995</v>
      </c>
      <c r="T54" s="1899">
        <v>0.35049999999999998</v>
      </c>
      <c r="U54" s="1899">
        <v>0.27500000000000002</v>
      </c>
      <c r="V54" s="1899">
        <v>0.46899999999999997</v>
      </c>
      <c r="W54" s="1899">
        <v>0.503</v>
      </c>
      <c r="X54" s="1899">
        <v>0.2</v>
      </c>
      <c r="Y54" s="1899"/>
      <c r="Z54" s="1899"/>
      <c r="AA54" s="1899"/>
      <c r="AG54" s="1898">
        <v>16.674499999999998</v>
      </c>
    </row>
    <row r="55" spans="1:33" x14ac:dyDescent="0.2">
      <c r="A55" s="1895" t="s">
        <v>289</v>
      </c>
      <c r="B55" s="1896">
        <v>2010</v>
      </c>
      <c r="C55" s="1897">
        <v>3.3839999999999999</v>
      </c>
      <c r="D55" s="1899">
        <v>1.3145</v>
      </c>
      <c r="E55" s="1899">
        <v>1.3759999999999999</v>
      </c>
      <c r="F55" s="1899">
        <v>0.33200000000000002</v>
      </c>
      <c r="G55" s="1899">
        <v>0.499</v>
      </c>
      <c r="H55" s="1899">
        <v>0.50600000000000001</v>
      </c>
      <c r="I55" s="1899">
        <v>0.55649999999999999</v>
      </c>
      <c r="J55" s="1899">
        <v>0.59299999999999997</v>
      </c>
      <c r="K55" s="1899">
        <v>0.72</v>
      </c>
      <c r="L55" s="1899">
        <v>0.84199999999999997</v>
      </c>
      <c r="M55" s="1899">
        <v>0.67849999999999999</v>
      </c>
      <c r="N55" s="1899">
        <v>0.63249999999999995</v>
      </c>
      <c r="O55" s="1899">
        <v>0.60450000000000004</v>
      </c>
      <c r="P55" s="1899">
        <v>0.42099999999999999</v>
      </c>
      <c r="Q55" s="1899">
        <v>0.54200000000000004</v>
      </c>
      <c r="R55" s="1899">
        <v>0.54349999999999998</v>
      </c>
      <c r="S55" s="1899">
        <v>0.54500000000000004</v>
      </c>
      <c r="T55" s="1899">
        <v>0.39650000000000002</v>
      </c>
      <c r="U55" s="1899">
        <v>0.32200000000000001</v>
      </c>
      <c r="V55" s="1899">
        <v>0.56999999999999995</v>
      </c>
      <c r="W55" s="1899">
        <v>0.57999999999999996</v>
      </c>
      <c r="X55" s="1899">
        <v>0.41599999999999998</v>
      </c>
      <c r="Y55" s="1899">
        <v>0.19450000000000001</v>
      </c>
      <c r="Z55" s="1899"/>
      <c r="AA55" s="1899"/>
      <c r="AG55" s="1898">
        <v>16.568999999999999</v>
      </c>
    </row>
    <row r="56" spans="1:33" x14ac:dyDescent="0.2">
      <c r="A56" s="1895" t="s">
        <v>289</v>
      </c>
      <c r="B56" s="1896">
        <v>2011</v>
      </c>
      <c r="C56" s="1897">
        <v>3.4514999999999998</v>
      </c>
      <c r="D56" s="1899">
        <v>1.3865000000000001</v>
      </c>
      <c r="E56" s="1899">
        <v>1.2370000000000001</v>
      </c>
      <c r="F56" s="1899">
        <v>0.28000000000000003</v>
      </c>
      <c r="G56" s="1899">
        <v>0.41799999999999998</v>
      </c>
      <c r="H56" s="1899">
        <v>0.42599999999999999</v>
      </c>
      <c r="I56" s="1899">
        <v>0.48099999999999998</v>
      </c>
      <c r="J56" s="1899">
        <v>0.51700000000000002</v>
      </c>
      <c r="K56" s="1899">
        <v>0.623</v>
      </c>
      <c r="L56" s="1899">
        <v>0.73950000000000005</v>
      </c>
      <c r="M56" s="1899">
        <v>0.59850000000000003</v>
      </c>
      <c r="N56" s="1899">
        <v>0.57950000000000002</v>
      </c>
      <c r="O56" s="1899">
        <v>0.55500000000000005</v>
      </c>
      <c r="P56" s="1899">
        <v>0.39300000000000002</v>
      </c>
      <c r="Q56" s="1899">
        <v>0.54</v>
      </c>
      <c r="R56" s="1899">
        <v>0.53300000000000003</v>
      </c>
      <c r="S56" s="1899">
        <v>0.57199999999999995</v>
      </c>
      <c r="T56" s="1899">
        <v>0.41299999999999998</v>
      </c>
      <c r="U56" s="1899">
        <v>0.33900000000000002</v>
      </c>
      <c r="V56" s="1899">
        <v>0.62350000000000005</v>
      </c>
      <c r="W56" s="1899">
        <v>0.61450000000000005</v>
      </c>
      <c r="X56" s="1899">
        <v>0.4415</v>
      </c>
      <c r="Y56" s="1899">
        <v>0.40849999999999997</v>
      </c>
      <c r="Z56" s="1899">
        <v>0.252</v>
      </c>
      <c r="AA56" s="1899"/>
      <c r="AG56" s="1898">
        <v>16.422499999999996</v>
      </c>
    </row>
    <row r="57" spans="1:33" x14ac:dyDescent="0.2">
      <c r="A57" s="1895" t="s">
        <v>289</v>
      </c>
      <c r="B57" s="1896">
        <v>2012</v>
      </c>
      <c r="C57" s="1897">
        <v>3.4729999999999999</v>
      </c>
      <c r="D57" s="1899">
        <v>1.4419999999999999</v>
      </c>
      <c r="E57" s="1899">
        <v>1.147</v>
      </c>
      <c r="F57" s="1899">
        <v>0.24099999999999999</v>
      </c>
      <c r="G57" s="1899">
        <v>0.34899999999999998</v>
      </c>
      <c r="H57" s="1899">
        <v>0.35699999999999998</v>
      </c>
      <c r="I57" s="1899">
        <v>0.41599999999999998</v>
      </c>
      <c r="J57" s="1899">
        <v>0.45500000000000002</v>
      </c>
      <c r="K57" s="1899">
        <v>0.54049999999999998</v>
      </c>
      <c r="L57" s="1899">
        <v>0.65</v>
      </c>
      <c r="M57" s="1899">
        <v>0.52800000000000002</v>
      </c>
      <c r="N57" s="1899">
        <v>0.52200000000000002</v>
      </c>
      <c r="O57" s="1899">
        <v>0.50149999999999995</v>
      </c>
      <c r="P57" s="1899">
        <v>0.35599999999999998</v>
      </c>
      <c r="Q57" s="1899">
        <v>0.53049999999999997</v>
      </c>
      <c r="R57" s="1899">
        <v>0.52049999999999996</v>
      </c>
      <c r="S57" s="1899">
        <v>0.58199999999999996</v>
      </c>
      <c r="T57" s="1899">
        <v>0.42599999999999999</v>
      </c>
      <c r="U57" s="1899">
        <v>0.34499999999999997</v>
      </c>
      <c r="V57" s="1899">
        <v>0.65600000000000003</v>
      </c>
      <c r="W57" s="1899">
        <v>0.63349999999999995</v>
      </c>
      <c r="X57" s="1899">
        <v>0.45800000000000002</v>
      </c>
      <c r="Y57" s="1899">
        <v>0.4415</v>
      </c>
      <c r="Z57" s="1899">
        <v>0.52</v>
      </c>
      <c r="AA57" s="1899">
        <v>0.29099999999999998</v>
      </c>
      <c r="AG57" s="1898">
        <v>16.382000000000005</v>
      </c>
    </row>
    <row r="58" spans="1:33" x14ac:dyDescent="0.2">
      <c r="A58" s="1895" t="s">
        <v>289</v>
      </c>
      <c r="B58" s="1896">
        <v>2013</v>
      </c>
      <c r="C58" s="1897">
        <v>3.39</v>
      </c>
      <c r="D58" s="1899">
        <v>1.3925000000000001</v>
      </c>
      <c r="E58" s="1899">
        <v>1.0555000000000001</v>
      </c>
      <c r="F58" s="1899">
        <v>0.20449999999999999</v>
      </c>
      <c r="G58" s="1899">
        <v>0.29449999999999998</v>
      </c>
      <c r="H58" s="1899">
        <v>0.309</v>
      </c>
      <c r="I58" s="1899">
        <v>0.36299999999999999</v>
      </c>
      <c r="J58" s="1899">
        <v>0.4</v>
      </c>
      <c r="K58" s="1899">
        <v>0.47049999999999997</v>
      </c>
      <c r="L58" s="1899">
        <v>0.57399999999999995</v>
      </c>
      <c r="M58" s="1899">
        <v>0.47149999999999997</v>
      </c>
      <c r="N58" s="1899">
        <v>0.47249999999999998</v>
      </c>
      <c r="O58" s="1899">
        <v>0.44950000000000001</v>
      </c>
      <c r="P58" s="1899">
        <v>0.31950000000000001</v>
      </c>
      <c r="Q58" s="1899">
        <v>0.50449999999999995</v>
      </c>
      <c r="R58" s="1899">
        <v>0.50549999999999995</v>
      </c>
      <c r="S58" s="1899">
        <v>0.57599999999999996</v>
      </c>
      <c r="T58" s="1899">
        <v>0.43149999999999999</v>
      </c>
      <c r="U58" s="1899">
        <v>0.34749999999999998</v>
      </c>
      <c r="V58" s="1899">
        <v>0.66849999999999998</v>
      </c>
      <c r="W58" s="1899">
        <v>0.64400000000000002</v>
      </c>
      <c r="X58" s="1899">
        <v>0.46550000000000002</v>
      </c>
      <c r="Y58" s="1899">
        <v>0.46150000000000002</v>
      </c>
      <c r="Z58" s="1899">
        <v>0.53649999999999998</v>
      </c>
      <c r="AA58" s="1899">
        <v>0.58699999999999997</v>
      </c>
      <c r="AB58" s="1899">
        <v>0.2445</v>
      </c>
      <c r="AC58" s="1899"/>
      <c r="AD58" s="1899"/>
      <c r="AE58" s="1899"/>
      <c r="AF58" s="1899"/>
      <c r="AG58" s="1898">
        <v>16.139000000000003</v>
      </c>
    </row>
    <row r="59" spans="1:33" x14ac:dyDescent="0.2">
      <c r="A59" s="1895" t="s">
        <v>289</v>
      </c>
      <c r="B59" s="1896">
        <v>2014</v>
      </c>
      <c r="C59" s="1897">
        <v>3.1829999999999998</v>
      </c>
      <c r="D59" s="1899">
        <v>1.1975</v>
      </c>
      <c r="E59" s="1899">
        <v>0.93300000000000005</v>
      </c>
      <c r="F59" s="1899">
        <v>0.17449999999999999</v>
      </c>
      <c r="G59" s="1899">
        <v>0.2545</v>
      </c>
      <c r="H59" s="1899">
        <v>0.27600000000000002</v>
      </c>
      <c r="I59" s="1899">
        <v>0.32250000000000001</v>
      </c>
      <c r="J59" s="1899">
        <v>0.35799999999999998</v>
      </c>
      <c r="K59" s="1899">
        <v>0.42549999999999999</v>
      </c>
      <c r="L59" s="1899">
        <v>0.50900000000000001</v>
      </c>
      <c r="M59" s="1899">
        <v>0.41699999999999998</v>
      </c>
      <c r="N59" s="1899">
        <v>0.4325</v>
      </c>
      <c r="O59" s="1899">
        <v>0.41499999999999998</v>
      </c>
      <c r="P59" s="1899">
        <v>0.29099999999999998</v>
      </c>
      <c r="Q59" s="1899">
        <v>0.46800000000000003</v>
      </c>
      <c r="R59" s="1899">
        <v>0.49049999999999999</v>
      </c>
      <c r="S59" s="1899">
        <v>0.55400000000000005</v>
      </c>
      <c r="T59" s="1899">
        <v>0.432</v>
      </c>
      <c r="U59" s="1899">
        <v>0.34399999999999997</v>
      </c>
      <c r="V59" s="1899">
        <v>0.66449999999999998</v>
      </c>
      <c r="W59" s="1899">
        <v>0.64400000000000002</v>
      </c>
      <c r="X59" s="1899">
        <v>0.46450000000000002</v>
      </c>
      <c r="Y59" s="1899">
        <v>0.46899999999999997</v>
      </c>
      <c r="Z59" s="1899">
        <v>0.53449999999999998</v>
      </c>
      <c r="AA59" s="1899">
        <v>0.59699999999999998</v>
      </c>
      <c r="AB59" s="1899">
        <v>0.4985</v>
      </c>
      <c r="AC59" s="1899">
        <v>0.4</v>
      </c>
      <c r="AD59" s="1899"/>
      <c r="AE59" s="1899"/>
      <c r="AF59" s="1899"/>
      <c r="AG59" s="1898">
        <v>15.749499999999998</v>
      </c>
    </row>
    <row r="60" spans="1:33" x14ac:dyDescent="0.2">
      <c r="A60" s="1895" t="s">
        <v>289</v>
      </c>
      <c r="B60" s="1896">
        <v>2015</v>
      </c>
      <c r="C60" s="1897">
        <v>2.9689999999999999</v>
      </c>
      <c r="D60" s="1899">
        <v>0.99399999999999999</v>
      </c>
      <c r="E60" s="1899">
        <v>0.82799999999999996</v>
      </c>
      <c r="F60" s="1899">
        <v>0.16</v>
      </c>
      <c r="G60" s="1899">
        <v>0.23150000000000001</v>
      </c>
      <c r="H60" s="1899">
        <v>0.25</v>
      </c>
      <c r="I60" s="1899">
        <v>0.28899999999999998</v>
      </c>
      <c r="J60" s="1899">
        <v>0.32850000000000001</v>
      </c>
      <c r="K60" s="1899">
        <v>0.39100000000000001</v>
      </c>
      <c r="L60" s="1899">
        <v>0.44800000000000001</v>
      </c>
      <c r="M60" s="1899">
        <v>0.38300000000000001</v>
      </c>
      <c r="N60" s="1899">
        <v>0.39900000000000002</v>
      </c>
      <c r="O60" s="1899">
        <v>0.38550000000000001</v>
      </c>
      <c r="P60" s="1899">
        <v>0.27700000000000002</v>
      </c>
      <c r="Q60" s="1899">
        <v>0.4355</v>
      </c>
      <c r="R60" s="1899">
        <v>0.47899999999999998</v>
      </c>
      <c r="S60" s="1899">
        <v>0.53449999999999998</v>
      </c>
      <c r="T60" s="1899">
        <v>0.42749999999999999</v>
      </c>
      <c r="U60" s="1899">
        <v>0.33650000000000002</v>
      </c>
      <c r="V60" s="1899">
        <v>0.65349999999999997</v>
      </c>
      <c r="W60" s="1899">
        <v>0.63700000000000001</v>
      </c>
      <c r="X60" s="1899">
        <v>0.45800000000000002</v>
      </c>
      <c r="Y60" s="1899">
        <v>0.46300000000000002</v>
      </c>
      <c r="Z60" s="1899">
        <v>0.53849999999999998</v>
      </c>
      <c r="AA60" s="1899">
        <v>0.59499999999999997</v>
      </c>
      <c r="AB60" s="1899">
        <v>0.51100000000000001</v>
      </c>
      <c r="AC60" s="1899">
        <v>0.80200000000000005</v>
      </c>
      <c r="AD60" s="1899">
        <v>0.33200000000000002</v>
      </c>
      <c r="AE60" s="1899"/>
      <c r="AF60" s="1899"/>
      <c r="AG60" s="1898">
        <v>15.536499999999998</v>
      </c>
    </row>
    <row r="61" spans="1:33" x14ac:dyDescent="0.2">
      <c r="A61" s="1895" t="s">
        <v>289</v>
      </c>
      <c r="B61" s="1896">
        <v>2016</v>
      </c>
      <c r="C61" s="1897">
        <v>2.8940000000000001</v>
      </c>
      <c r="D61" s="1899">
        <v>0.875</v>
      </c>
      <c r="E61" s="1899">
        <v>0.753</v>
      </c>
      <c r="F61" s="1899">
        <v>0.15049999999999999</v>
      </c>
      <c r="G61" s="1899">
        <v>0.215</v>
      </c>
      <c r="H61" s="1899">
        <v>0.23050000000000001</v>
      </c>
      <c r="I61" s="1899">
        <v>0.26300000000000001</v>
      </c>
      <c r="J61" s="1899">
        <v>0.3085</v>
      </c>
      <c r="K61" s="1899">
        <v>0.35499999999999998</v>
      </c>
      <c r="L61" s="1899">
        <v>0.41099999999999998</v>
      </c>
      <c r="M61" s="1899">
        <v>0.35449999999999998</v>
      </c>
      <c r="N61" s="1899">
        <v>0.3785</v>
      </c>
      <c r="O61" s="1899">
        <v>0.35099999999999998</v>
      </c>
      <c r="P61" s="1899">
        <v>0.27300000000000002</v>
      </c>
      <c r="Q61" s="1899">
        <v>0.41499999999999998</v>
      </c>
      <c r="R61" s="1899">
        <v>0.47049999999999997</v>
      </c>
      <c r="S61" s="1899">
        <v>0.50900000000000001</v>
      </c>
      <c r="T61" s="1899">
        <v>0.41649999999999998</v>
      </c>
      <c r="U61" s="1899">
        <v>0.33050000000000002</v>
      </c>
      <c r="V61" s="1899">
        <v>0.63249999999999995</v>
      </c>
      <c r="W61" s="1899">
        <v>0.626</v>
      </c>
      <c r="X61" s="1899">
        <v>0.45</v>
      </c>
      <c r="Y61" s="1899">
        <v>0.45400000000000001</v>
      </c>
      <c r="Z61" s="1899">
        <v>0.54400000000000004</v>
      </c>
      <c r="AA61" s="1899">
        <v>0.58799999999999997</v>
      </c>
      <c r="AB61" s="1899">
        <v>0.51400000000000001</v>
      </c>
      <c r="AC61" s="1899">
        <v>0.8085</v>
      </c>
      <c r="AD61" s="1899">
        <v>0.66900000000000004</v>
      </c>
      <c r="AE61" s="1899">
        <v>0.35399999999999998</v>
      </c>
      <c r="AF61" s="1899"/>
      <c r="AG61" s="1898">
        <v>15.593999999999998</v>
      </c>
    </row>
    <row r="62" spans="1:33" x14ac:dyDescent="0.2">
      <c r="A62" s="1895" t="s">
        <v>289</v>
      </c>
      <c r="B62" s="1896">
        <v>2017</v>
      </c>
      <c r="C62" s="1897">
        <v>2.9550000000000001</v>
      </c>
      <c r="D62" s="1899">
        <v>0.80049999999999999</v>
      </c>
      <c r="E62" s="1899">
        <v>0.68899999999999995</v>
      </c>
      <c r="F62" s="1899">
        <v>0.14299999999999999</v>
      </c>
      <c r="G62" s="1899">
        <v>0.19450000000000001</v>
      </c>
      <c r="H62" s="1899">
        <v>0.2455</v>
      </c>
      <c r="I62" s="1899">
        <v>0.2455</v>
      </c>
      <c r="J62" s="1899">
        <v>0.28449999999999998</v>
      </c>
      <c r="K62" s="1899">
        <v>0.32350000000000001</v>
      </c>
      <c r="L62" s="1899">
        <v>0.38450000000000001</v>
      </c>
      <c r="M62" s="1899">
        <v>0.32750000000000001</v>
      </c>
      <c r="N62" s="1899">
        <v>0.35799999999999998</v>
      </c>
      <c r="O62" s="1899">
        <v>0.33150000000000002</v>
      </c>
      <c r="P62" s="1899">
        <v>0.26750000000000002</v>
      </c>
      <c r="Q62" s="1899">
        <v>0.40250000000000002</v>
      </c>
      <c r="R62" s="1899">
        <v>0.45400000000000001</v>
      </c>
      <c r="S62" s="1899">
        <v>0.48449999999999999</v>
      </c>
      <c r="T62" s="1899">
        <v>0.40300000000000002</v>
      </c>
      <c r="U62" s="1899">
        <v>0.32450000000000001</v>
      </c>
      <c r="V62" s="1899">
        <v>0.61550000000000005</v>
      </c>
      <c r="W62" s="1899">
        <v>0.60850000000000004</v>
      </c>
      <c r="X62" s="1899">
        <v>0.44950000000000001</v>
      </c>
      <c r="Y62" s="1899">
        <v>0.45050000000000001</v>
      </c>
      <c r="Z62" s="1899">
        <v>0.54149999999999998</v>
      </c>
      <c r="AA62" s="1899">
        <v>0.58350000000000002</v>
      </c>
      <c r="AB62" s="1899">
        <v>0.52049999999999996</v>
      </c>
      <c r="AC62" s="1899">
        <v>0.8135</v>
      </c>
      <c r="AD62" s="1899">
        <v>0.67249999999999999</v>
      </c>
      <c r="AE62" s="1899">
        <v>0.71699999999999997</v>
      </c>
      <c r="AF62" s="1899">
        <v>0.45700000000000002</v>
      </c>
      <c r="AG62" s="1898">
        <v>16.048000000000002</v>
      </c>
    </row>
    <row r="63" spans="1:33" x14ac:dyDescent="0.2">
      <c r="A63" s="1901"/>
      <c r="B63" s="1902"/>
      <c r="C63" s="1917"/>
      <c r="D63" s="1908"/>
      <c r="E63" s="1908"/>
      <c r="F63" s="1908"/>
      <c r="G63" s="1908"/>
      <c r="H63" s="1908"/>
      <c r="I63" s="1908"/>
      <c r="J63" s="1908"/>
      <c r="K63" s="1908"/>
      <c r="L63" s="1908"/>
      <c r="M63" s="1908"/>
      <c r="N63" s="1908"/>
      <c r="O63" s="1908"/>
      <c r="P63" s="1908"/>
      <c r="Q63" s="1908"/>
      <c r="R63" s="1908"/>
      <c r="S63" s="1908"/>
      <c r="T63" s="1908"/>
      <c r="U63" s="1908"/>
      <c r="V63" s="1908"/>
      <c r="W63" s="1908"/>
      <c r="X63" s="1908"/>
      <c r="Y63" s="1908"/>
      <c r="Z63" s="1908"/>
      <c r="AA63" s="1908"/>
      <c r="AB63" s="1908"/>
      <c r="AC63" s="1908"/>
      <c r="AD63" s="1908"/>
      <c r="AE63" s="1908"/>
      <c r="AF63" s="1908"/>
      <c r="AG63" s="1909"/>
    </row>
    <row r="64" spans="1:33" x14ac:dyDescent="0.2">
      <c r="A64" s="1895" t="s">
        <v>2127</v>
      </c>
      <c r="B64" s="1896">
        <v>2010</v>
      </c>
      <c r="C64" s="1918">
        <v>0</v>
      </c>
      <c r="D64" s="1910">
        <v>0</v>
      </c>
      <c r="E64" s="1910">
        <v>0</v>
      </c>
      <c r="F64" s="1910">
        <v>1.5E-3</v>
      </c>
      <c r="G64" s="1910">
        <v>0</v>
      </c>
      <c r="H64" s="1910">
        <v>0</v>
      </c>
      <c r="I64" s="1910">
        <v>2E-3</v>
      </c>
      <c r="J64" s="1910">
        <v>1E-3</v>
      </c>
      <c r="K64" s="1910">
        <v>1E-3</v>
      </c>
      <c r="L64" s="1910">
        <v>2E-3</v>
      </c>
      <c r="M64" s="1910">
        <v>1.55E-2</v>
      </c>
      <c r="N64" s="1910">
        <v>3.5000000000000001E-3</v>
      </c>
      <c r="O64" s="1910">
        <v>5.0000000000000001E-3</v>
      </c>
      <c r="P64" s="1910">
        <v>0.02</v>
      </c>
      <c r="Q64" s="1910">
        <v>1.6E-2</v>
      </c>
      <c r="R64" s="1910">
        <v>2.2499999999999999E-2</v>
      </c>
      <c r="S64" s="1910">
        <v>1.15E-2</v>
      </c>
      <c r="T64" s="1910">
        <v>1.7000000000000001E-2</v>
      </c>
      <c r="U64" s="1910">
        <v>0.04</v>
      </c>
      <c r="V64" s="1910">
        <v>0.1105</v>
      </c>
      <c r="W64" s="1910">
        <v>0.22900000000000001</v>
      </c>
      <c r="X64" s="1910">
        <v>0.34150000000000003</v>
      </c>
      <c r="Y64" s="1910">
        <v>0.17449999999999999</v>
      </c>
      <c r="Z64" s="1910"/>
      <c r="AA64" s="1910"/>
      <c r="AB64" s="1911"/>
      <c r="AC64" s="1911"/>
      <c r="AD64" s="1911"/>
      <c r="AE64" s="1911"/>
      <c r="AF64" s="1911"/>
      <c r="AG64" s="1912">
        <v>1.014</v>
      </c>
    </row>
    <row r="65" spans="1:33" x14ac:dyDescent="0.2">
      <c r="A65" s="1895" t="s">
        <v>2127</v>
      </c>
      <c r="B65" s="1896">
        <v>2011</v>
      </c>
      <c r="C65" s="1918">
        <v>0</v>
      </c>
      <c r="D65" s="1910">
        <v>0</v>
      </c>
      <c r="E65" s="1910">
        <v>0</v>
      </c>
      <c r="F65" s="1910">
        <v>1E-3</v>
      </c>
      <c r="G65" s="1910">
        <v>0</v>
      </c>
      <c r="H65" s="1910">
        <v>0</v>
      </c>
      <c r="I65" s="1910">
        <v>2E-3</v>
      </c>
      <c r="J65" s="1910">
        <v>1E-3</v>
      </c>
      <c r="K65" s="1910">
        <v>1E-3</v>
      </c>
      <c r="L65" s="1910">
        <v>1.5E-3</v>
      </c>
      <c r="M65" s="1910">
        <v>1.2999999999999999E-2</v>
      </c>
      <c r="N65" s="1910">
        <v>3.0000000000000001E-3</v>
      </c>
      <c r="O65" s="1910">
        <v>5.0000000000000001E-3</v>
      </c>
      <c r="P65" s="1910">
        <v>1.7999999999999999E-2</v>
      </c>
      <c r="Q65" s="1910">
        <v>1.15E-2</v>
      </c>
      <c r="R65" s="1910">
        <v>2.3E-2</v>
      </c>
      <c r="S65" s="1910">
        <v>1.15E-2</v>
      </c>
      <c r="T65" s="1910">
        <v>1.6500000000000001E-2</v>
      </c>
      <c r="U65" s="1910">
        <v>4.0500000000000001E-2</v>
      </c>
      <c r="V65" s="1910">
        <v>0.1095</v>
      </c>
      <c r="W65" s="1910">
        <v>0.22650000000000001</v>
      </c>
      <c r="X65" s="1910">
        <v>0.34100000000000003</v>
      </c>
      <c r="Y65" s="1910">
        <v>0.34799999999999998</v>
      </c>
      <c r="Z65" s="1910">
        <v>0.192</v>
      </c>
      <c r="AA65" s="1910"/>
      <c r="AB65" s="1911"/>
      <c r="AC65" s="1911"/>
      <c r="AD65" s="1911"/>
      <c r="AE65" s="1911"/>
      <c r="AF65" s="1911"/>
      <c r="AG65" s="1912">
        <v>1.3655000000000002</v>
      </c>
    </row>
    <row r="66" spans="1:33" x14ac:dyDescent="0.2">
      <c r="A66" s="1895" t="s">
        <v>2127</v>
      </c>
      <c r="B66" s="1896">
        <v>2012</v>
      </c>
      <c r="C66" s="1918">
        <v>0</v>
      </c>
      <c r="D66" s="1910">
        <v>0</v>
      </c>
      <c r="E66" s="1910">
        <v>0</v>
      </c>
      <c r="F66" s="1910">
        <v>1E-3</v>
      </c>
      <c r="G66" s="1910">
        <v>0</v>
      </c>
      <c r="H66" s="1910">
        <v>0</v>
      </c>
      <c r="I66" s="1910">
        <v>1.5E-3</v>
      </c>
      <c r="J66" s="1910">
        <v>1E-3</v>
      </c>
      <c r="K66" s="1910">
        <v>1E-3</v>
      </c>
      <c r="L66" s="1910">
        <v>1E-3</v>
      </c>
      <c r="M66" s="1910">
        <v>0.01</v>
      </c>
      <c r="N66" s="1910">
        <v>2.5000000000000001E-3</v>
      </c>
      <c r="O66" s="1910">
        <v>5.0000000000000001E-3</v>
      </c>
      <c r="P66" s="1910">
        <v>1.4999999999999999E-2</v>
      </c>
      <c r="Q66" s="1910">
        <v>8.0000000000000002E-3</v>
      </c>
      <c r="R66" s="1910">
        <v>2.1999999999999999E-2</v>
      </c>
      <c r="S66" s="1910">
        <v>1.2E-2</v>
      </c>
      <c r="T66" s="1910">
        <v>1.4E-2</v>
      </c>
      <c r="U66" s="1910">
        <v>3.5999999999999997E-2</v>
      </c>
      <c r="V66" s="1910">
        <v>0.10349999999999999</v>
      </c>
      <c r="W66" s="1910">
        <v>0.2235</v>
      </c>
      <c r="X66" s="1910">
        <v>0.32400000000000001</v>
      </c>
      <c r="Y66" s="1910">
        <v>0.33850000000000002</v>
      </c>
      <c r="Z66" s="1910">
        <v>0.3795</v>
      </c>
      <c r="AA66" s="1910">
        <v>0.23849999999999999</v>
      </c>
      <c r="AB66" s="1911"/>
      <c r="AC66" s="1911"/>
      <c r="AD66" s="1911"/>
      <c r="AE66" s="1911"/>
      <c r="AF66" s="1911"/>
      <c r="AG66" s="1912">
        <v>1.7374999999999998</v>
      </c>
    </row>
    <row r="67" spans="1:33" x14ac:dyDescent="0.2">
      <c r="A67" s="1895" t="s">
        <v>2127</v>
      </c>
      <c r="B67" s="1896">
        <v>2013</v>
      </c>
      <c r="C67" s="1918">
        <v>0</v>
      </c>
      <c r="D67" s="1910">
        <v>0</v>
      </c>
      <c r="E67" s="1910">
        <v>0</v>
      </c>
      <c r="F67" s="1910">
        <v>5.0000000000000001E-4</v>
      </c>
      <c r="G67" s="1910">
        <v>0</v>
      </c>
      <c r="H67" s="1910">
        <v>0</v>
      </c>
      <c r="I67" s="1910">
        <v>1E-3</v>
      </c>
      <c r="J67" s="1910">
        <v>1.5E-3</v>
      </c>
      <c r="K67" s="1910">
        <v>1E-3</v>
      </c>
      <c r="L67" s="1910">
        <v>5.0000000000000001E-4</v>
      </c>
      <c r="M67" s="1910">
        <v>7.4999999999999997E-3</v>
      </c>
      <c r="N67" s="1910">
        <v>1.5E-3</v>
      </c>
      <c r="O67" s="1910">
        <v>4.4999999999999997E-3</v>
      </c>
      <c r="P67" s="1910">
        <v>1.2500000000000001E-2</v>
      </c>
      <c r="Q67" s="1910">
        <v>5.0000000000000001E-3</v>
      </c>
      <c r="R67" s="1910">
        <v>1.7999999999999999E-2</v>
      </c>
      <c r="S67" s="1910">
        <v>1.2500000000000001E-2</v>
      </c>
      <c r="T67" s="1910">
        <v>1.15E-2</v>
      </c>
      <c r="U67" s="1910">
        <v>3.15E-2</v>
      </c>
      <c r="V67" s="1910">
        <v>9.4500000000000001E-2</v>
      </c>
      <c r="W67" s="1910">
        <v>0.2165</v>
      </c>
      <c r="X67" s="1910">
        <v>0.29599999999999999</v>
      </c>
      <c r="Y67" s="1910">
        <v>0.32850000000000001</v>
      </c>
      <c r="Z67" s="1910">
        <v>0.36399999999999999</v>
      </c>
      <c r="AA67" s="1910">
        <v>0.47249999999999998</v>
      </c>
      <c r="AB67" s="1910">
        <v>0.17100000000000001</v>
      </c>
      <c r="AC67" s="1910"/>
      <c r="AD67" s="1910"/>
      <c r="AE67" s="1910"/>
      <c r="AF67" s="1910"/>
      <c r="AG67" s="1912">
        <v>2.052</v>
      </c>
    </row>
    <row r="68" spans="1:33" x14ac:dyDescent="0.2">
      <c r="A68" s="1895" t="s">
        <v>2127</v>
      </c>
      <c r="B68" s="1896">
        <v>2014</v>
      </c>
      <c r="C68" s="1918">
        <v>0</v>
      </c>
      <c r="D68" s="1910">
        <v>0</v>
      </c>
      <c r="E68" s="1910">
        <v>0</v>
      </c>
      <c r="F68" s="1910">
        <v>0</v>
      </c>
      <c r="G68" s="1910">
        <v>0</v>
      </c>
      <c r="H68" s="1910">
        <v>0</v>
      </c>
      <c r="I68" s="1910">
        <v>1E-3</v>
      </c>
      <c r="J68" s="1910">
        <v>2E-3</v>
      </c>
      <c r="K68" s="1910">
        <v>5.0000000000000001E-4</v>
      </c>
      <c r="L68" s="1910">
        <v>0</v>
      </c>
      <c r="M68" s="1910">
        <v>6.0000000000000001E-3</v>
      </c>
      <c r="N68" s="1910">
        <v>1E-3</v>
      </c>
      <c r="O68" s="1910">
        <v>4.0000000000000001E-3</v>
      </c>
      <c r="P68" s="1910">
        <v>1.2500000000000001E-2</v>
      </c>
      <c r="Q68" s="1910">
        <v>4.4999999999999997E-3</v>
      </c>
      <c r="R68" s="1910">
        <v>1.35E-2</v>
      </c>
      <c r="S68" s="1910">
        <v>1.15E-2</v>
      </c>
      <c r="T68" s="1910">
        <v>0.01</v>
      </c>
      <c r="U68" s="1910">
        <v>2.8000000000000001E-2</v>
      </c>
      <c r="V68" s="1910">
        <v>8.8499999999999995E-2</v>
      </c>
      <c r="W68" s="1910">
        <v>0.20250000000000001</v>
      </c>
      <c r="X68" s="1910">
        <v>0.27400000000000002</v>
      </c>
      <c r="Y68" s="1910">
        <v>0.318</v>
      </c>
      <c r="Z68" s="1910">
        <v>0.34899999999999998</v>
      </c>
      <c r="AA68" s="1910">
        <v>0.46700000000000003</v>
      </c>
      <c r="AB68" s="1910">
        <v>0.34100000000000003</v>
      </c>
      <c r="AC68" s="1910">
        <v>0.20799999999999999</v>
      </c>
      <c r="AD68" s="1910"/>
      <c r="AE68" s="1910"/>
      <c r="AF68" s="1910"/>
      <c r="AG68" s="1912">
        <v>2.3425000000000002</v>
      </c>
    </row>
    <row r="69" spans="1:33" x14ac:dyDescent="0.2">
      <c r="A69" s="1895" t="s">
        <v>2127</v>
      </c>
      <c r="B69" s="1896">
        <v>2015</v>
      </c>
      <c r="C69" s="1918">
        <v>0</v>
      </c>
      <c r="D69" s="1910">
        <v>0</v>
      </c>
      <c r="E69" s="1910">
        <v>0</v>
      </c>
      <c r="F69" s="1910">
        <v>0</v>
      </c>
      <c r="G69" s="1910">
        <v>0</v>
      </c>
      <c r="H69" s="1910">
        <v>0</v>
      </c>
      <c r="I69" s="1910">
        <v>1E-3</v>
      </c>
      <c r="J69" s="1910">
        <v>1.5E-3</v>
      </c>
      <c r="K69" s="1910">
        <v>0</v>
      </c>
      <c r="L69" s="1910">
        <v>0</v>
      </c>
      <c r="M69" s="1910">
        <v>5.0000000000000001E-3</v>
      </c>
      <c r="N69" s="1910">
        <v>1E-3</v>
      </c>
      <c r="O69" s="1910">
        <v>4.0000000000000001E-3</v>
      </c>
      <c r="P69" s="1910">
        <v>1.2999999999999999E-2</v>
      </c>
      <c r="Q69" s="1910">
        <v>4.4999999999999997E-3</v>
      </c>
      <c r="R69" s="1910">
        <v>9.4999999999999998E-3</v>
      </c>
      <c r="S69" s="1910">
        <v>0.01</v>
      </c>
      <c r="T69" s="1910">
        <v>8.9999999999999993E-3</v>
      </c>
      <c r="U69" s="1910">
        <v>2.4E-2</v>
      </c>
      <c r="V69" s="1910">
        <v>8.2500000000000004E-2</v>
      </c>
      <c r="W69" s="1910">
        <v>0.1905</v>
      </c>
      <c r="X69" s="1910">
        <v>0.26200000000000001</v>
      </c>
      <c r="Y69" s="1910">
        <v>0.30349999999999999</v>
      </c>
      <c r="Z69" s="1910">
        <v>0.34350000000000003</v>
      </c>
      <c r="AA69" s="1910">
        <v>0.45450000000000002</v>
      </c>
      <c r="AB69" s="1910">
        <v>0.33700000000000002</v>
      </c>
      <c r="AC69" s="1910">
        <v>0.42199999999999999</v>
      </c>
      <c r="AD69" s="1910">
        <v>0.13750000000000001</v>
      </c>
      <c r="AE69" s="1910"/>
      <c r="AF69" s="1910"/>
      <c r="AG69" s="1912">
        <v>2.6155000000000004</v>
      </c>
    </row>
    <row r="70" spans="1:33" x14ac:dyDescent="0.2">
      <c r="A70" s="1895" t="s">
        <v>2127</v>
      </c>
      <c r="B70" s="1896">
        <v>2016</v>
      </c>
      <c r="C70" s="1918">
        <v>0</v>
      </c>
      <c r="D70" s="1910">
        <v>0</v>
      </c>
      <c r="E70" s="1910">
        <v>0</v>
      </c>
      <c r="F70" s="1910">
        <v>0</v>
      </c>
      <c r="G70" s="1910">
        <v>0</v>
      </c>
      <c r="H70" s="1910">
        <v>0</v>
      </c>
      <c r="I70" s="1910">
        <v>1E-3</v>
      </c>
      <c r="J70" s="1910">
        <v>1E-3</v>
      </c>
      <c r="K70" s="1910">
        <v>0</v>
      </c>
      <c r="L70" s="1910">
        <v>0</v>
      </c>
      <c r="M70" s="1910">
        <v>4.4999999999999997E-3</v>
      </c>
      <c r="N70" s="1910">
        <v>5.0000000000000001E-4</v>
      </c>
      <c r="O70" s="1910">
        <v>3.0000000000000001E-3</v>
      </c>
      <c r="P70" s="1910">
        <v>1.2500000000000001E-2</v>
      </c>
      <c r="Q70" s="1910">
        <v>4.4999999999999997E-3</v>
      </c>
      <c r="R70" s="1910">
        <v>7.0000000000000001E-3</v>
      </c>
      <c r="S70" s="1910">
        <v>8.9999999999999993E-3</v>
      </c>
      <c r="T70" s="1910">
        <v>9.4999999999999998E-3</v>
      </c>
      <c r="U70" s="1910">
        <v>1.9E-2</v>
      </c>
      <c r="V70" s="1910">
        <v>8.1000000000000003E-2</v>
      </c>
      <c r="W70" s="1910">
        <v>0.18099999999999999</v>
      </c>
      <c r="X70" s="1910">
        <v>0.254</v>
      </c>
      <c r="Y70" s="1910">
        <v>0.28799999999999998</v>
      </c>
      <c r="Z70" s="1910">
        <v>0.32450000000000001</v>
      </c>
      <c r="AA70" s="1910">
        <v>0.41899999999999998</v>
      </c>
      <c r="AB70" s="1910">
        <v>0.32850000000000001</v>
      </c>
      <c r="AC70" s="1910">
        <v>0.42249999999999999</v>
      </c>
      <c r="AD70" s="1910">
        <v>0.27550000000000002</v>
      </c>
      <c r="AE70" s="1910">
        <v>0.21</v>
      </c>
      <c r="AF70" s="1910"/>
      <c r="AG70" s="1912">
        <v>2.8555000000000001</v>
      </c>
    </row>
    <row r="71" spans="1:33" x14ac:dyDescent="0.2">
      <c r="A71" s="1895" t="s">
        <v>2127</v>
      </c>
      <c r="B71" s="1896">
        <v>2017</v>
      </c>
      <c r="C71" s="1918">
        <v>5.0000000000000001E-4</v>
      </c>
      <c r="D71" s="1910">
        <v>0</v>
      </c>
      <c r="E71" s="1910">
        <v>0</v>
      </c>
      <c r="F71" s="1910">
        <v>0</v>
      </c>
      <c r="G71" s="1910">
        <v>0</v>
      </c>
      <c r="H71" s="1910">
        <v>5.0000000000000001E-4</v>
      </c>
      <c r="I71" s="1910">
        <v>5.0000000000000001E-4</v>
      </c>
      <c r="J71" s="1910">
        <v>1E-3</v>
      </c>
      <c r="K71" s="1910">
        <v>0</v>
      </c>
      <c r="L71" s="1910">
        <v>0</v>
      </c>
      <c r="M71" s="1910">
        <v>3.0000000000000001E-3</v>
      </c>
      <c r="N71" s="1910">
        <v>0</v>
      </c>
      <c r="O71" s="1910">
        <v>1.5E-3</v>
      </c>
      <c r="P71" s="1910">
        <v>1.2E-2</v>
      </c>
      <c r="Q71" s="1910">
        <v>3.5000000000000001E-3</v>
      </c>
      <c r="R71" s="1910">
        <v>4.0000000000000001E-3</v>
      </c>
      <c r="S71" s="1910">
        <v>8.0000000000000002E-3</v>
      </c>
      <c r="T71" s="1910">
        <v>0.01</v>
      </c>
      <c r="U71" s="1910">
        <v>2.0500000000000001E-2</v>
      </c>
      <c r="V71" s="1910">
        <v>7.85E-2</v>
      </c>
      <c r="W71" s="1910">
        <v>0.16900000000000001</v>
      </c>
      <c r="X71" s="1910">
        <v>0.2465</v>
      </c>
      <c r="Y71" s="1910">
        <v>0.26700000000000002</v>
      </c>
      <c r="Z71" s="1910">
        <v>0.30449999999999999</v>
      </c>
      <c r="AA71" s="1910">
        <v>0.3735</v>
      </c>
      <c r="AB71" s="1910">
        <v>0.317</v>
      </c>
      <c r="AC71" s="1910">
        <v>0.40300000000000002</v>
      </c>
      <c r="AD71" s="1910">
        <v>0.27300000000000002</v>
      </c>
      <c r="AE71" s="1910">
        <v>0.42199999999999999</v>
      </c>
      <c r="AF71" s="1910">
        <v>0.36399999999999999</v>
      </c>
      <c r="AG71" s="1912">
        <v>3.2830000000000004</v>
      </c>
    </row>
    <row r="72" spans="1:33" x14ac:dyDescent="0.2">
      <c r="A72" s="1901"/>
      <c r="B72" s="1902"/>
      <c r="C72" s="1917"/>
      <c r="D72" s="1908"/>
      <c r="E72" s="1908"/>
      <c r="F72" s="1908"/>
      <c r="G72" s="1908"/>
      <c r="H72" s="1908"/>
      <c r="I72" s="1908"/>
      <c r="J72" s="1908"/>
      <c r="K72" s="1908"/>
      <c r="L72" s="1908"/>
      <c r="M72" s="1908"/>
      <c r="N72" s="1908"/>
      <c r="O72" s="1908"/>
      <c r="P72" s="1899"/>
      <c r="Q72" s="1899"/>
      <c r="R72" s="1899"/>
      <c r="S72" s="1899"/>
      <c r="T72" s="1899"/>
      <c r="U72" s="1899"/>
      <c r="V72" s="1899"/>
      <c r="W72" s="1899"/>
      <c r="X72" s="1899"/>
      <c r="Y72" s="1899"/>
      <c r="Z72" s="1899"/>
      <c r="AA72" s="1899"/>
      <c r="AB72" s="1908"/>
      <c r="AC72" s="1908"/>
      <c r="AD72" s="1908"/>
      <c r="AE72" s="1908"/>
      <c r="AF72" s="1899"/>
      <c r="AG72" s="1898"/>
    </row>
    <row r="73" spans="1:33" x14ac:dyDescent="0.2">
      <c r="A73" s="1895" t="s">
        <v>306</v>
      </c>
      <c r="B73" s="1907">
        <v>2000</v>
      </c>
      <c r="C73" s="1910">
        <v>1.3577999999999999</v>
      </c>
      <c r="D73" s="1910">
        <v>0.53400000000000003</v>
      </c>
      <c r="E73" s="1910">
        <v>0.35549999999999998</v>
      </c>
      <c r="F73" s="1910">
        <v>4.1399999999999999E-2</v>
      </c>
      <c r="G73" s="1910">
        <v>2.9700000000000001E-2</v>
      </c>
      <c r="H73" s="1910">
        <v>1.5599999999999999E-2</v>
      </c>
      <c r="I73" s="1910">
        <v>9.9000000000000008E-3</v>
      </c>
      <c r="J73" s="1910">
        <v>1.14E-2</v>
      </c>
      <c r="K73" s="1910">
        <v>1.9199999999999998E-2</v>
      </c>
      <c r="L73" s="1910">
        <v>1.95E-2</v>
      </c>
      <c r="M73" s="1910">
        <v>6.8999999999999999E-3</v>
      </c>
      <c r="N73" s="1910">
        <v>9.5999999999999992E-3</v>
      </c>
      <c r="O73" s="1910">
        <v>1.1999999999999999E-3</v>
      </c>
      <c r="P73" s="1905"/>
      <c r="Q73" s="1905"/>
      <c r="R73" s="1905"/>
      <c r="S73" s="1905"/>
      <c r="T73" s="1905"/>
      <c r="U73" s="1905"/>
      <c r="V73" s="1905"/>
      <c r="W73" s="1905"/>
      <c r="X73" s="1905"/>
      <c r="Y73" s="1905"/>
      <c r="Z73" s="1905"/>
      <c r="AA73" s="1905"/>
      <c r="AG73" s="1906"/>
    </row>
    <row r="74" spans="1:33" x14ac:dyDescent="0.2">
      <c r="A74" s="1895" t="s">
        <v>306</v>
      </c>
      <c r="B74" s="1907">
        <v>2001</v>
      </c>
      <c r="C74" s="1910">
        <v>1.2966</v>
      </c>
      <c r="D74" s="1910">
        <v>0.49019999999999997</v>
      </c>
      <c r="E74" s="1910">
        <v>0.34139999999999998</v>
      </c>
      <c r="F74" s="1910">
        <v>4.4400000000000002E-2</v>
      </c>
      <c r="G74" s="1910">
        <v>3.3299999999999996E-2</v>
      </c>
      <c r="H74" s="1910">
        <v>1.8599999999999998E-2</v>
      </c>
      <c r="I74" s="1910">
        <v>1.0199999999999999E-2</v>
      </c>
      <c r="J74" s="1910">
        <v>1.29E-2</v>
      </c>
      <c r="K74" s="1910">
        <v>2.0099999999999996E-2</v>
      </c>
      <c r="L74" s="1910">
        <v>1.9199999999999998E-2</v>
      </c>
      <c r="M74" s="1910">
        <v>6.8999999999999999E-3</v>
      </c>
      <c r="N74" s="1910">
        <v>8.4000000000000012E-3</v>
      </c>
      <c r="O74" s="1910">
        <v>2.1000000000000003E-3</v>
      </c>
      <c r="P74" s="1910">
        <v>2.9999999999999997E-4</v>
      </c>
      <c r="Q74" s="1910"/>
      <c r="R74" s="1910"/>
      <c r="S74" s="1919"/>
      <c r="T74" s="1919"/>
      <c r="U74" s="1919"/>
      <c r="V74" s="1919"/>
      <c r="W74" s="1919"/>
      <c r="X74" s="1919"/>
      <c r="Y74" s="1919"/>
      <c r="Z74" s="1919"/>
      <c r="AA74" s="1919"/>
      <c r="AG74" s="1898">
        <v>2.3046000000000006</v>
      </c>
    </row>
    <row r="75" spans="1:33" x14ac:dyDescent="0.2">
      <c r="A75" s="1895" t="s">
        <v>306</v>
      </c>
      <c r="B75" s="1907">
        <v>2002</v>
      </c>
      <c r="C75" s="1910">
        <v>1.2732000000000001</v>
      </c>
      <c r="D75" s="1910">
        <v>0.45809999999999995</v>
      </c>
      <c r="E75" s="1910">
        <v>0.34079999999999999</v>
      </c>
      <c r="F75" s="1910">
        <v>4.8299999999999996E-2</v>
      </c>
      <c r="G75" s="1910">
        <v>3.7199999999999997E-2</v>
      </c>
      <c r="H75" s="1910">
        <v>2.2499999999999999E-2</v>
      </c>
      <c r="I75" s="1910">
        <v>1.11E-2</v>
      </c>
      <c r="J75" s="1910">
        <v>1.47E-2</v>
      </c>
      <c r="K75" s="1910">
        <v>2.0399999999999998E-2</v>
      </c>
      <c r="L75" s="1910">
        <v>1.95E-2</v>
      </c>
      <c r="M75" s="1910">
        <v>6.0000000000000001E-3</v>
      </c>
      <c r="N75" s="1910">
        <v>6.0000000000000001E-3</v>
      </c>
      <c r="O75" s="1910">
        <v>1.7999999999999997E-3</v>
      </c>
      <c r="P75" s="1910">
        <v>8.9999999999999987E-4</v>
      </c>
      <c r="Q75" s="1910">
        <v>0</v>
      </c>
      <c r="R75" s="1910"/>
      <c r="S75" s="1919"/>
      <c r="T75" s="1919"/>
      <c r="U75" s="1919"/>
      <c r="V75" s="1919"/>
      <c r="W75" s="1919"/>
      <c r="X75" s="1919"/>
      <c r="Y75" s="1919"/>
      <c r="Z75" s="1919"/>
      <c r="AA75" s="1919"/>
      <c r="AG75" s="1898">
        <v>2.2604999999999986</v>
      </c>
    </row>
    <row r="76" spans="1:33" x14ac:dyDescent="0.2">
      <c r="A76" s="1895" t="s">
        <v>306</v>
      </c>
      <c r="B76" s="1907">
        <v>2003</v>
      </c>
      <c r="C76" s="1910">
        <v>1.2522</v>
      </c>
      <c r="D76" s="1910">
        <v>0.4335</v>
      </c>
      <c r="E76" s="1910">
        <v>0.33389999999999997</v>
      </c>
      <c r="F76" s="1910">
        <v>4.7100000000000003E-2</v>
      </c>
      <c r="G76" s="1910">
        <v>3.5999999999999997E-2</v>
      </c>
      <c r="H76" s="1910">
        <v>2.4E-2</v>
      </c>
      <c r="I76" s="1910">
        <v>1.11E-2</v>
      </c>
      <c r="J76" s="1910">
        <v>1.6500000000000001E-2</v>
      </c>
      <c r="K76" s="1910">
        <v>2.0399999999999998E-2</v>
      </c>
      <c r="L76" s="1910">
        <v>2.0099999999999996E-2</v>
      </c>
      <c r="M76" s="1910">
        <v>2.1000000000000003E-3</v>
      </c>
      <c r="N76" s="1910">
        <v>3.5999999999999995E-3</v>
      </c>
      <c r="O76" s="1910">
        <v>2.1000000000000003E-3</v>
      </c>
      <c r="P76" s="1910">
        <v>1.7999999999999997E-3</v>
      </c>
      <c r="Q76" s="1910">
        <v>1.1999999999999999E-3</v>
      </c>
      <c r="R76" s="1910">
        <v>1.1999999999999999E-3</v>
      </c>
      <c r="S76" s="1919"/>
      <c r="T76" s="1919"/>
      <c r="U76" s="1919"/>
      <c r="V76" s="1919"/>
      <c r="W76" s="1919"/>
      <c r="X76" s="1919"/>
      <c r="Y76" s="1919"/>
      <c r="Z76" s="1919"/>
      <c r="AA76" s="1919"/>
      <c r="AG76" s="1898">
        <v>2.2067999999999994</v>
      </c>
    </row>
    <row r="77" spans="1:33" x14ac:dyDescent="0.2">
      <c r="A77" s="1895" t="s">
        <v>306</v>
      </c>
      <c r="B77" s="1907">
        <v>2004</v>
      </c>
      <c r="C77" s="1910">
        <v>1.2201</v>
      </c>
      <c r="D77" s="1910">
        <v>0.41039999999999999</v>
      </c>
      <c r="E77" s="1910">
        <v>0.32250000000000001</v>
      </c>
      <c r="F77" s="1910">
        <v>4.5899999999999996E-2</v>
      </c>
      <c r="G77" s="1910">
        <v>3.39E-2</v>
      </c>
      <c r="H77" s="1910">
        <v>2.2200000000000001E-2</v>
      </c>
      <c r="I77" s="1910">
        <v>1.32E-2</v>
      </c>
      <c r="J77" s="1910">
        <v>1.7399999999999999E-2</v>
      </c>
      <c r="K77" s="1910">
        <v>2.0399999999999998E-2</v>
      </c>
      <c r="L77" s="1910">
        <v>2.1000000000000001E-2</v>
      </c>
      <c r="M77" s="1910">
        <v>2.3999999999999998E-3</v>
      </c>
      <c r="N77" s="1910">
        <v>3.3E-3</v>
      </c>
      <c r="O77" s="1910">
        <v>2.3999999999999998E-3</v>
      </c>
      <c r="P77" s="1910">
        <v>2.3999999999999998E-3</v>
      </c>
      <c r="Q77" s="1910">
        <v>2.1000000000000003E-3</v>
      </c>
      <c r="R77" s="1910">
        <v>2.3999999999999998E-3</v>
      </c>
      <c r="S77" s="1910">
        <v>8.9999999999999987E-4</v>
      </c>
      <c r="T77" s="1910"/>
      <c r="U77" s="1910"/>
      <c r="V77" s="1910"/>
      <c r="W77" s="1910"/>
      <c r="X77" s="1910"/>
      <c r="Y77" s="1910"/>
      <c r="Z77" s="1910"/>
      <c r="AA77" s="1910"/>
      <c r="AG77" s="1898">
        <v>2.1429000000000005</v>
      </c>
    </row>
    <row r="78" spans="1:33" x14ac:dyDescent="0.2">
      <c r="A78" s="1895" t="s">
        <v>306</v>
      </c>
      <c r="B78" s="1907">
        <v>2005</v>
      </c>
      <c r="C78" s="1910">
        <v>1.1903999999999999</v>
      </c>
      <c r="D78" s="1910">
        <v>0.39479999999999998</v>
      </c>
      <c r="E78" s="1910">
        <v>0.3135</v>
      </c>
      <c r="F78" s="1910">
        <v>4.41E-2</v>
      </c>
      <c r="G78" s="1910">
        <v>3.4799999999999998E-2</v>
      </c>
      <c r="H78" s="1910">
        <v>2.4899999999999999E-2</v>
      </c>
      <c r="I78" s="1910">
        <v>1.6500000000000001E-2</v>
      </c>
      <c r="J78" s="1910">
        <v>1.7999999999999999E-2</v>
      </c>
      <c r="K78" s="1910">
        <v>2.1000000000000001E-2</v>
      </c>
      <c r="L78" s="1910">
        <v>2.1899999999999999E-2</v>
      </c>
      <c r="M78" s="1910">
        <v>1.0199999999999999E-2</v>
      </c>
      <c r="N78" s="1910">
        <v>3.5999999999999995E-3</v>
      </c>
      <c r="O78" s="1910">
        <v>4.2000000000000006E-3</v>
      </c>
      <c r="P78" s="1910">
        <v>2.3999999999999998E-3</v>
      </c>
      <c r="Q78" s="1910">
        <v>2.1000000000000003E-3</v>
      </c>
      <c r="R78" s="1910">
        <v>2.3999999999999998E-3</v>
      </c>
      <c r="S78" s="1910">
        <v>2.3999999999999998E-3</v>
      </c>
      <c r="T78" s="1910">
        <v>2.9999999999999997E-4</v>
      </c>
      <c r="U78" s="1910"/>
      <c r="V78" s="1910"/>
      <c r="W78" s="1910"/>
      <c r="X78" s="1910"/>
      <c r="Y78" s="1910"/>
      <c r="Z78" s="1910"/>
      <c r="AA78" s="1910"/>
      <c r="AG78" s="1898">
        <v>2.1075000000000008</v>
      </c>
    </row>
    <row r="79" spans="1:33" x14ac:dyDescent="0.2">
      <c r="A79" s="1895" t="s">
        <v>306</v>
      </c>
      <c r="B79" s="1907">
        <v>2006</v>
      </c>
      <c r="C79" s="1910">
        <v>1.1588999999999998</v>
      </c>
      <c r="D79" s="1910">
        <v>0.37769999999999998</v>
      </c>
      <c r="E79" s="1910">
        <v>0.30119999999999997</v>
      </c>
      <c r="F79" s="1910">
        <v>4.3499999999999997E-2</v>
      </c>
      <c r="G79" s="1910">
        <v>3.6899999999999995E-2</v>
      </c>
      <c r="H79" s="1910">
        <v>2.8799999999999996E-2</v>
      </c>
      <c r="I79" s="1910">
        <v>1.7999999999999999E-2</v>
      </c>
      <c r="J79" s="1910">
        <v>2.0399999999999998E-2</v>
      </c>
      <c r="K79" s="1910">
        <v>2.3099999999999999E-2</v>
      </c>
      <c r="L79" s="1910">
        <v>2.4E-2</v>
      </c>
      <c r="M79" s="1910">
        <v>1.11E-2</v>
      </c>
      <c r="N79" s="1910">
        <v>4.7999999999999996E-3</v>
      </c>
      <c r="O79" s="1910">
        <v>5.3999999999999994E-3</v>
      </c>
      <c r="P79" s="1910">
        <v>3.0000000000000001E-3</v>
      </c>
      <c r="Q79" s="1910">
        <v>2.3999999999999998E-3</v>
      </c>
      <c r="R79" s="1910">
        <v>2.1000000000000003E-3</v>
      </c>
      <c r="S79" s="1910">
        <v>2.6999999999999997E-3</v>
      </c>
      <c r="T79" s="1910">
        <v>2.9999999999999997E-4</v>
      </c>
      <c r="U79" s="1910">
        <v>1.1999999999999999E-3</v>
      </c>
      <c r="V79" s="1910"/>
      <c r="W79" s="1910"/>
      <c r="X79" s="1910"/>
      <c r="Y79" s="1910"/>
      <c r="Z79" s="1910"/>
      <c r="AA79" s="1910"/>
      <c r="AG79" s="1898">
        <v>2.0654999999999997</v>
      </c>
    </row>
    <row r="80" spans="1:33" x14ac:dyDescent="0.2">
      <c r="A80" s="1895" t="s">
        <v>306</v>
      </c>
      <c r="B80" s="1907">
        <v>2007</v>
      </c>
      <c r="C80" s="1910">
        <v>1.1174999999999999</v>
      </c>
      <c r="D80" s="1910">
        <v>0.37019999999999997</v>
      </c>
      <c r="E80" s="1910">
        <v>0.28949999999999998</v>
      </c>
      <c r="F80" s="1910">
        <v>4.5899999999999996E-2</v>
      </c>
      <c r="G80" s="1910">
        <v>3.7499999999999999E-2</v>
      </c>
      <c r="H80" s="1910">
        <v>0.03</v>
      </c>
      <c r="I80" s="1910">
        <v>1.83E-2</v>
      </c>
      <c r="J80" s="1910">
        <v>2.1899999999999999E-2</v>
      </c>
      <c r="K80" s="1910">
        <v>2.3699999999999999E-2</v>
      </c>
      <c r="L80" s="1910">
        <v>2.6099999999999998E-2</v>
      </c>
      <c r="M80" s="1910">
        <v>1.11E-2</v>
      </c>
      <c r="N80" s="1910">
        <v>4.7999999999999996E-3</v>
      </c>
      <c r="O80" s="1910">
        <v>5.3999999999999994E-3</v>
      </c>
      <c r="P80" s="1910">
        <v>4.2000000000000006E-3</v>
      </c>
      <c r="Q80" s="1910">
        <v>3.0000000000000001E-3</v>
      </c>
      <c r="R80" s="1910">
        <v>2.1000000000000003E-3</v>
      </c>
      <c r="S80" s="1910">
        <v>2.3999999999999998E-3</v>
      </c>
      <c r="T80" s="1910">
        <v>8.9999999999999987E-4</v>
      </c>
      <c r="U80" s="1910">
        <v>2.6999999999999997E-3</v>
      </c>
      <c r="V80" s="1910">
        <v>0</v>
      </c>
      <c r="W80" s="1910"/>
      <c r="X80" s="1910"/>
      <c r="Y80" s="1910"/>
      <c r="Z80" s="1910"/>
      <c r="AA80" s="1910"/>
      <c r="AG80" s="1898">
        <v>2.0172000000000003</v>
      </c>
    </row>
    <row r="81" spans="1:33" x14ac:dyDescent="0.2">
      <c r="A81" s="1895" t="s">
        <v>306</v>
      </c>
      <c r="B81" s="1907">
        <v>2008</v>
      </c>
      <c r="C81" s="1910">
        <v>1.0823999999999998</v>
      </c>
      <c r="D81" s="1910">
        <v>0.38430000000000003</v>
      </c>
      <c r="E81" s="1910">
        <v>0.28079999999999999</v>
      </c>
      <c r="F81" s="1910">
        <v>4.5600000000000002E-2</v>
      </c>
      <c r="G81" s="1910">
        <v>3.7499999999999999E-2</v>
      </c>
      <c r="H81" s="1910">
        <v>3.0899999999999997E-2</v>
      </c>
      <c r="I81" s="1910">
        <v>1.9199999999999998E-2</v>
      </c>
      <c r="J81" s="1910">
        <v>2.2200000000000001E-2</v>
      </c>
      <c r="K81" s="1910">
        <v>2.2800000000000001E-2</v>
      </c>
      <c r="L81" s="1910">
        <v>2.7E-2</v>
      </c>
      <c r="M81" s="1910">
        <v>1.14E-2</v>
      </c>
      <c r="N81" s="1910">
        <v>3.8999999999999998E-3</v>
      </c>
      <c r="O81" s="1910">
        <v>5.7000000000000002E-3</v>
      </c>
      <c r="P81" s="1910">
        <v>4.7999999999999996E-3</v>
      </c>
      <c r="Q81" s="1910">
        <v>3.3E-3</v>
      </c>
      <c r="R81" s="1910">
        <v>2.3999999999999998E-3</v>
      </c>
      <c r="S81" s="1910">
        <v>2.6999999999999997E-3</v>
      </c>
      <c r="T81" s="1910">
        <v>5.9999999999999995E-4</v>
      </c>
      <c r="U81" s="1910">
        <v>3.3E-3</v>
      </c>
      <c r="V81" s="1910">
        <v>2.9999999999999997E-4</v>
      </c>
      <c r="W81" s="1910">
        <v>0</v>
      </c>
      <c r="X81" s="1910"/>
      <c r="Y81" s="1910"/>
      <c r="Z81" s="1910"/>
      <c r="AA81" s="1910"/>
      <c r="AG81" s="1898">
        <v>1.9910999999999999</v>
      </c>
    </row>
    <row r="82" spans="1:33" x14ac:dyDescent="0.2">
      <c r="A82" s="1895" t="s">
        <v>306</v>
      </c>
      <c r="B82" s="1907">
        <v>2009</v>
      </c>
      <c r="C82" s="1910">
        <v>1.0658999999999998</v>
      </c>
      <c r="D82" s="1910">
        <v>0.39389999999999997</v>
      </c>
      <c r="E82" s="1910">
        <v>0.27089999999999997</v>
      </c>
      <c r="F82" s="1910">
        <v>4.4999999999999998E-2</v>
      </c>
      <c r="G82" s="1910">
        <v>3.7199999999999997E-2</v>
      </c>
      <c r="H82" s="1910">
        <v>3.2100000000000004E-2</v>
      </c>
      <c r="I82" s="1910">
        <v>1.9199999999999998E-2</v>
      </c>
      <c r="J82" s="1910">
        <v>2.3099999999999999E-2</v>
      </c>
      <c r="K82" s="1910">
        <v>2.3699999999999999E-2</v>
      </c>
      <c r="L82" s="1910">
        <v>2.76E-2</v>
      </c>
      <c r="M82" s="1910">
        <v>1.29E-2</v>
      </c>
      <c r="N82" s="1910">
        <v>3.5999999999999995E-3</v>
      </c>
      <c r="O82" s="1910">
        <v>6.0000000000000001E-3</v>
      </c>
      <c r="P82" s="1910">
        <v>4.4999999999999997E-3</v>
      </c>
      <c r="Q82" s="1910">
        <v>3.3E-3</v>
      </c>
      <c r="R82" s="1910">
        <v>3.0000000000000001E-3</v>
      </c>
      <c r="S82" s="1910">
        <v>3.3E-3</v>
      </c>
      <c r="T82" s="1910">
        <v>8.9999999999999987E-4</v>
      </c>
      <c r="U82" s="1910">
        <v>3.3E-3</v>
      </c>
      <c r="V82" s="1910">
        <v>5.9999999999999995E-4</v>
      </c>
      <c r="W82" s="1910">
        <v>0</v>
      </c>
      <c r="X82" s="1910">
        <v>0</v>
      </c>
      <c r="Y82" s="1910"/>
      <c r="Z82" s="1910"/>
      <c r="AA82" s="1910"/>
      <c r="AG82" s="1898">
        <v>1.9799999999999995</v>
      </c>
    </row>
    <row r="83" spans="1:33" x14ac:dyDescent="0.2">
      <c r="A83" s="1895" t="s">
        <v>306</v>
      </c>
      <c r="B83" s="1907">
        <v>2010</v>
      </c>
      <c r="C83" s="1910">
        <v>1.0403999999999998</v>
      </c>
      <c r="D83" s="1910">
        <v>0.38909999999999995</v>
      </c>
      <c r="E83" s="1910">
        <v>0.25919999999999999</v>
      </c>
      <c r="F83" s="1910">
        <v>4.4999999999999998E-2</v>
      </c>
      <c r="G83" s="1910">
        <v>3.6299999999999999E-2</v>
      </c>
      <c r="H83" s="1910">
        <v>3.2100000000000004E-2</v>
      </c>
      <c r="I83" s="1910">
        <v>1.83E-2</v>
      </c>
      <c r="J83" s="1910">
        <v>2.2800000000000001E-2</v>
      </c>
      <c r="K83" s="1910">
        <v>2.4599999999999997E-2</v>
      </c>
      <c r="L83" s="1910">
        <v>2.7300000000000001E-2</v>
      </c>
      <c r="M83" s="1910">
        <v>1.38E-2</v>
      </c>
      <c r="N83" s="1910">
        <v>3.3E-3</v>
      </c>
      <c r="O83" s="1910">
        <v>6.6E-3</v>
      </c>
      <c r="P83" s="1910">
        <v>4.2000000000000006E-3</v>
      </c>
      <c r="Q83" s="1910">
        <v>3.0000000000000001E-3</v>
      </c>
      <c r="R83" s="1910">
        <v>3.3E-3</v>
      </c>
      <c r="S83" s="1910">
        <v>3.5999999999999995E-3</v>
      </c>
      <c r="T83" s="1910">
        <v>1.1999999999999999E-3</v>
      </c>
      <c r="U83" s="1910">
        <v>3.3E-3</v>
      </c>
      <c r="V83" s="1910">
        <v>5.9999999999999995E-4</v>
      </c>
      <c r="W83" s="1910">
        <v>0</v>
      </c>
      <c r="X83" s="1910">
        <v>0</v>
      </c>
      <c r="Y83" s="1910">
        <v>2.9999999999999997E-4</v>
      </c>
      <c r="Z83" s="1910"/>
      <c r="AA83" s="1910"/>
      <c r="AG83" s="1898">
        <v>1.9382999999999999</v>
      </c>
    </row>
    <row r="84" spans="1:33" x14ac:dyDescent="0.2">
      <c r="A84" s="1895" t="s">
        <v>306</v>
      </c>
      <c r="B84" s="1907">
        <v>2011</v>
      </c>
      <c r="C84" s="1910">
        <v>1.0077</v>
      </c>
      <c r="D84" s="1910">
        <v>0.37680000000000002</v>
      </c>
      <c r="E84" s="1910">
        <v>0.2445</v>
      </c>
      <c r="F84" s="1910">
        <v>4.3199999999999995E-2</v>
      </c>
      <c r="G84" s="1910">
        <v>3.4500000000000003E-2</v>
      </c>
      <c r="H84" s="1910">
        <v>3.2399999999999998E-2</v>
      </c>
      <c r="I84" s="1910">
        <v>1.77E-2</v>
      </c>
      <c r="J84" s="1910">
        <v>2.1599999999999998E-2</v>
      </c>
      <c r="K84" s="1910">
        <v>2.4E-2</v>
      </c>
      <c r="L84" s="1910">
        <v>2.6699999999999998E-2</v>
      </c>
      <c r="M84" s="1910">
        <v>1.35E-2</v>
      </c>
      <c r="N84" s="1910">
        <v>3.0000000000000001E-3</v>
      </c>
      <c r="O84" s="1910">
        <v>7.1999999999999989E-3</v>
      </c>
      <c r="P84" s="1910">
        <v>4.2000000000000006E-3</v>
      </c>
      <c r="Q84" s="1910">
        <v>3.0000000000000001E-3</v>
      </c>
      <c r="R84" s="1910">
        <v>3.0000000000000001E-3</v>
      </c>
      <c r="S84" s="1910">
        <v>3.5999999999999995E-3</v>
      </c>
      <c r="T84" s="1910">
        <v>8.9999999999999987E-4</v>
      </c>
      <c r="U84" s="1910">
        <v>3.5999999999999995E-3</v>
      </c>
      <c r="V84" s="1910">
        <v>2.9999999999999997E-4</v>
      </c>
      <c r="W84" s="1910">
        <v>0</v>
      </c>
      <c r="X84" s="1910">
        <v>0</v>
      </c>
      <c r="Y84" s="1910">
        <v>5.9999999999999995E-4</v>
      </c>
      <c r="Z84" s="1910">
        <v>0</v>
      </c>
      <c r="AA84" s="1910"/>
      <c r="AG84" s="1898">
        <v>1.8719999999999997</v>
      </c>
    </row>
    <row r="85" spans="1:33" x14ac:dyDescent="0.2">
      <c r="A85" s="1895" t="s">
        <v>306</v>
      </c>
      <c r="B85" s="1907">
        <v>2012</v>
      </c>
      <c r="C85" s="1910">
        <v>0.97919999999999996</v>
      </c>
      <c r="D85" s="1910">
        <v>0.36</v>
      </c>
      <c r="E85" s="1910">
        <v>0.2316</v>
      </c>
      <c r="F85" s="1910">
        <v>4.1699999999999994E-2</v>
      </c>
      <c r="G85" s="1910">
        <v>3.15E-2</v>
      </c>
      <c r="H85" s="1910">
        <v>3.2100000000000004E-2</v>
      </c>
      <c r="I85" s="1910">
        <v>1.6500000000000001E-2</v>
      </c>
      <c r="J85" s="1910">
        <v>2.07E-2</v>
      </c>
      <c r="K85" s="1910">
        <v>2.3399999999999997E-2</v>
      </c>
      <c r="L85" s="1910">
        <v>2.58E-2</v>
      </c>
      <c r="M85" s="1910">
        <v>1.29E-2</v>
      </c>
      <c r="N85" s="1910">
        <v>3.0000000000000001E-3</v>
      </c>
      <c r="O85" s="1910">
        <v>7.1999999999999989E-3</v>
      </c>
      <c r="P85" s="1910">
        <v>3.8999999999999998E-3</v>
      </c>
      <c r="Q85" s="1910">
        <v>3.0000000000000001E-3</v>
      </c>
      <c r="R85" s="1910">
        <v>2.3999999999999998E-3</v>
      </c>
      <c r="S85" s="1910">
        <v>3.3E-3</v>
      </c>
      <c r="T85" s="1910">
        <v>5.9999999999999995E-4</v>
      </c>
      <c r="U85" s="1910">
        <v>3.5999999999999995E-3</v>
      </c>
      <c r="V85" s="1910">
        <v>0</v>
      </c>
      <c r="W85" s="1910">
        <v>0</v>
      </c>
      <c r="X85" s="1910">
        <v>0</v>
      </c>
      <c r="Y85" s="1910">
        <v>5.9999999999999995E-4</v>
      </c>
      <c r="Z85" s="1910">
        <v>0</v>
      </c>
      <c r="AA85" s="1910">
        <v>0</v>
      </c>
      <c r="AG85" s="1898">
        <v>1.8029999999999999</v>
      </c>
    </row>
    <row r="86" spans="1:33" x14ac:dyDescent="0.2">
      <c r="A86" s="1895" t="s">
        <v>306</v>
      </c>
      <c r="B86" s="1907">
        <v>2013</v>
      </c>
      <c r="C86" s="1910">
        <v>0.95159999999999989</v>
      </c>
      <c r="D86" s="1910">
        <v>0.34559999999999996</v>
      </c>
      <c r="E86" s="1910">
        <v>0.22469999999999998</v>
      </c>
      <c r="F86" s="1910">
        <v>4.0799999999999996E-2</v>
      </c>
      <c r="G86" s="1910">
        <v>2.9399999999999999E-2</v>
      </c>
      <c r="H86" s="1910">
        <v>0.03</v>
      </c>
      <c r="I86" s="1910">
        <v>1.5299999999999999E-2</v>
      </c>
      <c r="J86" s="1910">
        <v>2.07E-2</v>
      </c>
      <c r="K86" s="1910">
        <v>2.2499999999999999E-2</v>
      </c>
      <c r="L86" s="1910">
        <v>2.52E-2</v>
      </c>
      <c r="M86" s="1910">
        <v>1.26E-2</v>
      </c>
      <c r="N86" s="1910">
        <v>2.6999999999999997E-3</v>
      </c>
      <c r="O86" s="1910">
        <v>6.6E-3</v>
      </c>
      <c r="P86" s="1910">
        <v>3.5999999999999995E-3</v>
      </c>
      <c r="Q86" s="1910">
        <v>3.0000000000000001E-3</v>
      </c>
      <c r="R86" s="1910">
        <v>2.3999999999999998E-3</v>
      </c>
      <c r="S86" s="1910">
        <v>3.0000000000000001E-3</v>
      </c>
      <c r="T86" s="1910">
        <v>2.9999999999999997E-4</v>
      </c>
      <c r="U86" s="1910">
        <v>3.5999999999999995E-3</v>
      </c>
      <c r="V86" s="1910">
        <v>0</v>
      </c>
      <c r="W86" s="1910">
        <v>0</v>
      </c>
      <c r="X86" s="1910">
        <v>0</v>
      </c>
      <c r="Y86" s="1910">
        <v>5.9999999999999995E-4</v>
      </c>
      <c r="Z86" s="1910">
        <v>0</v>
      </c>
      <c r="AA86" s="1910">
        <v>0</v>
      </c>
      <c r="AB86" s="1910">
        <v>2.9999999999999997E-4</v>
      </c>
      <c r="AC86" s="1910"/>
      <c r="AD86" s="1910"/>
      <c r="AE86" s="1910"/>
      <c r="AF86" s="1910"/>
      <c r="AG86" s="1898">
        <v>1.7444999999999995</v>
      </c>
    </row>
    <row r="87" spans="1:33" x14ac:dyDescent="0.2">
      <c r="A87" s="1895" t="s">
        <v>306</v>
      </c>
      <c r="B87" s="1907">
        <v>2014</v>
      </c>
      <c r="C87" s="1910">
        <v>0.92130000000000001</v>
      </c>
      <c r="D87" s="1910">
        <v>0.33389999999999997</v>
      </c>
      <c r="E87" s="1910">
        <v>0.21809999999999999</v>
      </c>
      <c r="F87" s="1910">
        <v>3.9299999999999995E-2</v>
      </c>
      <c r="G87" s="1910">
        <v>2.9399999999999999E-2</v>
      </c>
      <c r="H87" s="1910">
        <v>2.7899999999999998E-2</v>
      </c>
      <c r="I87" s="1910">
        <v>1.4999999999999999E-2</v>
      </c>
      <c r="J87" s="1910">
        <v>2.0399999999999998E-2</v>
      </c>
      <c r="K87" s="1910">
        <v>2.1899999999999999E-2</v>
      </c>
      <c r="L87" s="1910">
        <v>2.58E-2</v>
      </c>
      <c r="M87" s="1910">
        <v>1.2299999999999998E-2</v>
      </c>
      <c r="N87" s="1910">
        <v>2.3999999999999998E-3</v>
      </c>
      <c r="O87" s="1910">
        <v>6.0000000000000001E-3</v>
      </c>
      <c r="P87" s="1910">
        <v>3.5999999999999995E-3</v>
      </c>
      <c r="Q87" s="1910">
        <v>3.0000000000000001E-3</v>
      </c>
      <c r="R87" s="1910">
        <v>2.6999999999999997E-3</v>
      </c>
      <c r="S87" s="1910">
        <v>3.0000000000000001E-3</v>
      </c>
      <c r="T87" s="1910">
        <v>0</v>
      </c>
      <c r="U87" s="1910">
        <v>3.3E-3</v>
      </c>
      <c r="V87" s="1910">
        <v>0</v>
      </c>
      <c r="W87" s="1910">
        <v>0</v>
      </c>
      <c r="X87" s="1910">
        <v>0</v>
      </c>
      <c r="Y87" s="1910">
        <v>5.9999999999999995E-4</v>
      </c>
      <c r="Z87" s="1910">
        <v>0</v>
      </c>
      <c r="AA87" s="1910">
        <v>0</v>
      </c>
      <c r="AB87" s="1910">
        <v>5.9999999999999995E-4</v>
      </c>
      <c r="AC87" s="1910">
        <v>0</v>
      </c>
      <c r="AD87" s="1910"/>
      <c r="AE87" s="1910"/>
      <c r="AF87" s="1910"/>
      <c r="AG87" s="1898">
        <v>1.6904999999999994</v>
      </c>
    </row>
    <row r="88" spans="1:33" x14ac:dyDescent="0.2">
      <c r="A88" s="1895" t="s">
        <v>306</v>
      </c>
      <c r="B88" s="1907">
        <v>2015</v>
      </c>
      <c r="C88" s="1910">
        <v>0.90060000000000007</v>
      </c>
      <c r="D88" s="1910">
        <v>0.32309999999999994</v>
      </c>
      <c r="E88" s="1910">
        <v>0.2064</v>
      </c>
      <c r="F88" s="1910">
        <v>3.7199999999999997E-2</v>
      </c>
      <c r="G88" s="1910">
        <v>2.9099999999999997E-2</v>
      </c>
      <c r="H88" s="1910">
        <v>2.7E-2</v>
      </c>
      <c r="I88" s="1910">
        <v>1.5299999999999999E-2</v>
      </c>
      <c r="J88" s="1910">
        <v>1.9800000000000002E-2</v>
      </c>
      <c r="K88" s="1910">
        <v>2.1599999999999998E-2</v>
      </c>
      <c r="L88" s="1910">
        <v>2.6099999999999998E-2</v>
      </c>
      <c r="M88" s="1910">
        <v>1.1699999999999999E-2</v>
      </c>
      <c r="N88" s="1910">
        <v>2.3999999999999998E-3</v>
      </c>
      <c r="O88" s="1910">
        <v>6.0000000000000001E-3</v>
      </c>
      <c r="P88" s="1910">
        <v>3.5999999999999995E-3</v>
      </c>
      <c r="Q88" s="1910">
        <v>3.0000000000000001E-3</v>
      </c>
      <c r="R88" s="1910">
        <v>2.1000000000000003E-3</v>
      </c>
      <c r="S88" s="1910">
        <v>3.0000000000000001E-3</v>
      </c>
      <c r="T88" s="1910">
        <v>0</v>
      </c>
      <c r="U88" s="1910">
        <v>3.0000000000000001E-3</v>
      </c>
      <c r="V88" s="1910">
        <v>0</v>
      </c>
      <c r="W88" s="1910">
        <v>0</v>
      </c>
      <c r="X88" s="1910">
        <v>0</v>
      </c>
      <c r="Y88" s="1910">
        <v>5.9999999999999995E-4</v>
      </c>
      <c r="Z88" s="1910">
        <v>0</v>
      </c>
      <c r="AA88" s="1910">
        <v>0</v>
      </c>
      <c r="AB88" s="1910">
        <v>5.9999999999999995E-4</v>
      </c>
      <c r="AC88" s="1910">
        <v>0</v>
      </c>
      <c r="AD88" s="1910">
        <v>0</v>
      </c>
      <c r="AE88" s="1910"/>
      <c r="AF88" s="1910"/>
      <c r="AG88" s="1898">
        <v>1.6421999999999994</v>
      </c>
    </row>
    <row r="89" spans="1:33" x14ac:dyDescent="0.2">
      <c r="A89" s="1895" t="s">
        <v>306</v>
      </c>
      <c r="B89" s="1907">
        <v>2016</v>
      </c>
      <c r="C89" s="1910">
        <v>0.88739999999999997</v>
      </c>
      <c r="D89" s="1910">
        <v>0.31680000000000003</v>
      </c>
      <c r="E89" s="1910">
        <v>0.19800000000000001</v>
      </c>
      <c r="F89" s="1910">
        <v>3.5099999999999999E-2</v>
      </c>
      <c r="G89" s="1910">
        <v>2.7E-2</v>
      </c>
      <c r="H89" s="1910">
        <v>2.64E-2</v>
      </c>
      <c r="I89" s="1910">
        <v>1.5599999999999999E-2</v>
      </c>
      <c r="J89" s="1910">
        <v>1.89E-2</v>
      </c>
      <c r="K89" s="1910">
        <v>2.5499999999999998E-2</v>
      </c>
      <c r="L89" s="1910">
        <v>2.5499999999999998E-2</v>
      </c>
      <c r="M89" s="1910">
        <v>1.1699999999999999E-2</v>
      </c>
      <c r="N89" s="1910">
        <v>2.3999999999999998E-3</v>
      </c>
      <c r="O89" s="1910">
        <v>5.3999999999999994E-3</v>
      </c>
      <c r="P89" s="1910">
        <v>3.5999999999999995E-3</v>
      </c>
      <c r="Q89" s="1910">
        <v>3.0000000000000001E-3</v>
      </c>
      <c r="R89" s="1910">
        <v>1.7999999999999997E-3</v>
      </c>
      <c r="S89" s="1910">
        <v>2.6999999999999997E-3</v>
      </c>
      <c r="T89" s="1910">
        <v>0</v>
      </c>
      <c r="U89" s="1910">
        <v>3.0000000000000001E-3</v>
      </c>
      <c r="V89" s="1910">
        <v>0</v>
      </c>
      <c r="W89" s="1910">
        <v>0</v>
      </c>
      <c r="X89" s="1910">
        <v>0</v>
      </c>
      <c r="Y89" s="1910">
        <v>5.9999999999999995E-4</v>
      </c>
      <c r="Z89" s="1910">
        <v>0</v>
      </c>
      <c r="AA89" s="1910">
        <v>0</v>
      </c>
      <c r="AB89" s="1910">
        <v>5.9999999999999995E-4</v>
      </c>
      <c r="AC89" s="1910">
        <v>0</v>
      </c>
      <c r="AD89" s="1910">
        <v>0</v>
      </c>
      <c r="AE89" s="1910">
        <v>0</v>
      </c>
      <c r="AF89" s="1910"/>
      <c r="AG89" s="1898">
        <v>1.6109999999999995</v>
      </c>
    </row>
    <row r="90" spans="1:33" x14ac:dyDescent="0.2">
      <c r="A90" s="1895" t="s">
        <v>306</v>
      </c>
      <c r="B90" s="1896">
        <v>2017</v>
      </c>
      <c r="C90" s="1910">
        <v>0.87269999999999992</v>
      </c>
      <c r="D90" s="1910">
        <v>0.31109999999999999</v>
      </c>
      <c r="E90" s="1910">
        <v>0.19319999999999998</v>
      </c>
      <c r="F90" s="1910">
        <v>3.39E-2</v>
      </c>
      <c r="G90" s="1910">
        <v>2.5499999999999998E-2</v>
      </c>
      <c r="H90" s="1910">
        <v>2.4899999999999999E-2</v>
      </c>
      <c r="I90" s="1910">
        <v>1.5299999999999999E-2</v>
      </c>
      <c r="J90" s="1910">
        <v>1.7999999999999999E-2</v>
      </c>
      <c r="K90" s="1910">
        <v>1.2E-2</v>
      </c>
      <c r="L90" s="1910">
        <v>1.2E-2</v>
      </c>
      <c r="M90" s="1910">
        <v>1.2E-2</v>
      </c>
      <c r="N90" s="1910">
        <v>2.3999999999999998E-3</v>
      </c>
      <c r="O90" s="1910">
        <v>4.7999999999999996E-3</v>
      </c>
      <c r="P90" s="1910">
        <v>3.5999999999999995E-3</v>
      </c>
      <c r="Q90" s="1910">
        <v>3.0000000000000001E-3</v>
      </c>
      <c r="R90" s="1910">
        <v>1.7999999999999997E-3</v>
      </c>
      <c r="S90" s="1910">
        <v>2.6999999999999997E-3</v>
      </c>
      <c r="T90" s="1910">
        <v>0</v>
      </c>
      <c r="U90" s="1910">
        <v>3.0000000000000001E-3</v>
      </c>
      <c r="V90" s="1910">
        <v>0</v>
      </c>
      <c r="W90" s="1910">
        <v>0</v>
      </c>
      <c r="X90" s="1910">
        <v>0</v>
      </c>
      <c r="Y90" s="1910">
        <v>5.9999999999999995E-4</v>
      </c>
      <c r="Z90" s="1910">
        <v>0</v>
      </c>
      <c r="AA90" s="1910">
        <v>0</v>
      </c>
      <c r="AB90" s="1910">
        <v>5.9999999999999995E-4</v>
      </c>
      <c r="AC90" s="1910">
        <v>0</v>
      </c>
      <c r="AD90" s="1910">
        <v>0</v>
      </c>
      <c r="AE90" s="1910">
        <v>0</v>
      </c>
      <c r="AF90" s="1910">
        <v>0</v>
      </c>
      <c r="AG90" s="1898">
        <v>1.5530999999999997</v>
      </c>
    </row>
    <row r="91" spans="1:33" x14ac:dyDescent="0.2">
      <c r="A91" s="1901"/>
      <c r="B91" s="1920"/>
      <c r="C91" s="1921"/>
      <c r="D91" s="1922"/>
      <c r="E91" s="1922"/>
      <c r="F91" s="1922"/>
      <c r="G91" s="1922"/>
      <c r="H91" s="1922"/>
      <c r="I91" s="1922"/>
      <c r="J91" s="1922"/>
      <c r="K91" s="1922"/>
      <c r="L91" s="1922"/>
      <c r="M91" s="1922"/>
      <c r="N91" s="1922"/>
      <c r="O91" s="1922"/>
      <c r="P91" s="1922"/>
      <c r="Q91" s="1922"/>
      <c r="R91" s="1922"/>
      <c r="S91" s="1922"/>
      <c r="T91" s="1922"/>
      <c r="U91" s="1922"/>
      <c r="V91" s="1922"/>
      <c r="W91" s="1922"/>
      <c r="X91" s="1922"/>
      <c r="Y91" s="1922"/>
      <c r="Z91" s="1922"/>
      <c r="AA91" s="1922"/>
      <c r="AB91" s="1922"/>
      <c r="AC91" s="1922"/>
      <c r="AD91" s="1922"/>
      <c r="AE91" s="1922"/>
      <c r="AF91" s="1922"/>
      <c r="AG91" s="1909"/>
    </row>
    <row r="92" spans="1:33" x14ac:dyDescent="0.2">
      <c r="A92" s="1895" t="s">
        <v>308</v>
      </c>
      <c r="B92" s="1907">
        <v>2000</v>
      </c>
      <c r="C92" s="1910">
        <v>0.6361</v>
      </c>
      <c r="D92" s="1910">
        <v>0.66200000000000003</v>
      </c>
      <c r="E92" s="1910">
        <v>1.6088000000000002</v>
      </c>
      <c r="F92" s="1910">
        <v>0.5112000000000001</v>
      </c>
      <c r="G92" s="1910">
        <v>0.49590000000000001</v>
      </c>
      <c r="H92" s="1910">
        <v>0.30230000000000001</v>
      </c>
      <c r="I92" s="1910">
        <v>0.29449999999999998</v>
      </c>
      <c r="J92" s="1910">
        <v>0.32250000000000001</v>
      </c>
      <c r="K92" s="1910">
        <v>0.33610000000000001</v>
      </c>
      <c r="L92" s="1910">
        <v>0.39840000000000003</v>
      </c>
      <c r="M92" s="1910">
        <v>0.34990000000000004</v>
      </c>
      <c r="N92" s="1910">
        <v>0.45620000000000005</v>
      </c>
      <c r="O92" s="1910">
        <v>0.20180000000000001</v>
      </c>
      <c r="P92" s="1910"/>
      <c r="Q92" s="1910"/>
      <c r="R92" s="1910"/>
      <c r="S92" s="1910"/>
      <c r="T92" s="1910"/>
      <c r="U92" s="1910"/>
      <c r="V92" s="1910"/>
      <c r="W92" s="1910"/>
      <c r="X92" s="1910"/>
      <c r="Y92" s="1910"/>
      <c r="Z92" s="1910"/>
      <c r="AA92" s="1910"/>
      <c r="AG92" s="1898"/>
    </row>
    <row r="93" spans="1:33" x14ac:dyDescent="0.2">
      <c r="A93" s="1895" t="s">
        <v>308</v>
      </c>
      <c r="B93" s="1907">
        <v>2001</v>
      </c>
      <c r="C93" s="1910">
        <v>0.61330000000000007</v>
      </c>
      <c r="D93" s="1910">
        <v>0.61880000000000002</v>
      </c>
      <c r="E93" s="1910">
        <v>1.6001000000000001</v>
      </c>
      <c r="F93" s="1910">
        <v>0.55149999999999999</v>
      </c>
      <c r="G93" s="1910">
        <v>0.54780000000000006</v>
      </c>
      <c r="H93" s="1910">
        <v>0.34520000000000006</v>
      </c>
      <c r="I93" s="1910">
        <v>0.32800000000000001</v>
      </c>
      <c r="J93" s="1910">
        <v>0.36730000000000002</v>
      </c>
      <c r="K93" s="1910">
        <v>0.3735</v>
      </c>
      <c r="L93" s="1910">
        <v>0.43490000000000001</v>
      </c>
      <c r="M93" s="1910">
        <v>0.38250000000000001</v>
      </c>
      <c r="N93" s="1910">
        <v>0.49060000000000004</v>
      </c>
      <c r="O93" s="1910">
        <v>0.42910000000000004</v>
      </c>
      <c r="P93" s="1910">
        <v>0.20060000000000003</v>
      </c>
      <c r="Q93" s="1910"/>
      <c r="R93" s="1910"/>
      <c r="S93" s="1919"/>
      <c r="T93" s="1919"/>
      <c r="U93" s="1919"/>
      <c r="V93" s="1919"/>
      <c r="W93" s="1919"/>
      <c r="X93" s="1919"/>
      <c r="Y93" s="1919"/>
      <c r="Z93" s="1919"/>
      <c r="AA93" s="1919"/>
      <c r="AG93" s="1898">
        <v>7.2831999999999999</v>
      </c>
    </row>
    <row r="94" spans="1:33" x14ac:dyDescent="0.2">
      <c r="A94" s="1895" t="s">
        <v>308</v>
      </c>
      <c r="B94" s="1907">
        <v>2002</v>
      </c>
      <c r="C94" s="1910">
        <v>0.59939999999999993</v>
      </c>
      <c r="D94" s="1910">
        <v>0.58730000000000004</v>
      </c>
      <c r="E94" s="1910">
        <v>1.589</v>
      </c>
      <c r="F94" s="1910">
        <v>0.57980000000000009</v>
      </c>
      <c r="G94" s="1910">
        <v>0.58440000000000003</v>
      </c>
      <c r="H94" s="1910">
        <v>0.38180000000000003</v>
      </c>
      <c r="I94" s="1910">
        <v>0.36220000000000002</v>
      </c>
      <c r="J94" s="1910">
        <v>0.41890000000000005</v>
      </c>
      <c r="K94" s="1910">
        <v>0.41320000000000007</v>
      </c>
      <c r="L94" s="1910">
        <v>0.47760000000000002</v>
      </c>
      <c r="M94" s="1910">
        <v>0.50670000000000004</v>
      </c>
      <c r="N94" s="1910">
        <v>0.50670000000000004</v>
      </c>
      <c r="O94" s="1910">
        <v>0.47510000000000002</v>
      </c>
      <c r="P94" s="1910">
        <v>0.42810000000000004</v>
      </c>
      <c r="Q94" s="1910">
        <v>0</v>
      </c>
      <c r="R94" s="1910"/>
      <c r="S94" s="1919"/>
      <c r="T94" s="1919"/>
      <c r="U94" s="1919"/>
      <c r="V94" s="1919"/>
      <c r="W94" s="1919"/>
      <c r="X94" s="1919"/>
      <c r="Y94" s="1919"/>
      <c r="Z94" s="1919"/>
      <c r="AA94" s="1919"/>
      <c r="AG94" s="1898">
        <v>7.9101999999999997</v>
      </c>
    </row>
    <row r="95" spans="1:33" x14ac:dyDescent="0.2">
      <c r="A95" s="1895" t="s">
        <v>308</v>
      </c>
      <c r="B95" s="1907">
        <v>2003</v>
      </c>
      <c r="C95" s="1910">
        <v>0.58910000000000007</v>
      </c>
      <c r="D95" s="1910">
        <v>0.5544</v>
      </c>
      <c r="E95" s="1910">
        <v>1.5589000000000002</v>
      </c>
      <c r="F95" s="1910">
        <v>0.59230000000000005</v>
      </c>
      <c r="G95" s="1910">
        <v>0.59799999999999998</v>
      </c>
      <c r="H95" s="1910">
        <v>0.40679999999999999</v>
      </c>
      <c r="I95" s="1910">
        <v>0.38840000000000002</v>
      </c>
      <c r="J95" s="1910">
        <v>0.46120000000000005</v>
      </c>
      <c r="K95" s="1910">
        <v>0.44650000000000001</v>
      </c>
      <c r="L95" s="1910">
        <v>0.51049999999999995</v>
      </c>
      <c r="M95" s="1910">
        <v>0.51630000000000009</v>
      </c>
      <c r="N95" s="1910">
        <v>0.5282</v>
      </c>
      <c r="O95" s="1910">
        <v>0.51630000000000009</v>
      </c>
      <c r="P95" s="1910">
        <v>0.47170000000000006</v>
      </c>
      <c r="Q95" s="1910">
        <v>0.38120000000000004</v>
      </c>
      <c r="R95" s="1910">
        <v>0.15</v>
      </c>
      <c r="S95" s="1919"/>
      <c r="T95" s="1919"/>
      <c r="U95" s="1919"/>
      <c r="V95" s="1919"/>
      <c r="W95" s="1919"/>
      <c r="X95" s="1919"/>
      <c r="Y95" s="1919"/>
      <c r="Z95" s="1919"/>
      <c r="AA95" s="1919"/>
      <c r="AG95" s="1898">
        <v>8.6698000000000004</v>
      </c>
    </row>
    <row r="96" spans="1:33" x14ac:dyDescent="0.2">
      <c r="A96" s="1895" t="s">
        <v>308</v>
      </c>
      <c r="B96" s="1907">
        <v>2004</v>
      </c>
      <c r="C96" s="1910">
        <v>0.57680000000000009</v>
      </c>
      <c r="D96" s="1910">
        <v>0.51800000000000002</v>
      </c>
      <c r="E96" s="1910">
        <v>1.5013000000000001</v>
      </c>
      <c r="F96" s="1910">
        <v>0.5867</v>
      </c>
      <c r="G96" s="1910">
        <v>0.59670000000000001</v>
      </c>
      <c r="H96" s="1910">
        <v>0.41590000000000005</v>
      </c>
      <c r="I96" s="1910">
        <v>0.39710000000000001</v>
      </c>
      <c r="J96" s="1910">
        <v>0.48870000000000002</v>
      </c>
      <c r="K96" s="1910">
        <v>0.47210000000000002</v>
      </c>
      <c r="L96" s="1910">
        <v>0.53480000000000005</v>
      </c>
      <c r="M96" s="1910">
        <v>0.5091</v>
      </c>
      <c r="N96" s="1910">
        <v>0.56770000000000009</v>
      </c>
      <c r="O96" s="1910">
        <v>0.5091</v>
      </c>
      <c r="P96" s="1910">
        <v>0.5091</v>
      </c>
      <c r="Q96" s="1910">
        <v>0.41740000000000005</v>
      </c>
      <c r="R96" s="1910">
        <v>0.315</v>
      </c>
      <c r="S96" s="1910">
        <v>0.13300000000000001</v>
      </c>
      <c r="T96" s="1910"/>
      <c r="U96" s="1910"/>
      <c r="V96" s="1910"/>
      <c r="W96" s="1910"/>
      <c r="X96" s="1910"/>
      <c r="Y96" s="1910"/>
      <c r="Z96" s="1910"/>
      <c r="AA96" s="1910"/>
      <c r="AG96" s="1898">
        <v>9.0485000000000007</v>
      </c>
    </row>
    <row r="97" spans="1:33" x14ac:dyDescent="0.2">
      <c r="A97" s="1895" t="s">
        <v>308</v>
      </c>
      <c r="B97" s="1907">
        <v>2005</v>
      </c>
      <c r="C97" s="1910">
        <v>0.5706</v>
      </c>
      <c r="D97" s="1910">
        <v>0.48820000000000002</v>
      </c>
      <c r="E97" s="1910">
        <v>1.4441000000000002</v>
      </c>
      <c r="F97" s="1910">
        <v>0.57120000000000004</v>
      </c>
      <c r="G97" s="1910">
        <v>0.59420000000000006</v>
      </c>
      <c r="H97" s="1910">
        <v>0.41899999999999998</v>
      </c>
      <c r="I97" s="1910">
        <v>0.41020000000000006</v>
      </c>
      <c r="J97" s="1910">
        <v>0.52</v>
      </c>
      <c r="K97" s="1910">
        <v>0.50700000000000001</v>
      </c>
      <c r="L97" s="1910">
        <v>0.57410000000000005</v>
      </c>
      <c r="M97" s="1910">
        <v>0.5635</v>
      </c>
      <c r="N97" s="1910">
        <v>0.61590000000000011</v>
      </c>
      <c r="O97" s="1910">
        <v>0.60589999999999999</v>
      </c>
      <c r="P97" s="1910">
        <v>0.55489999999999995</v>
      </c>
      <c r="Q97" s="1910">
        <v>0.46260000000000001</v>
      </c>
      <c r="R97" s="1910">
        <v>0.35099999999999998</v>
      </c>
      <c r="S97" s="1910">
        <v>0.28699999999999998</v>
      </c>
      <c r="T97" s="1910">
        <v>0.12940000000000002</v>
      </c>
      <c r="U97" s="1910"/>
      <c r="V97" s="1910"/>
      <c r="W97" s="1910"/>
      <c r="X97" s="1910"/>
      <c r="Y97" s="1910"/>
      <c r="Z97" s="1910"/>
      <c r="AA97" s="1910"/>
      <c r="AG97" s="1898">
        <v>9.6688000000000027</v>
      </c>
    </row>
    <row r="98" spans="1:33" x14ac:dyDescent="0.2">
      <c r="A98" s="1895" t="s">
        <v>308</v>
      </c>
      <c r="B98" s="1907">
        <v>2006</v>
      </c>
      <c r="C98" s="1910">
        <v>0.55970000000000009</v>
      </c>
      <c r="D98" s="1910">
        <v>0.46949999999999997</v>
      </c>
      <c r="E98" s="1910">
        <v>1.3916999999999999</v>
      </c>
      <c r="F98" s="1910">
        <v>0.55500000000000005</v>
      </c>
      <c r="G98" s="1910">
        <v>0.58820000000000006</v>
      </c>
      <c r="H98" s="1910">
        <v>0.42540000000000006</v>
      </c>
      <c r="I98" s="1910">
        <v>0.41870000000000007</v>
      </c>
      <c r="J98" s="1910">
        <v>0.54559999999999997</v>
      </c>
      <c r="K98" s="1910">
        <v>0.54020000000000001</v>
      </c>
      <c r="L98" s="1910">
        <v>0.61099999999999999</v>
      </c>
      <c r="M98" s="1910">
        <v>0.61</v>
      </c>
      <c r="N98" s="1910">
        <v>0.65920000000000001</v>
      </c>
      <c r="O98" s="1910">
        <v>0.6532</v>
      </c>
      <c r="P98" s="1910">
        <v>0.60320000000000007</v>
      </c>
      <c r="Q98" s="1910">
        <v>0.51700000000000002</v>
      </c>
      <c r="R98" s="1910">
        <v>0.39560000000000001</v>
      </c>
      <c r="S98" s="1910">
        <v>0.32950000000000002</v>
      </c>
      <c r="T98" s="1910">
        <v>0.2727</v>
      </c>
      <c r="U98" s="1910">
        <v>0.17549999999999999</v>
      </c>
      <c r="V98" s="1910"/>
      <c r="W98" s="1910"/>
      <c r="X98" s="1910"/>
      <c r="Y98" s="1910"/>
      <c r="Z98" s="1910"/>
      <c r="AA98" s="1910"/>
      <c r="AG98" s="1898">
        <v>10.3209</v>
      </c>
    </row>
    <row r="99" spans="1:33" x14ac:dyDescent="0.2">
      <c r="A99" s="1895" t="s">
        <v>308</v>
      </c>
      <c r="B99" s="1907">
        <v>2007</v>
      </c>
      <c r="C99" s="1910">
        <v>0.5474</v>
      </c>
      <c r="D99" s="1910">
        <v>0.4698</v>
      </c>
      <c r="E99" s="1910">
        <v>1.3414999999999999</v>
      </c>
      <c r="F99" s="1910">
        <v>0.54039999999999999</v>
      </c>
      <c r="G99" s="1910">
        <v>0.58230000000000004</v>
      </c>
      <c r="H99" s="1910">
        <v>0.42799999999999999</v>
      </c>
      <c r="I99" s="1910">
        <v>0.41670000000000007</v>
      </c>
      <c r="J99" s="1910">
        <v>0.55259999999999998</v>
      </c>
      <c r="K99" s="1910">
        <v>0.55720000000000003</v>
      </c>
      <c r="L99" s="1910">
        <v>0.62840000000000007</v>
      </c>
      <c r="M99" s="1910">
        <v>0.6362000000000001</v>
      </c>
      <c r="N99" s="1910">
        <v>0.69230000000000003</v>
      </c>
      <c r="O99" s="1910">
        <v>0.68720000000000003</v>
      </c>
      <c r="P99" s="1910">
        <v>0.64119999999999999</v>
      </c>
      <c r="Q99" s="1910">
        <v>0.56330000000000002</v>
      </c>
      <c r="R99" s="1910">
        <v>0.43920000000000003</v>
      </c>
      <c r="S99" s="1910">
        <v>0.37410000000000004</v>
      </c>
      <c r="T99" s="1910">
        <v>0.30230000000000001</v>
      </c>
      <c r="U99" s="1910">
        <v>0.33170000000000005</v>
      </c>
      <c r="V99" s="1910">
        <v>0.1709</v>
      </c>
      <c r="W99" s="1910"/>
      <c r="X99" s="1910"/>
      <c r="Y99" s="1910"/>
      <c r="Z99" s="1910"/>
      <c r="AA99" s="1910"/>
      <c r="AG99" s="1898">
        <v>10.902699999999999</v>
      </c>
    </row>
    <row r="100" spans="1:33" x14ac:dyDescent="0.2">
      <c r="A100" s="1895" t="s">
        <v>308</v>
      </c>
      <c r="B100" s="1907">
        <v>2008</v>
      </c>
      <c r="C100" s="1910">
        <v>0.53880000000000006</v>
      </c>
      <c r="D100" s="1910">
        <v>0.48790000000000006</v>
      </c>
      <c r="E100" s="1910">
        <v>1.2987</v>
      </c>
      <c r="F100" s="1910">
        <v>0.53060000000000007</v>
      </c>
      <c r="G100" s="1910">
        <v>0.57610000000000006</v>
      </c>
      <c r="H100" s="1910">
        <v>0.42670000000000002</v>
      </c>
      <c r="I100" s="1910">
        <v>0.41660000000000003</v>
      </c>
      <c r="J100" s="1910">
        <v>0.55789999999999995</v>
      </c>
      <c r="K100" s="1910">
        <v>0.56570000000000009</v>
      </c>
      <c r="L100" s="1910">
        <v>0.64349999999999996</v>
      </c>
      <c r="M100" s="1910">
        <v>0.65340000000000009</v>
      </c>
      <c r="N100" s="1910">
        <v>0.71510000000000007</v>
      </c>
      <c r="O100" s="1910">
        <v>0.71880000000000011</v>
      </c>
      <c r="P100" s="1910">
        <v>0.67180000000000006</v>
      </c>
      <c r="Q100" s="1910">
        <v>0.60139999999999993</v>
      </c>
      <c r="R100" s="1910">
        <v>0.4798</v>
      </c>
      <c r="S100" s="1910">
        <v>0.41740000000000005</v>
      </c>
      <c r="T100" s="1910">
        <v>0.33200000000000002</v>
      </c>
      <c r="U100" s="1910">
        <v>0.31760000000000005</v>
      </c>
      <c r="V100" s="1910">
        <v>0.33910000000000001</v>
      </c>
      <c r="W100" s="1910">
        <v>0.18790000000000001</v>
      </c>
      <c r="X100" s="1910"/>
      <c r="Y100" s="1910"/>
      <c r="Z100" s="1910"/>
      <c r="AA100" s="1910"/>
      <c r="AG100" s="1898">
        <v>11.476800000000003</v>
      </c>
    </row>
    <row r="101" spans="1:33" x14ac:dyDescent="0.2">
      <c r="A101" s="1895" t="s">
        <v>308</v>
      </c>
      <c r="B101" s="1907">
        <v>2009</v>
      </c>
      <c r="C101" s="1910">
        <v>0.52760000000000007</v>
      </c>
      <c r="D101" s="1910">
        <v>0.49970000000000003</v>
      </c>
      <c r="E101" s="1910">
        <v>1.2636000000000001</v>
      </c>
      <c r="F101" s="1910">
        <v>0.52339999999999998</v>
      </c>
      <c r="G101" s="1910">
        <v>0.56559999999999999</v>
      </c>
      <c r="H101" s="1910">
        <v>0.42260000000000003</v>
      </c>
      <c r="I101" s="1910">
        <v>0.40770000000000006</v>
      </c>
      <c r="J101" s="1910">
        <v>0.55800000000000005</v>
      </c>
      <c r="K101" s="1910">
        <v>0.5605</v>
      </c>
      <c r="L101" s="1910">
        <v>0.6472</v>
      </c>
      <c r="M101" s="1910">
        <v>0.65700000000000003</v>
      </c>
      <c r="N101" s="1910">
        <v>0.71710000000000007</v>
      </c>
      <c r="O101" s="1910">
        <v>0.73680000000000012</v>
      </c>
      <c r="P101" s="1910">
        <v>0.68670000000000009</v>
      </c>
      <c r="Q101" s="1910">
        <v>0.62890000000000013</v>
      </c>
      <c r="R101" s="1910">
        <v>0.50609999999999999</v>
      </c>
      <c r="S101" s="1910">
        <v>0.44140000000000001</v>
      </c>
      <c r="T101" s="1910">
        <v>0.35199999999999998</v>
      </c>
      <c r="U101" s="1910">
        <v>0.32390000000000002</v>
      </c>
      <c r="V101" s="1910">
        <v>0.34120000000000006</v>
      </c>
      <c r="W101" s="1910">
        <v>0.38040000000000002</v>
      </c>
      <c r="X101" s="1910">
        <v>0.14380000000000001</v>
      </c>
      <c r="Y101" s="1910"/>
      <c r="Z101" s="1910"/>
      <c r="AA101" s="1910"/>
      <c r="AG101" s="1898">
        <v>11.891200000000001</v>
      </c>
    </row>
    <row r="102" spans="1:33" x14ac:dyDescent="0.2">
      <c r="A102" s="1895" t="s">
        <v>308</v>
      </c>
      <c r="B102" s="1907">
        <v>2010</v>
      </c>
      <c r="C102" s="1910">
        <v>0.51100000000000001</v>
      </c>
      <c r="D102" s="1910">
        <v>0.498</v>
      </c>
      <c r="E102" s="1910">
        <v>1.2090000000000001</v>
      </c>
      <c r="F102" s="1910">
        <v>0.50880000000000003</v>
      </c>
      <c r="G102" s="1910">
        <v>0.54980000000000007</v>
      </c>
      <c r="H102" s="1910">
        <v>0.41410000000000002</v>
      </c>
      <c r="I102" s="1910">
        <v>0.39090000000000003</v>
      </c>
      <c r="J102" s="1910">
        <v>0.54480000000000006</v>
      </c>
      <c r="K102" s="1910">
        <v>0.54630000000000012</v>
      </c>
      <c r="L102" s="1910">
        <v>0.63180000000000003</v>
      </c>
      <c r="M102" s="1910">
        <v>0.64840000000000009</v>
      </c>
      <c r="N102" s="1910">
        <v>0.70320000000000005</v>
      </c>
      <c r="O102" s="1910">
        <v>0.72440000000000004</v>
      </c>
      <c r="P102" s="1910">
        <v>0.67630000000000012</v>
      </c>
      <c r="Q102" s="1910">
        <v>0.6322000000000001</v>
      </c>
      <c r="R102" s="1910">
        <v>0.50929999999999997</v>
      </c>
      <c r="S102" s="1910">
        <v>0.44340000000000002</v>
      </c>
      <c r="T102" s="1910">
        <v>0.35730000000000001</v>
      </c>
      <c r="U102" s="1910">
        <v>0.32730000000000004</v>
      </c>
      <c r="V102" s="1910">
        <v>0.35210000000000002</v>
      </c>
      <c r="W102" s="1910">
        <v>0.38800000000000001</v>
      </c>
      <c r="X102" s="1910">
        <v>0.28890000000000005</v>
      </c>
      <c r="Y102" s="1910">
        <v>0.10340000000000001</v>
      </c>
      <c r="Z102" s="1910"/>
      <c r="AA102" s="1910"/>
      <c r="AG102" s="1898">
        <v>11.9587</v>
      </c>
    </row>
    <row r="103" spans="1:33" x14ac:dyDescent="0.2">
      <c r="A103" s="1895" t="s">
        <v>308</v>
      </c>
      <c r="B103" s="1907">
        <v>2011</v>
      </c>
      <c r="C103" s="1910">
        <v>0.49180000000000001</v>
      </c>
      <c r="D103" s="1910">
        <v>0.49470000000000003</v>
      </c>
      <c r="E103" s="1910">
        <v>1.1524000000000001</v>
      </c>
      <c r="F103" s="1910">
        <v>0.48980000000000001</v>
      </c>
      <c r="G103" s="1910">
        <v>0.52939999999999998</v>
      </c>
      <c r="H103" s="1910">
        <v>0.40329999999999999</v>
      </c>
      <c r="I103" s="1910">
        <v>0.37560000000000004</v>
      </c>
      <c r="J103" s="1910">
        <v>0.53049999999999997</v>
      </c>
      <c r="K103" s="1910">
        <v>0.53239999999999998</v>
      </c>
      <c r="L103" s="1910">
        <v>0.61039999999999994</v>
      </c>
      <c r="M103" s="1910">
        <v>0.63260000000000005</v>
      </c>
      <c r="N103" s="1910">
        <v>0.68110000000000004</v>
      </c>
      <c r="O103" s="1910">
        <v>0.69950000000000001</v>
      </c>
      <c r="P103" s="1910">
        <v>0.65570000000000006</v>
      </c>
      <c r="Q103" s="1910">
        <v>0.61880000000000002</v>
      </c>
      <c r="R103" s="1910">
        <v>0.49960000000000004</v>
      </c>
      <c r="S103" s="1910">
        <v>0.43810000000000004</v>
      </c>
      <c r="T103" s="1910">
        <v>0.35249999999999998</v>
      </c>
      <c r="U103" s="1910">
        <v>0.32520000000000004</v>
      </c>
      <c r="V103" s="1910">
        <v>0.35399999999999998</v>
      </c>
      <c r="W103" s="1910">
        <v>0.38500000000000001</v>
      </c>
      <c r="X103" s="1910">
        <v>0.28760000000000002</v>
      </c>
      <c r="Y103" s="1910">
        <v>0.20830000000000001</v>
      </c>
      <c r="Z103" s="1910">
        <v>0.1142</v>
      </c>
      <c r="AA103" s="1910"/>
      <c r="AG103" s="1898">
        <v>11.862499999999999</v>
      </c>
    </row>
    <row r="104" spans="1:33" x14ac:dyDescent="0.2">
      <c r="A104" s="1895" t="s">
        <v>308</v>
      </c>
      <c r="B104" s="1907">
        <v>2012</v>
      </c>
      <c r="C104" s="1910">
        <v>0.4733</v>
      </c>
      <c r="D104" s="1910">
        <v>0.48599999999999999</v>
      </c>
      <c r="E104" s="1910">
        <v>1.1100000000000001</v>
      </c>
      <c r="F104" s="1910">
        <v>0.47210000000000002</v>
      </c>
      <c r="G104" s="1910">
        <v>0.50870000000000004</v>
      </c>
      <c r="H104" s="1910">
        <v>0.39050000000000001</v>
      </c>
      <c r="I104" s="1910">
        <v>0.36020000000000002</v>
      </c>
      <c r="J104" s="1910">
        <v>0.5151</v>
      </c>
      <c r="K104" s="1910">
        <v>0.51560000000000006</v>
      </c>
      <c r="L104" s="1910">
        <v>0.59239999999999993</v>
      </c>
      <c r="M104" s="1910">
        <v>0.61530000000000007</v>
      </c>
      <c r="N104" s="1910">
        <v>0.65830000000000011</v>
      </c>
      <c r="O104" s="1910">
        <v>0.67790000000000006</v>
      </c>
      <c r="P104" s="1910">
        <v>0.6341</v>
      </c>
      <c r="Q104" s="1910">
        <v>0.60080000000000011</v>
      </c>
      <c r="R104" s="1910">
        <v>0.48780000000000001</v>
      </c>
      <c r="S104" s="1910">
        <v>0.43060000000000004</v>
      </c>
      <c r="T104" s="1910">
        <v>0.34320000000000006</v>
      </c>
      <c r="U104" s="1910">
        <v>0.31660000000000005</v>
      </c>
      <c r="V104" s="1910">
        <v>0.34860000000000002</v>
      </c>
      <c r="W104" s="1910">
        <v>0.37840000000000001</v>
      </c>
      <c r="X104" s="1910">
        <v>0.28290000000000004</v>
      </c>
      <c r="Y104" s="1910">
        <v>0.2104</v>
      </c>
      <c r="Z104" s="1910">
        <v>0.23260000000000003</v>
      </c>
      <c r="AA104" s="1910">
        <v>9.9199999999999997E-2</v>
      </c>
      <c r="AG104" s="1898">
        <v>11.740599999999995</v>
      </c>
    </row>
    <row r="105" spans="1:33" x14ac:dyDescent="0.2">
      <c r="A105" s="1895" t="s">
        <v>308</v>
      </c>
      <c r="B105" s="1907">
        <v>2013</v>
      </c>
      <c r="C105" s="1910">
        <v>0.45170000000000005</v>
      </c>
      <c r="D105" s="1910">
        <v>0.46260000000000001</v>
      </c>
      <c r="E105" s="1910">
        <v>1.0624</v>
      </c>
      <c r="F105" s="1910">
        <v>0.4536</v>
      </c>
      <c r="G105" s="1910">
        <v>0.49120000000000003</v>
      </c>
      <c r="H105" s="1910">
        <v>0.37720000000000004</v>
      </c>
      <c r="I105" s="1910">
        <v>0.34420000000000006</v>
      </c>
      <c r="J105" s="1910">
        <v>0.4995</v>
      </c>
      <c r="K105" s="1910">
        <v>0.49630000000000002</v>
      </c>
      <c r="L105" s="1910">
        <v>0.57399999999999995</v>
      </c>
      <c r="M105" s="1910">
        <v>0.59799999999999998</v>
      </c>
      <c r="N105" s="1910">
        <v>0.63380000000000003</v>
      </c>
      <c r="O105" s="1910">
        <v>0.65410000000000001</v>
      </c>
      <c r="P105" s="1910">
        <v>0.61109999999999998</v>
      </c>
      <c r="Q105" s="1910">
        <v>0.58320000000000005</v>
      </c>
      <c r="R105" s="1910">
        <v>0.4758</v>
      </c>
      <c r="S105" s="1910">
        <v>0.42120000000000002</v>
      </c>
      <c r="T105" s="1910">
        <v>0.33179999999999998</v>
      </c>
      <c r="U105" s="1910">
        <v>0.30740000000000001</v>
      </c>
      <c r="V105" s="1910">
        <v>0.34220000000000006</v>
      </c>
      <c r="W105" s="1910">
        <v>0.3725</v>
      </c>
      <c r="X105" s="1910">
        <v>0.27990000000000004</v>
      </c>
      <c r="Y105" s="1910">
        <v>0.2114</v>
      </c>
      <c r="Z105" s="1910">
        <v>0.2369</v>
      </c>
      <c r="AA105" s="1910">
        <v>0.19910000000000003</v>
      </c>
      <c r="AB105" s="1910">
        <v>0.11880000000000002</v>
      </c>
      <c r="AC105" s="1910"/>
      <c r="AD105" s="1910"/>
      <c r="AE105" s="1910"/>
      <c r="AF105" s="1910"/>
      <c r="AG105" s="1898">
        <v>11.589899999999998</v>
      </c>
    </row>
    <row r="106" spans="1:33" x14ac:dyDescent="0.2">
      <c r="A106" s="1895" t="s">
        <v>308</v>
      </c>
      <c r="B106" s="1907">
        <v>2014</v>
      </c>
      <c r="C106" s="1910">
        <v>0.42580000000000001</v>
      </c>
      <c r="D106" s="1910">
        <v>0.42220000000000002</v>
      </c>
      <c r="E106" s="1910">
        <v>1.0128000000000001</v>
      </c>
      <c r="F106" s="1910">
        <v>0.43470000000000003</v>
      </c>
      <c r="G106" s="1910">
        <v>0.4763</v>
      </c>
      <c r="H106" s="1910">
        <v>0.36749999999999999</v>
      </c>
      <c r="I106" s="1910">
        <v>0.33290000000000003</v>
      </c>
      <c r="J106" s="1910">
        <v>0.48699999999999999</v>
      </c>
      <c r="K106" s="1910">
        <v>0.48020000000000007</v>
      </c>
      <c r="L106" s="1910">
        <v>0.55820000000000003</v>
      </c>
      <c r="M106" s="1910">
        <v>0.58450000000000002</v>
      </c>
      <c r="N106" s="1910">
        <v>0.61339999999999995</v>
      </c>
      <c r="O106" s="1910">
        <v>0.63349999999999995</v>
      </c>
      <c r="P106" s="1910">
        <v>0.59039999999999992</v>
      </c>
      <c r="Q106" s="1910">
        <v>0.56710000000000005</v>
      </c>
      <c r="R106" s="1910">
        <v>0.46300000000000002</v>
      </c>
      <c r="S106" s="1910">
        <v>0.40699999999999997</v>
      </c>
      <c r="T106" s="1910">
        <v>0.31950000000000001</v>
      </c>
      <c r="U106" s="1910">
        <v>0.29680000000000001</v>
      </c>
      <c r="V106" s="1910">
        <v>0.33350000000000002</v>
      </c>
      <c r="W106" s="1910">
        <v>0.36349999999999999</v>
      </c>
      <c r="X106" s="1910">
        <v>0.27829999999999999</v>
      </c>
      <c r="Y106" s="1910">
        <v>0.21210000000000001</v>
      </c>
      <c r="Z106" s="1910">
        <v>0.23630000000000001</v>
      </c>
      <c r="AA106" s="1910">
        <v>0.19850000000000001</v>
      </c>
      <c r="AB106" s="1910">
        <v>0.2215</v>
      </c>
      <c r="AC106" s="1910">
        <v>8.2800000000000012E-2</v>
      </c>
      <c r="AD106" s="1910"/>
      <c r="AE106" s="1910"/>
      <c r="AF106" s="1910"/>
      <c r="AG106" s="1898">
        <v>11.3993</v>
      </c>
    </row>
    <row r="107" spans="1:33" x14ac:dyDescent="0.2">
      <c r="A107" s="1895" t="s">
        <v>308</v>
      </c>
      <c r="B107" s="1907">
        <v>2015</v>
      </c>
      <c r="C107" s="1910">
        <v>0.40029999999999999</v>
      </c>
      <c r="D107" s="1910">
        <v>0.38270000000000004</v>
      </c>
      <c r="E107" s="1910">
        <v>0.9638000000000001</v>
      </c>
      <c r="F107" s="1910">
        <v>0.41810000000000003</v>
      </c>
      <c r="G107" s="1910">
        <v>0.46260000000000001</v>
      </c>
      <c r="H107" s="1910">
        <v>0.35760000000000003</v>
      </c>
      <c r="I107" s="1910">
        <v>0.32280000000000003</v>
      </c>
      <c r="J107" s="1910">
        <v>0.47290000000000004</v>
      </c>
      <c r="K107" s="1910">
        <v>0.46729999999999999</v>
      </c>
      <c r="L107" s="1910">
        <v>0.54289999999999994</v>
      </c>
      <c r="M107" s="1910">
        <v>0.57210000000000005</v>
      </c>
      <c r="N107" s="1910">
        <v>0.59520000000000006</v>
      </c>
      <c r="O107" s="1910">
        <v>0.61680000000000001</v>
      </c>
      <c r="P107" s="1910">
        <v>0.5736</v>
      </c>
      <c r="Q107" s="1910">
        <v>0.55149999999999999</v>
      </c>
      <c r="R107" s="1910">
        <v>0.45090000000000002</v>
      </c>
      <c r="S107" s="1910">
        <v>0.39320000000000005</v>
      </c>
      <c r="T107" s="1910">
        <v>0.30710000000000004</v>
      </c>
      <c r="U107" s="1910">
        <v>0.28360000000000002</v>
      </c>
      <c r="V107" s="1910">
        <v>0.3246</v>
      </c>
      <c r="W107" s="1910">
        <v>0.35640000000000005</v>
      </c>
      <c r="X107" s="1910">
        <v>0.27779999999999999</v>
      </c>
      <c r="Y107" s="1910">
        <v>0.21230000000000002</v>
      </c>
      <c r="Z107" s="1910">
        <v>0.23599999999999999</v>
      </c>
      <c r="AA107" s="1910">
        <v>0.19789999999999999</v>
      </c>
      <c r="AB107" s="1910">
        <v>0.20549999999999999</v>
      </c>
      <c r="AC107" s="1910">
        <v>0.16600000000000001</v>
      </c>
      <c r="AD107" s="1910">
        <v>0.1124</v>
      </c>
      <c r="AE107" s="1910"/>
      <c r="AF107" s="1910"/>
      <c r="AG107" s="1898">
        <v>11.223900000000004</v>
      </c>
    </row>
    <row r="108" spans="1:33" x14ac:dyDescent="0.2">
      <c r="A108" s="1895" t="s">
        <v>308</v>
      </c>
      <c r="B108" s="1907">
        <v>2016</v>
      </c>
      <c r="C108" s="1910">
        <v>0.3826</v>
      </c>
      <c r="D108" s="1910">
        <v>0.35680000000000001</v>
      </c>
      <c r="E108" s="1910">
        <v>0.91959999999999997</v>
      </c>
      <c r="F108" s="1910">
        <v>0.40579999999999999</v>
      </c>
      <c r="G108" s="1910">
        <v>0.44880000000000003</v>
      </c>
      <c r="H108" s="1910">
        <v>0.34690000000000004</v>
      </c>
      <c r="I108" s="1910">
        <v>0.31060000000000004</v>
      </c>
      <c r="J108" s="1910">
        <v>0.45750000000000002</v>
      </c>
      <c r="K108" s="1910">
        <v>0.45240000000000002</v>
      </c>
      <c r="L108" s="1910">
        <v>0.52410000000000001</v>
      </c>
      <c r="M108" s="1910">
        <v>0.55530000000000002</v>
      </c>
      <c r="N108" s="1910">
        <v>0.57630000000000003</v>
      </c>
      <c r="O108" s="1910">
        <v>0.59839999999999993</v>
      </c>
      <c r="P108" s="1910">
        <v>0.55759999999999998</v>
      </c>
      <c r="Q108" s="1910">
        <v>0.53560000000000008</v>
      </c>
      <c r="R108" s="1910">
        <v>0.43410000000000004</v>
      </c>
      <c r="S108" s="1910">
        <v>0.38120000000000004</v>
      </c>
      <c r="T108" s="1910">
        <v>0.29569999999999996</v>
      </c>
      <c r="U108" s="1910">
        <v>0.26800000000000002</v>
      </c>
      <c r="V108" s="1910">
        <v>0.31440000000000001</v>
      </c>
      <c r="W108" s="1910">
        <v>0.35020000000000007</v>
      </c>
      <c r="X108" s="1910">
        <v>0.27800000000000002</v>
      </c>
      <c r="Y108" s="1910">
        <v>0.21160000000000001</v>
      </c>
      <c r="Z108" s="1910">
        <v>0.23849999999999999</v>
      </c>
      <c r="AA108" s="1910">
        <v>0.2009</v>
      </c>
      <c r="AB108" s="1910">
        <v>0.20449999999999999</v>
      </c>
      <c r="AC108" s="1910">
        <v>0.1633</v>
      </c>
      <c r="AD108" s="1910">
        <v>0.221</v>
      </c>
      <c r="AE108" s="1910">
        <v>0.1338</v>
      </c>
      <c r="AF108" s="1910"/>
      <c r="AG108" s="1898">
        <v>11.123500000000003</v>
      </c>
    </row>
    <row r="109" spans="1:33" x14ac:dyDescent="0.2">
      <c r="A109" s="1895" t="s">
        <v>308</v>
      </c>
      <c r="B109" s="1907">
        <v>2017</v>
      </c>
      <c r="C109" s="1910">
        <v>0.37180000000000002</v>
      </c>
      <c r="D109" s="1910">
        <v>0.33840000000000003</v>
      </c>
      <c r="E109" s="1910">
        <v>0.87649999999999995</v>
      </c>
      <c r="F109" s="1910">
        <v>0.39390000000000003</v>
      </c>
      <c r="G109" s="1910">
        <v>0.43390000000000001</v>
      </c>
      <c r="H109" s="1910">
        <v>0.33510000000000001</v>
      </c>
      <c r="I109" s="1910">
        <v>0.29640000000000005</v>
      </c>
      <c r="J109" s="1910">
        <v>0.4405</v>
      </c>
      <c r="K109" s="1910">
        <v>0.435</v>
      </c>
      <c r="L109" s="1910">
        <v>0.53710000000000002</v>
      </c>
      <c r="M109" s="1910">
        <v>0.53710000000000002</v>
      </c>
      <c r="N109" s="1910">
        <v>0.55710000000000004</v>
      </c>
      <c r="O109" s="1910">
        <v>0.57880000000000009</v>
      </c>
      <c r="P109" s="1910">
        <v>0.53980000000000006</v>
      </c>
      <c r="Q109" s="1910">
        <v>0.51900000000000002</v>
      </c>
      <c r="R109" s="1910">
        <v>0.41690000000000005</v>
      </c>
      <c r="S109" s="1910">
        <v>0.36770000000000003</v>
      </c>
      <c r="T109" s="1910">
        <v>0.2848</v>
      </c>
      <c r="U109" s="1910">
        <v>0.25480000000000003</v>
      </c>
      <c r="V109" s="1910">
        <v>0.30280000000000001</v>
      </c>
      <c r="W109" s="1910">
        <v>0.34179999999999999</v>
      </c>
      <c r="X109" s="1910">
        <v>0.27810000000000001</v>
      </c>
      <c r="Y109" s="1910">
        <v>0.21180000000000002</v>
      </c>
      <c r="Z109" s="1910">
        <v>0.24199999999999999</v>
      </c>
      <c r="AA109" s="1910">
        <v>0.20649999999999999</v>
      </c>
      <c r="AB109" s="1910">
        <v>0.2039</v>
      </c>
      <c r="AC109" s="1910">
        <v>0.15990000000000001</v>
      </c>
      <c r="AD109" s="1910">
        <v>0.218</v>
      </c>
      <c r="AE109" s="1910">
        <v>0.26900000000000002</v>
      </c>
      <c r="AF109" s="1910">
        <v>0.12160000000000001</v>
      </c>
      <c r="AG109" s="1898">
        <v>11.07</v>
      </c>
    </row>
    <row r="110" spans="1:33" x14ac:dyDescent="0.2">
      <c r="A110" s="1901"/>
      <c r="B110" s="1902"/>
      <c r="C110" s="1921"/>
      <c r="D110" s="1922"/>
      <c r="E110" s="1922"/>
      <c r="F110" s="1922"/>
      <c r="G110" s="1922"/>
      <c r="H110" s="1922"/>
      <c r="I110" s="1922"/>
      <c r="J110" s="1922"/>
      <c r="K110" s="1922"/>
      <c r="L110" s="1922"/>
      <c r="M110" s="1922"/>
      <c r="N110" s="1922"/>
      <c r="O110" s="1922"/>
      <c r="P110" s="1910"/>
      <c r="Q110" s="1910"/>
      <c r="R110" s="1910"/>
      <c r="S110" s="1910"/>
      <c r="T110" s="1910"/>
      <c r="U110" s="1910"/>
      <c r="V110" s="1910"/>
      <c r="W110" s="1910"/>
      <c r="X110" s="1910"/>
      <c r="Y110" s="1910"/>
      <c r="Z110" s="1910"/>
      <c r="AA110" s="1910"/>
      <c r="AB110" s="1910"/>
      <c r="AC110" s="1910"/>
      <c r="AD110" s="1910"/>
      <c r="AE110" s="1910"/>
      <c r="AF110" s="1910"/>
      <c r="AG110" s="1898"/>
    </row>
    <row r="111" spans="1:33" x14ac:dyDescent="0.2">
      <c r="A111" s="1895" t="s">
        <v>310</v>
      </c>
      <c r="B111" s="1896">
        <v>2000</v>
      </c>
      <c r="C111" s="1918">
        <v>0.23485</v>
      </c>
      <c r="D111" s="1910">
        <v>0.12599999999999997</v>
      </c>
      <c r="E111" s="1910">
        <v>0.27404999999999996</v>
      </c>
      <c r="F111" s="1910">
        <v>3.1849999999999996E-2</v>
      </c>
      <c r="G111" s="1910">
        <v>3.1849999999999996E-2</v>
      </c>
      <c r="H111" s="1910">
        <v>1.1899999999999999E-2</v>
      </c>
      <c r="I111" s="1910">
        <v>4.5500000000000002E-3</v>
      </c>
      <c r="J111" s="1910">
        <v>2.4499999999999999E-3</v>
      </c>
      <c r="K111" s="1910">
        <v>3.15E-3</v>
      </c>
      <c r="L111" s="1910">
        <v>3.8499999999999997E-3</v>
      </c>
      <c r="M111" s="1910">
        <v>4.8999999999999998E-3</v>
      </c>
      <c r="N111" s="1910">
        <v>5.2500000000000003E-3</v>
      </c>
      <c r="O111" s="1910">
        <v>1.0499999999999997E-3</v>
      </c>
      <c r="P111" s="1923"/>
      <c r="Q111" s="1923"/>
      <c r="R111" s="1923"/>
      <c r="S111" s="1923"/>
      <c r="T111" s="1923"/>
      <c r="U111" s="1923"/>
      <c r="V111" s="1923"/>
      <c r="W111" s="1923"/>
      <c r="X111" s="1923"/>
      <c r="Y111" s="1923"/>
      <c r="Z111" s="1923"/>
      <c r="AA111" s="1923"/>
      <c r="AB111" s="1923"/>
      <c r="AC111" s="1923"/>
      <c r="AD111" s="1923"/>
      <c r="AE111" s="1923"/>
      <c r="AF111" s="1923"/>
      <c r="AG111" s="1906"/>
    </row>
    <row r="112" spans="1:33" x14ac:dyDescent="0.2">
      <c r="A112" s="1895" t="s">
        <v>310</v>
      </c>
      <c r="B112" s="1896">
        <v>2001</v>
      </c>
      <c r="C112" s="1918">
        <v>0.25235000000000002</v>
      </c>
      <c r="D112" s="1910">
        <v>0.1183</v>
      </c>
      <c r="E112" s="1910">
        <v>0.28839999999999999</v>
      </c>
      <c r="F112" s="1910">
        <v>3.78E-2</v>
      </c>
      <c r="G112" s="1910">
        <v>3.78E-2</v>
      </c>
      <c r="H112" s="1910">
        <v>1.4E-2</v>
      </c>
      <c r="I112" s="1910">
        <v>5.9499999999999996E-3</v>
      </c>
      <c r="J112" s="1910">
        <v>3.5000000000000001E-3</v>
      </c>
      <c r="K112" s="1910">
        <v>4.1999999999999989E-3</v>
      </c>
      <c r="L112" s="1910">
        <v>3.8499999999999997E-3</v>
      </c>
      <c r="M112" s="1910">
        <v>4.8999999999999998E-3</v>
      </c>
      <c r="N112" s="1910">
        <v>5.9499999999999996E-3</v>
      </c>
      <c r="O112" s="1910">
        <v>2.4499999999999999E-3</v>
      </c>
      <c r="P112" s="1910">
        <v>6.9999999999999999E-4</v>
      </c>
      <c r="Q112" s="1910"/>
      <c r="R112" s="1910"/>
      <c r="S112" s="1919"/>
      <c r="T112" s="1919"/>
      <c r="U112" s="1919"/>
      <c r="V112" s="1919"/>
      <c r="W112" s="1919"/>
      <c r="X112" s="1919"/>
      <c r="Y112" s="1919"/>
      <c r="Z112" s="1919"/>
      <c r="AA112" s="1919"/>
      <c r="AG112" s="1898">
        <v>0.78015000000000001</v>
      </c>
    </row>
    <row r="113" spans="1:33" x14ac:dyDescent="0.2">
      <c r="A113" s="1895" t="s">
        <v>310</v>
      </c>
      <c r="B113" s="1896">
        <v>2002</v>
      </c>
      <c r="C113" s="1918">
        <v>0.26530000000000004</v>
      </c>
      <c r="D113" s="1910">
        <v>0.1148</v>
      </c>
      <c r="E113" s="1910">
        <v>0.30029999999999996</v>
      </c>
      <c r="F113" s="1910">
        <v>4.2000000000000003E-2</v>
      </c>
      <c r="G113" s="1910">
        <v>4.3400000000000001E-2</v>
      </c>
      <c r="H113" s="1910">
        <v>1.925E-2</v>
      </c>
      <c r="I113" s="1910">
        <v>9.4500000000000001E-3</v>
      </c>
      <c r="J113" s="1910">
        <v>4.5500000000000002E-3</v>
      </c>
      <c r="K113" s="1910">
        <v>5.9499999999999996E-3</v>
      </c>
      <c r="L113" s="1910">
        <v>5.2500000000000003E-3</v>
      </c>
      <c r="M113" s="1910">
        <v>4.8999999999999998E-3</v>
      </c>
      <c r="N113" s="1910">
        <v>4.8999999999999998E-3</v>
      </c>
      <c r="O113" s="1910">
        <v>2.4499999999999999E-3</v>
      </c>
      <c r="P113" s="1910">
        <v>1.4E-3</v>
      </c>
      <c r="Q113" s="1910">
        <v>0</v>
      </c>
      <c r="R113" s="1910"/>
      <c r="S113" s="1919"/>
      <c r="T113" s="1919"/>
      <c r="U113" s="1919"/>
      <c r="V113" s="1919"/>
      <c r="W113" s="1919"/>
      <c r="X113" s="1919"/>
      <c r="Y113" s="1919"/>
      <c r="Z113" s="1919"/>
      <c r="AA113" s="1919"/>
      <c r="AG113" s="1898">
        <v>0.82389999999999997</v>
      </c>
    </row>
    <row r="114" spans="1:33" x14ac:dyDescent="0.2">
      <c r="A114" s="1895" t="s">
        <v>310</v>
      </c>
      <c r="B114" s="1896">
        <v>2003</v>
      </c>
      <c r="C114" s="1918">
        <v>0.26915</v>
      </c>
      <c r="D114" s="1910">
        <v>0.10604999999999999</v>
      </c>
      <c r="E114" s="1910">
        <v>0.30869999999999997</v>
      </c>
      <c r="F114" s="1910">
        <v>4.3400000000000001E-2</v>
      </c>
      <c r="G114" s="1910">
        <v>4.9000000000000002E-2</v>
      </c>
      <c r="H114" s="1910">
        <v>2.2749999999999999E-2</v>
      </c>
      <c r="I114" s="1910">
        <v>1.6099999999999996E-2</v>
      </c>
      <c r="J114" s="1910">
        <v>7.6999999999999994E-3</v>
      </c>
      <c r="K114" s="1910">
        <v>7.6999999999999994E-3</v>
      </c>
      <c r="L114" s="1910">
        <v>8.0499999999999981E-3</v>
      </c>
      <c r="M114" s="1910">
        <v>2.0999999999999994E-3</v>
      </c>
      <c r="N114" s="1910">
        <v>3.8499999999999997E-3</v>
      </c>
      <c r="O114" s="1910">
        <v>2.0999999999999994E-3</v>
      </c>
      <c r="P114" s="1910">
        <v>1.4E-3</v>
      </c>
      <c r="Q114" s="1910">
        <v>0</v>
      </c>
      <c r="R114" s="1910">
        <v>3.5E-4</v>
      </c>
      <c r="S114" s="1919"/>
      <c r="T114" s="1919"/>
      <c r="U114" s="1919"/>
      <c r="V114" s="1919"/>
      <c r="W114" s="1919"/>
      <c r="X114" s="1919"/>
      <c r="Y114" s="1919"/>
      <c r="Z114" s="1919"/>
      <c r="AA114" s="1919"/>
      <c r="AG114" s="1898">
        <v>0.84840000000000004</v>
      </c>
    </row>
    <row r="115" spans="1:33" x14ac:dyDescent="0.2">
      <c r="A115" s="1895" t="s">
        <v>310</v>
      </c>
      <c r="B115" s="1896">
        <v>2004</v>
      </c>
      <c r="C115" s="1918">
        <v>0.26844999999999997</v>
      </c>
      <c r="D115" s="1910">
        <v>9.9399999999999988E-2</v>
      </c>
      <c r="E115" s="1910">
        <v>0.30764999999999998</v>
      </c>
      <c r="F115" s="1910">
        <v>4.4099999999999993E-2</v>
      </c>
      <c r="G115" s="1910">
        <v>5.1799999999999999E-2</v>
      </c>
      <c r="H115" s="1910">
        <v>2.6949999999999998E-2</v>
      </c>
      <c r="I115" s="1910">
        <v>2.0299999999999999E-2</v>
      </c>
      <c r="J115" s="1910">
        <v>1.3299999999999999E-2</v>
      </c>
      <c r="K115" s="1910">
        <v>8.3999999999999977E-3</v>
      </c>
      <c r="L115" s="1910">
        <v>1.12E-2</v>
      </c>
      <c r="M115" s="1910">
        <v>6.9999999999999999E-4</v>
      </c>
      <c r="N115" s="1910">
        <v>3.8499999999999997E-3</v>
      </c>
      <c r="O115" s="1910">
        <v>6.9999999999999999E-4</v>
      </c>
      <c r="P115" s="1910">
        <v>6.9999999999999999E-4</v>
      </c>
      <c r="Q115" s="1910">
        <v>0</v>
      </c>
      <c r="R115" s="1910">
        <v>6.9999999999999999E-4</v>
      </c>
      <c r="S115" s="1910">
        <v>0</v>
      </c>
      <c r="T115" s="1910"/>
      <c r="U115" s="1910"/>
      <c r="V115" s="1910"/>
      <c r="W115" s="1910"/>
      <c r="X115" s="1910"/>
      <c r="Y115" s="1910"/>
      <c r="Z115" s="1910"/>
      <c r="AA115" s="1910"/>
      <c r="AG115" s="1898">
        <v>0.85820000000000007</v>
      </c>
    </row>
    <row r="116" spans="1:33" x14ac:dyDescent="0.2">
      <c r="A116" s="1895" t="s">
        <v>310</v>
      </c>
      <c r="B116" s="1896">
        <v>2005</v>
      </c>
      <c r="C116" s="1918">
        <v>0.27789999999999998</v>
      </c>
      <c r="D116" s="1910">
        <v>0.10255</v>
      </c>
      <c r="E116" s="1910">
        <v>0.33250000000000002</v>
      </c>
      <c r="F116" s="1910">
        <v>5.2499999999999998E-2</v>
      </c>
      <c r="G116" s="1910">
        <v>6.1949999999999998E-2</v>
      </c>
      <c r="H116" s="1910">
        <v>4.4449999999999996E-2</v>
      </c>
      <c r="I116" s="1910">
        <v>3.0799999999999998E-2</v>
      </c>
      <c r="J116" s="1910">
        <v>2.9399999999999999E-2</v>
      </c>
      <c r="K116" s="1910">
        <v>1.155E-2</v>
      </c>
      <c r="L116" s="1910">
        <v>1.9599999999999999E-2</v>
      </c>
      <c r="M116" s="1910">
        <v>1.4E-2</v>
      </c>
      <c r="N116" s="1910">
        <v>5.2500000000000003E-3</v>
      </c>
      <c r="O116" s="1910">
        <v>5.9499999999999996E-3</v>
      </c>
      <c r="P116" s="1910">
        <v>3.5E-4</v>
      </c>
      <c r="Q116" s="1910">
        <v>0</v>
      </c>
      <c r="R116" s="1910">
        <v>6.9999999999999999E-4</v>
      </c>
      <c r="S116" s="1910">
        <v>0</v>
      </c>
      <c r="T116" s="1910">
        <v>3.5E-4</v>
      </c>
      <c r="U116" s="1910"/>
      <c r="V116" s="1910"/>
      <c r="W116" s="1910"/>
      <c r="X116" s="1910"/>
      <c r="Y116" s="1910"/>
      <c r="Z116" s="1910"/>
      <c r="AA116" s="1910"/>
      <c r="AG116" s="1898">
        <v>0.98979999999999979</v>
      </c>
    </row>
    <row r="117" spans="1:33" x14ac:dyDescent="0.2">
      <c r="A117" s="1895" t="s">
        <v>310</v>
      </c>
      <c r="B117" s="1896">
        <v>2006</v>
      </c>
      <c r="C117" s="1918">
        <v>0.29329999999999995</v>
      </c>
      <c r="D117" s="1910">
        <v>0.1085</v>
      </c>
      <c r="E117" s="1910">
        <v>0.35979999999999995</v>
      </c>
      <c r="F117" s="1910">
        <v>6.2299999999999994E-2</v>
      </c>
      <c r="G117" s="1910">
        <v>7.4199999999999988E-2</v>
      </c>
      <c r="H117" s="1910">
        <v>6.4399999999999985E-2</v>
      </c>
      <c r="I117" s="1910">
        <v>4.6899999999999997E-2</v>
      </c>
      <c r="J117" s="1910">
        <v>4.3049999999999998E-2</v>
      </c>
      <c r="K117" s="1910">
        <v>1.6449999999999999E-2</v>
      </c>
      <c r="L117" s="1910">
        <v>2.9749999999999995E-2</v>
      </c>
      <c r="M117" s="1910">
        <v>2.24E-2</v>
      </c>
      <c r="N117" s="1910">
        <v>7.3499999999999998E-3</v>
      </c>
      <c r="O117" s="1910">
        <v>8.3999999999999977E-3</v>
      </c>
      <c r="P117" s="1910">
        <v>2.0999999999999994E-3</v>
      </c>
      <c r="Q117" s="1910">
        <v>3.5E-4</v>
      </c>
      <c r="R117" s="1910">
        <v>1.4E-3</v>
      </c>
      <c r="S117" s="1910">
        <v>3.5E-4</v>
      </c>
      <c r="T117" s="1910">
        <v>3.5E-4</v>
      </c>
      <c r="U117" s="1910">
        <v>0</v>
      </c>
      <c r="V117" s="1910"/>
      <c r="W117" s="1910"/>
      <c r="X117" s="1910"/>
      <c r="Y117" s="1910"/>
      <c r="Z117" s="1910"/>
      <c r="AA117" s="1910"/>
      <c r="AG117" s="1898">
        <v>1.1413500000000001</v>
      </c>
    </row>
    <row r="118" spans="1:33" x14ac:dyDescent="0.2">
      <c r="A118" s="1895" t="s">
        <v>310</v>
      </c>
      <c r="B118" s="1896">
        <v>2007</v>
      </c>
      <c r="C118" s="1918">
        <v>0.30834999999999996</v>
      </c>
      <c r="D118" s="1910">
        <v>0.11655</v>
      </c>
      <c r="E118" s="1910">
        <v>0.36749999999999999</v>
      </c>
      <c r="F118" s="1910">
        <v>6.334999999999999E-2</v>
      </c>
      <c r="G118" s="1910">
        <v>8.2250000000000004E-2</v>
      </c>
      <c r="H118" s="1910">
        <v>7.3849999999999999E-2</v>
      </c>
      <c r="I118" s="1910">
        <v>5.5299999999999995E-2</v>
      </c>
      <c r="J118" s="1910">
        <v>4.5499999999999999E-2</v>
      </c>
      <c r="K118" s="1910">
        <v>2.2049999999999997E-2</v>
      </c>
      <c r="L118" s="1910">
        <v>3.6049999999999999E-2</v>
      </c>
      <c r="M118" s="1910">
        <v>2.87E-2</v>
      </c>
      <c r="N118" s="1910">
        <v>1.0149999999999999E-2</v>
      </c>
      <c r="O118" s="1910">
        <v>1.155E-2</v>
      </c>
      <c r="P118" s="1910">
        <v>4.1999999999999989E-3</v>
      </c>
      <c r="Q118" s="1910">
        <v>1.75E-3</v>
      </c>
      <c r="R118" s="1910">
        <v>3.5000000000000001E-3</v>
      </c>
      <c r="S118" s="1910">
        <v>2.4499999999999999E-3</v>
      </c>
      <c r="T118" s="1910">
        <v>2.8E-3</v>
      </c>
      <c r="U118" s="1910">
        <v>6.9999999999999999E-4</v>
      </c>
      <c r="V118" s="1910">
        <v>3.5E-4</v>
      </c>
      <c r="W118" s="1910"/>
      <c r="X118" s="1910"/>
      <c r="Y118" s="1910"/>
      <c r="Z118" s="1910"/>
      <c r="AA118" s="1910"/>
      <c r="AG118" s="1898">
        <v>1.2368999999999999</v>
      </c>
    </row>
    <row r="119" spans="1:33" x14ac:dyDescent="0.2">
      <c r="A119" s="1895" t="s">
        <v>310</v>
      </c>
      <c r="B119" s="1896">
        <v>2008</v>
      </c>
      <c r="C119" s="1918">
        <v>0.32514999999999999</v>
      </c>
      <c r="D119" s="1910">
        <v>0.12634999999999999</v>
      </c>
      <c r="E119" s="1910">
        <v>0.37659999999999999</v>
      </c>
      <c r="F119" s="1910">
        <v>6.334999999999999E-2</v>
      </c>
      <c r="G119" s="1910">
        <v>8.8899999999999993E-2</v>
      </c>
      <c r="H119" s="1910">
        <v>7.8399999999999997E-2</v>
      </c>
      <c r="I119" s="1910">
        <v>5.9150000000000001E-2</v>
      </c>
      <c r="J119" s="1910">
        <v>4.9000000000000002E-2</v>
      </c>
      <c r="K119" s="1910">
        <v>2.6599999999999999E-2</v>
      </c>
      <c r="L119" s="1910">
        <v>4.1299999999999996E-2</v>
      </c>
      <c r="M119" s="1910">
        <v>3.5000000000000003E-2</v>
      </c>
      <c r="N119" s="1910">
        <v>1.5049999999999999E-2</v>
      </c>
      <c r="O119" s="1910">
        <v>1.5749999999999997E-2</v>
      </c>
      <c r="P119" s="1910">
        <v>6.3E-3</v>
      </c>
      <c r="Q119" s="1910">
        <v>4.5500000000000002E-3</v>
      </c>
      <c r="R119" s="1910">
        <v>6.3E-3</v>
      </c>
      <c r="S119" s="1910">
        <v>6.3E-3</v>
      </c>
      <c r="T119" s="1910">
        <v>4.5500000000000002E-3</v>
      </c>
      <c r="U119" s="1910">
        <v>1.75E-3</v>
      </c>
      <c r="V119" s="1910">
        <v>1.0499999999999997E-3</v>
      </c>
      <c r="W119" s="1910">
        <v>6.9999999999999999E-4</v>
      </c>
      <c r="X119" s="1910"/>
      <c r="Y119" s="1910"/>
      <c r="Z119" s="1910"/>
      <c r="AA119" s="1910"/>
      <c r="AG119" s="1898">
        <v>1.3320999999999996</v>
      </c>
    </row>
    <row r="120" spans="1:33" x14ac:dyDescent="0.2">
      <c r="A120" s="1895" t="s">
        <v>310</v>
      </c>
      <c r="B120" s="1896">
        <v>2009</v>
      </c>
      <c r="C120" s="1918">
        <v>0.33074999999999999</v>
      </c>
      <c r="D120" s="1910">
        <v>0.13579999999999998</v>
      </c>
      <c r="E120" s="1910">
        <v>0.378</v>
      </c>
      <c r="F120" s="1910">
        <v>6.5099999999999991E-2</v>
      </c>
      <c r="G120" s="1910">
        <v>9.0999999999999998E-2</v>
      </c>
      <c r="H120" s="1910">
        <v>8.0149999999999985E-2</v>
      </c>
      <c r="I120" s="1910">
        <v>6.055E-2</v>
      </c>
      <c r="J120" s="1910">
        <v>5.2150000000000002E-2</v>
      </c>
      <c r="K120" s="1910">
        <v>2.8000000000000001E-2</v>
      </c>
      <c r="L120" s="1910">
        <v>4.2699999999999995E-2</v>
      </c>
      <c r="M120" s="1910">
        <v>3.9199999999999999E-2</v>
      </c>
      <c r="N120" s="1910">
        <v>1.8200000000000001E-2</v>
      </c>
      <c r="O120" s="1910">
        <v>1.89E-2</v>
      </c>
      <c r="P120" s="1910">
        <v>7.6999999999999994E-3</v>
      </c>
      <c r="Q120" s="1910">
        <v>7.0000000000000001E-3</v>
      </c>
      <c r="R120" s="1910">
        <v>6.6499999999999997E-3</v>
      </c>
      <c r="S120" s="1910">
        <v>9.1000000000000004E-3</v>
      </c>
      <c r="T120" s="1910">
        <v>6.6499999999999997E-3</v>
      </c>
      <c r="U120" s="1910">
        <v>2.4499999999999999E-3</v>
      </c>
      <c r="V120" s="1910">
        <v>1.0499999999999997E-3</v>
      </c>
      <c r="W120" s="1910">
        <v>2.0999999999999994E-3</v>
      </c>
      <c r="X120" s="1910">
        <v>3.5E-4</v>
      </c>
      <c r="Y120" s="1910"/>
      <c r="Z120" s="1910"/>
      <c r="AA120" s="1910"/>
      <c r="AG120" s="1898">
        <v>1.3835499999999998</v>
      </c>
    </row>
    <row r="121" spans="1:33" x14ac:dyDescent="0.2">
      <c r="A121" s="1895" t="s">
        <v>310</v>
      </c>
      <c r="B121" s="1896">
        <v>2010</v>
      </c>
      <c r="C121" s="1918">
        <v>0.32969999999999999</v>
      </c>
      <c r="D121" s="1910">
        <v>0.14035</v>
      </c>
      <c r="E121" s="1910">
        <v>0.36714999999999998</v>
      </c>
      <c r="F121" s="1910">
        <v>6.5099999999999991E-2</v>
      </c>
      <c r="G121" s="1910">
        <v>9.0649999999999994E-2</v>
      </c>
      <c r="H121" s="1910">
        <v>7.8399999999999997E-2</v>
      </c>
      <c r="I121" s="1910">
        <v>6.055E-2</v>
      </c>
      <c r="J121" s="1910">
        <v>5.2150000000000002E-2</v>
      </c>
      <c r="K121" s="1910">
        <v>2.9049999999999996E-2</v>
      </c>
      <c r="L121" s="1910">
        <v>4.2000000000000003E-2</v>
      </c>
      <c r="M121" s="1910">
        <v>3.9199999999999999E-2</v>
      </c>
      <c r="N121" s="1910">
        <v>1.7849999999999998E-2</v>
      </c>
      <c r="O121" s="1910">
        <v>1.9949999999999999E-2</v>
      </c>
      <c r="P121" s="1910">
        <v>7.6999999999999994E-3</v>
      </c>
      <c r="Q121" s="1910">
        <v>7.3499999999999998E-3</v>
      </c>
      <c r="R121" s="1910">
        <v>6.3E-3</v>
      </c>
      <c r="S121" s="1910">
        <v>1.0149999999999999E-2</v>
      </c>
      <c r="T121" s="1910">
        <v>7.0000000000000001E-3</v>
      </c>
      <c r="U121" s="1910">
        <v>2.4499999999999999E-3</v>
      </c>
      <c r="V121" s="1910">
        <v>3.5E-4</v>
      </c>
      <c r="W121" s="1910">
        <v>2.4499999999999999E-3</v>
      </c>
      <c r="X121" s="1910">
        <v>6.9999999999999999E-4</v>
      </c>
      <c r="Y121" s="1910">
        <v>0</v>
      </c>
      <c r="Z121" s="1910"/>
      <c r="AA121" s="1910"/>
      <c r="AG121" s="1898">
        <v>1.3765499999999997</v>
      </c>
    </row>
    <row r="122" spans="1:33" x14ac:dyDescent="0.2">
      <c r="A122" s="1895" t="s">
        <v>310</v>
      </c>
      <c r="B122" s="1896">
        <v>2011</v>
      </c>
      <c r="C122" s="1918">
        <v>0.32514999999999999</v>
      </c>
      <c r="D122" s="1910">
        <v>0.14000000000000001</v>
      </c>
      <c r="E122" s="1910">
        <v>0.35875000000000001</v>
      </c>
      <c r="F122" s="1910">
        <v>6.5099999999999991E-2</v>
      </c>
      <c r="G122" s="1910">
        <v>9.0649999999999994E-2</v>
      </c>
      <c r="H122" s="1910">
        <v>7.594999999999999E-2</v>
      </c>
      <c r="I122" s="1910">
        <v>6.055E-2</v>
      </c>
      <c r="J122" s="1910">
        <v>5.2150000000000002E-2</v>
      </c>
      <c r="K122" s="1910">
        <v>2.9399999999999999E-2</v>
      </c>
      <c r="L122" s="1910">
        <v>4.1299999999999996E-2</v>
      </c>
      <c r="M122" s="1910">
        <v>3.9549999999999995E-2</v>
      </c>
      <c r="N122" s="1910">
        <v>1.8200000000000001E-2</v>
      </c>
      <c r="O122" s="1910">
        <v>1.9949999999999999E-2</v>
      </c>
      <c r="P122" s="1910">
        <v>8.0499999999999981E-3</v>
      </c>
      <c r="Q122" s="1910">
        <v>7.0000000000000001E-3</v>
      </c>
      <c r="R122" s="1910">
        <v>6.6499999999999997E-3</v>
      </c>
      <c r="S122" s="1910">
        <v>9.7999999999999997E-3</v>
      </c>
      <c r="T122" s="1910">
        <v>6.6499999999999997E-3</v>
      </c>
      <c r="U122" s="1910">
        <v>2.0999999999999994E-3</v>
      </c>
      <c r="V122" s="1910">
        <v>3.5E-4</v>
      </c>
      <c r="W122" s="1910">
        <v>2.0999999999999994E-3</v>
      </c>
      <c r="X122" s="1910">
        <v>6.9999999999999999E-4</v>
      </c>
      <c r="Y122" s="1910">
        <v>0</v>
      </c>
      <c r="Z122" s="1910">
        <v>0</v>
      </c>
      <c r="AA122" s="1910"/>
      <c r="AG122" s="1898">
        <v>1.3600999999999999</v>
      </c>
    </row>
    <row r="123" spans="1:33" x14ac:dyDescent="0.2">
      <c r="A123" s="1895" t="s">
        <v>310</v>
      </c>
      <c r="B123" s="1896">
        <v>2012</v>
      </c>
      <c r="C123" s="1918">
        <v>0.31779999999999997</v>
      </c>
      <c r="D123" s="1910">
        <v>0.13929999999999998</v>
      </c>
      <c r="E123" s="1910">
        <v>0.35629999999999995</v>
      </c>
      <c r="F123" s="1910">
        <v>6.5099999999999991E-2</v>
      </c>
      <c r="G123" s="1910">
        <v>8.9949999999999988E-2</v>
      </c>
      <c r="H123" s="1910">
        <v>7.6299999999999993E-2</v>
      </c>
      <c r="I123" s="1910">
        <v>5.949999999999999E-2</v>
      </c>
      <c r="J123" s="1910">
        <v>5.2499999999999998E-2</v>
      </c>
      <c r="K123" s="1910">
        <v>2.9399999999999999E-2</v>
      </c>
      <c r="L123" s="1910">
        <v>3.9899999999999998E-2</v>
      </c>
      <c r="M123" s="1910">
        <v>3.9549999999999995E-2</v>
      </c>
      <c r="N123" s="1910">
        <v>1.8200000000000001E-2</v>
      </c>
      <c r="O123" s="1910">
        <v>1.9949999999999999E-2</v>
      </c>
      <c r="P123" s="1910">
        <v>8.3999999999999977E-3</v>
      </c>
      <c r="Q123" s="1910">
        <v>7.3499999999999998E-3</v>
      </c>
      <c r="R123" s="1910">
        <v>6.6499999999999997E-3</v>
      </c>
      <c r="S123" s="1910">
        <v>9.4500000000000001E-3</v>
      </c>
      <c r="T123" s="1910">
        <v>7.0000000000000001E-3</v>
      </c>
      <c r="U123" s="1910">
        <v>2.0999999999999994E-3</v>
      </c>
      <c r="V123" s="1910">
        <v>6.9999999999999999E-4</v>
      </c>
      <c r="W123" s="1910">
        <v>2.0999999999999994E-3</v>
      </c>
      <c r="X123" s="1910">
        <v>6.9999999999999999E-4</v>
      </c>
      <c r="Y123" s="1910">
        <v>0</v>
      </c>
      <c r="Z123" s="1910">
        <v>0</v>
      </c>
      <c r="AA123" s="1910">
        <v>0</v>
      </c>
      <c r="AG123" s="1898">
        <v>1.3481999999999994</v>
      </c>
    </row>
    <row r="124" spans="1:33" x14ac:dyDescent="0.2">
      <c r="A124" s="1895" t="s">
        <v>310</v>
      </c>
      <c r="B124" s="1896">
        <v>2013</v>
      </c>
      <c r="C124" s="1918">
        <v>0.30695</v>
      </c>
      <c r="D124" s="1910">
        <v>0.13685</v>
      </c>
      <c r="E124" s="1910">
        <v>0.34789999999999999</v>
      </c>
      <c r="F124" s="1910">
        <v>6.4049999999999996E-2</v>
      </c>
      <c r="G124" s="1910">
        <v>8.7849999999999998E-2</v>
      </c>
      <c r="H124" s="1910">
        <v>7.6999999999999999E-2</v>
      </c>
      <c r="I124" s="1910">
        <v>5.8099999999999992E-2</v>
      </c>
      <c r="J124" s="1910">
        <v>5.1799999999999999E-2</v>
      </c>
      <c r="K124" s="1910">
        <v>2.9399999999999999E-2</v>
      </c>
      <c r="L124" s="1910">
        <v>3.85E-2</v>
      </c>
      <c r="M124" s="1910">
        <v>3.8149999999999996E-2</v>
      </c>
      <c r="N124" s="1910">
        <v>1.7849999999999998E-2</v>
      </c>
      <c r="O124" s="1910">
        <v>1.9599999999999999E-2</v>
      </c>
      <c r="P124" s="1910">
        <v>8.7500000000000008E-3</v>
      </c>
      <c r="Q124" s="1910">
        <v>7.6999999999999994E-3</v>
      </c>
      <c r="R124" s="1910">
        <v>7.6999999999999994E-3</v>
      </c>
      <c r="S124" s="1910">
        <v>1.0149999999999999E-2</v>
      </c>
      <c r="T124" s="1910">
        <v>7.3499999999999998E-3</v>
      </c>
      <c r="U124" s="1910">
        <v>2.0999999999999994E-3</v>
      </c>
      <c r="V124" s="1910">
        <v>6.9999999999999999E-4</v>
      </c>
      <c r="W124" s="1910">
        <v>1.75E-3</v>
      </c>
      <c r="X124" s="1910">
        <v>6.9999999999999999E-4</v>
      </c>
      <c r="Y124" s="1910">
        <v>0</v>
      </c>
      <c r="Z124" s="1910">
        <v>0</v>
      </c>
      <c r="AA124" s="1910">
        <v>0</v>
      </c>
      <c r="AB124" s="1910">
        <v>0</v>
      </c>
      <c r="AC124" s="1910"/>
      <c r="AD124" s="1910"/>
      <c r="AE124" s="1910"/>
      <c r="AF124" s="1910"/>
      <c r="AG124" s="1898">
        <v>1.3209</v>
      </c>
    </row>
    <row r="125" spans="1:33" x14ac:dyDescent="0.2">
      <c r="A125" s="1895" t="s">
        <v>310</v>
      </c>
      <c r="B125" s="1896">
        <v>2014</v>
      </c>
      <c r="C125" s="1918">
        <v>0.28559999999999997</v>
      </c>
      <c r="D125" s="1910">
        <v>0.12705</v>
      </c>
      <c r="E125" s="1910">
        <v>0.33565</v>
      </c>
      <c r="F125" s="1910">
        <v>6.2299999999999994E-2</v>
      </c>
      <c r="G125" s="1910">
        <v>8.5750000000000007E-2</v>
      </c>
      <c r="H125" s="1910">
        <v>7.5600000000000001E-2</v>
      </c>
      <c r="I125" s="1910">
        <v>5.7749999999999996E-2</v>
      </c>
      <c r="J125" s="1910">
        <v>5.1099999999999993E-2</v>
      </c>
      <c r="K125" s="1910">
        <v>2.9749999999999995E-2</v>
      </c>
      <c r="L125" s="1910">
        <v>3.6049999999999999E-2</v>
      </c>
      <c r="M125" s="1910">
        <v>3.6400000000000002E-2</v>
      </c>
      <c r="N125" s="1910">
        <v>1.7849999999999998E-2</v>
      </c>
      <c r="O125" s="1910">
        <v>1.9599999999999999E-2</v>
      </c>
      <c r="P125" s="1910">
        <v>8.7500000000000008E-3</v>
      </c>
      <c r="Q125" s="1910">
        <v>7.6999999999999994E-3</v>
      </c>
      <c r="R125" s="1910">
        <v>8.0499999999999981E-3</v>
      </c>
      <c r="S125" s="1910">
        <v>1.0149999999999999E-2</v>
      </c>
      <c r="T125" s="1910">
        <v>7.6999999999999994E-3</v>
      </c>
      <c r="U125" s="1910">
        <v>2.0999999999999994E-3</v>
      </c>
      <c r="V125" s="1910">
        <v>6.9999999999999999E-4</v>
      </c>
      <c r="W125" s="1910">
        <v>1.4E-3</v>
      </c>
      <c r="X125" s="1910">
        <v>6.9999999999999999E-4</v>
      </c>
      <c r="Y125" s="1910">
        <v>0</v>
      </c>
      <c r="Z125" s="1910">
        <v>0</v>
      </c>
      <c r="AA125" s="1910">
        <v>0</v>
      </c>
      <c r="AB125" s="1910">
        <v>0</v>
      </c>
      <c r="AC125" s="1910">
        <v>0</v>
      </c>
      <c r="AD125" s="1910"/>
      <c r="AE125" s="1910"/>
      <c r="AF125" s="1910"/>
      <c r="AG125" s="1898">
        <v>1.2676999999999998</v>
      </c>
    </row>
    <row r="126" spans="1:33" x14ac:dyDescent="0.2">
      <c r="A126" s="1895" t="s">
        <v>310</v>
      </c>
      <c r="B126" s="1896">
        <v>2015</v>
      </c>
      <c r="C126" s="1918">
        <v>0.26214999999999999</v>
      </c>
      <c r="D126" s="1910">
        <v>0.11549999999999999</v>
      </c>
      <c r="E126" s="1910">
        <v>0.32374999999999998</v>
      </c>
      <c r="F126" s="1910">
        <v>6.1249999999999992E-2</v>
      </c>
      <c r="G126" s="1910">
        <v>8.3299999999999999E-2</v>
      </c>
      <c r="H126" s="1910">
        <v>7.2449999999999987E-2</v>
      </c>
      <c r="I126" s="1910">
        <v>5.5649999999999998E-2</v>
      </c>
      <c r="J126" s="1910">
        <v>5.1449999999999996E-2</v>
      </c>
      <c r="K126" s="1910">
        <v>2.9049999999999996E-2</v>
      </c>
      <c r="L126" s="1910">
        <v>3.4299999999999997E-2</v>
      </c>
      <c r="M126" s="1910">
        <v>3.5000000000000003E-2</v>
      </c>
      <c r="N126" s="1910">
        <v>1.7500000000000002E-2</v>
      </c>
      <c r="O126" s="1910">
        <v>1.9599999999999999E-2</v>
      </c>
      <c r="P126" s="1910">
        <v>8.3999999999999977E-3</v>
      </c>
      <c r="Q126" s="1910">
        <v>7.6999999999999994E-3</v>
      </c>
      <c r="R126" s="1910">
        <v>8.0499999999999981E-3</v>
      </c>
      <c r="S126" s="1910">
        <v>9.4500000000000001E-3</v>
      </c>
      <c r="T126" s="1910">
        <v>7.6999999999999994E-3</v>
      </c>
      <c r="U126" s="1910">
        <v>2.0999999999999994E-3</v>
      </c>
      <c r="V126" s="1910">
        <v>6.9999999999999999E-4</v>
      </c>
      <c r="W126" s="1910">
        <v>1.0499999999999997E-3</v>
      </c>
      <c r="X126" s="1910">
        <v>6.9999999999999999E-4</v>
      </c>
      <c r="Y126" s="1910">
        <v>0</v>
      </c>
      <c r="Z126" s="1910">
        <v>0</v>
      </c>
      <c r="AA126" s="1910">
        <v>0</v>
      </c>
      <c r="AB126" s="1910">
        <v>0</v>
      </c>
      <c r="AC126" s="1910">
        <v>0</v>
      </c>
      <c r="AD126" s="1910">
        <v>0</v>
      </c>
      <c r="AE126" s="1910"/>
      <c r="AF126" s="1910"/>
      <c r="AG126" s="1898">
        <v>1.2067999999999999</v>
      </c>
    </row>
    <row r="127" spans="1:33" x14ac:dyDescent="0.2">
      <c r="A127" s="1895" t="s">
        <v>310</v>
      </c>
      <c r="B127" s="1896">
        <v>2016</v>
      </c>
      <c r="C127" s="1918">
        <v>0.25164999999999998</v>
      </c>
      <c r="D127" s="1910">
        <v>0.1071</v>
      </c>
      <c r="E127" s="1910">
        <v>0.31814999999999999</v>
      </c>
      <c r="F127" s="1910">
        <v>6.055E-2</v>
      </c>
      <c r="G127" s="1910">
        <v>8.1199999999999994E-2</v>
      </c>
      <c r="H127" s="1910">
        <v>6.93E-2</v>
      </c>
      <c r="I127" s="1910">
        <v>5.2849999999999994E-2</v>
      </c>
      <c r="J127" s="1910">
        <v>5.2150000000000002E-2</v>
      </c>
      <c r="K127" s="1910">
        <v>2.6949999999999998E-2</v>
      </c>
      <c r="L127" s="1910">
        <v>3.3949999999999994E-2</v>
      </c>
      <c r="M127" s="1910">
        <v>3.4299999999999997E-2</v>
      </c>
      <c r="N127" s="1910">
        <v>1.7500000000000002E-2</v>
      </c>
      <c r="O127" s="1910">
        <v>1.9949999999999999E-2</v>
      </c>
      <c r="P127" s="1910">
        <v>7.6999999999999994E-3</v>
      </c>
      <c r="Q127" s="1910">
        <v>7.3499999999999998E-3</v>
      </c>
      <c r="R127" s="1910">
        <v>8.0499999999999981E-3</v>
      </c>
      <c r="S127" s="1910">
        <v>9.4500000000000001E-3</v>
      </c>
      <c r="T127" s="1910">
        <v>7.6999999999999994E-3</v>
      </c>
      <c r="U127" s="1910">
        <v>2.0999999999999994E-3</v>
      </c>
      <c r="V127" s="1910">
        <v>6.9999999999999999E-4</v>
      </c>
      <c r="W127" s="1910">
        <v>1.0499999999999997E-3</v>
      </c>
      <c r="X127" s="1910">
        <v>6.9999999999999999E-4</v>
      </c>
      <c r="Y127" s="1910">
        <v>0</v>
      </c>
      <c r="Z127" s="1910">
        <v>0</v>
      </c>
      <c r="AA127" s="1910">
        <v>0</v>
      </c>
      <c r="AB127" s="1910">
        <v>0</v>
      </c>
      <c r="AC127" s="1910">
        <v>0</v>
      </c>
      <c r="AD127" s="1910">
        <v>0</v>
      </c>
      <c r="AE127" s="1910">
        <v>0</v>
      </c>
      <c r="AF127" s="1910"/>
      <c r="AG127" s="1898">
        <v>1.1703999999999997</v>
      </c>
    </row>
    <row r="128" spans="1:33" x14ac:dyDescent="0.2">
      <c r="A128" s="1895" t="s">
        <v>310</v>
      </c>
      <c r="B128" s="1896">
        <v>2017</v>
      </c>
      <c r="C128" s="1918">
        <v>0.25059999999999999</v>
      </c>
      <c r="D128" s="1910">
        <v>0.10255</v>
      </c>
      <c r="E128" s="1910">
        <v>0.31045</v>
      </c>
      <c r="F128" s="1910">
        <v>5.7749999999999996E-2</v>
      </c>
      <c r="G128" s="1910">
        <v>8.0149999999999985E-2</v>
      </c>
      <c r="H128" s="1910">
        <v>6.8250000000000005E-2</v>
      </c>
      <c r="I128" s="1910">
        <v>5.2499999999999998E-2</v>
      </c>
      <c r="J128" s="1910">
        <v>5.0750000000000003E-2</v>
      </c>
      <c r="K128" s="1910">
        <v>2.6949999999999998E-2</v>
      </c>
      <c r="L128" s="1910">
        <v>3.4299999999999997E-2</v>
      </c>
      <c r="M128" s="1910">
        <v>3.4299999999999997E-2</v>
      </c>
      <c r="N128" s="1910">
        <v>1.7149999999999999E-2</v>
      </c>
      <c r="O128" s="1910">
        <v>2.1000000000000001E-2</v>
      </c>
      <c r="P128" s="1910">
        <v>7.3499999999999998E-3</v>
      </c>
      <c r="Q128" s="1910">
        <v>7.0000000000000001E-3</v>
      </c>
      <c r="R128" s="1910">
        <v>7.6999999999999994E-3</v>
      </c>
      <c r="S128" s="1910">
        <v>9.7999999999999997E-3</v>
      </c>
      <c r="T128" s="1910">
        <v>7.6999999999999994E-3</v>
      </c>
      <c r="U128" s="1910">
        <v>2.0999999999999994E-3</v>
      </c>
      <c r="V128" s="1910">
        <v>6.9999999999999999E-4</v>
      </c>
      <c r="W128" s="1910">
        <v>1.4E-3</v>
      </c>
      <c r="X128" s="1910">
        <v>6.9999999999999999E-4</v>
      </c>
      <c r="Y128" s="1910">
        <v>0</v>
      </c>
      <c r="Z128" s="1910">
        <v>0</v>
      </c>
      <c r="AA128" s="1910">
        <v>0</v>
      </c>
      <c r="AB128" s="1910">
        <v>0</v>
      </c>
      <c r="AC128" s="1910">
        <v>0</v>
      </c>
      <c r="AD128" s="1910">
        <v>0</v>
      </c>
      <c r="AE128" s="1910">
        <v>0</v>
      </c>
      <c r="AF128" s="1910">
        <v>3.5E-4</v>
      </c>
      <c r="AG128" s="1898">
        <v>1.1514999999999997</v>
      </c>
    </row>
    <row r="129" spans="1:33" x14ac:dyDescent="0.2">
      <c r="A129" s="1901"/>
      <c r="B129" s="1920"/>
      <c r="C129" s="1921"/>
      <c r="D129" s="1922"/>
      <c r="E129" s="1922"/>
      <c r="F129" s="1922"/>
      <c r="G129" s="1922"/>
      <c r="H129" s="1922"/>
      <c r="I129" s="1922"/>
      <c r="J129" s="1922"/>
      <c r="K129" s="1922"/>
      <c r="L129" s="1922"/>
      <c r="M129" s="1922"/>
      <c r="N129" s="1922"/>
      <c r="O129" s="1922"/>
      <c r="P129" s="1910"/>
      <c r="Q129" s="1910"/>
      <c r="R129" s="1910"/>
      <c r="S129" s="1910"/>
      <c r="T129" s="1910"/>
      <c r="U129" s="1910"/>
      <c r="V129" s="1910"/>
      <c r="W129" s="1910"/>
      <c r="X129" s="1910"/>
      <c r="Y129" s="1910"/>
      <c r="Z129" s="1910"/>
      <c r="AA129" s="1910"/>
      <c r="AB129" s="1910"/>
      <c r="AC129" s="1910"/>
      <c r="AD129" s="1910"/>
      <c r="AE129" s="1910"/>
      <c r="AF129" s="1910"/>
      <c r="AG129" s="1898"/>
    </row>
    <row r="130" spans="1:33" x14ac:dyDescent="0.2">
      <c r="A130" s="1895" t="s">
        <v>301</v>
      </c>
      <c r="B130" s="1907">
        <v>2000</v>
      </c>
      <c r="C130" s="1897">
        <v>73.003500000000003</v>
      </c>
      <c r="D130" s="1899">
        <v>88.677999999999997</v>
      </c>
      <c r="E130" s="1899">
        <v>94.269000000000005</v>
      </c>
      <c r="F130" s="1899">
        <v>20.584</v>
      </c>
      <c r="G130" s="1899">
        <v>22.312000000000001</v>
      </c>
      <c r="H130" s="1899">
        <v>22.353000000000002</v>
      </c>
      <c r="I130" s="1899">
        <v>17.705500000000001</v>
      </c>
      <c r="J130" s="1899">
        <v>15.9825</v>
      </c>
      <c r="K130" s="1899">
        <v>15.9975</v>
      </c>
      <c r="L130" s="1899">
        <v>15.225</v>
      </c>
      <c r="M130" s="1899">
        <v>13.714499999999999</v>
      </c>
      <c r="N130" s="1899">
        <v>17.021000000000001</v>
      </c>
      <c r="O130" s="1899">
        <v>9.048</v>
      </c>
      <c r="P130" s="1923"/>
      <c r="Q130" s="1923"/>
      <c r="R130" s="1923"/>
      <c r="S130" s="1923"/>
      <c r="T130" s="1923"/>
      <c r="U130" s="1923"/>
      <c r="V130" s="1923"/>
      <c r="W130" s="1923"/>
      <c r="X130" s="1923"/>
      <c r="Y130" s="1923"/>
      <c r="Z130" s="1923"/>
      <c r="AA130" s="1923"/>
      <c r="AB130" s="1923"/>
      <c r="AC130" s="1923"/>
      <c r="AD130" s="1923"/>
      <c r="AE130" s="1923"/>
      <c r="AF130" s="1923"/>
      <c r="AG130" s="1906"/>
    </row>
    <row r="131" spans="1:33" x14ac:dyDescent="0.2">
      <c r="A131" s="1895" t="s">
        <v>301</v>
      </c>
      <c r="B131" s="1907">
        <v>2001</v>
      </c>
      <c r="C131" s="1897">
        <v>73.241</v>
      </c>
      <c r="D131" s="1899">
        <v>87.37</v>
      </c>
      <c r="E131" s="1899">
        <v>94.717500000000001</v>
      </c>
      <c r="F131" s="1899">
        <v>20.96</v>
      </c>
      <c r="G131" s="1899">
        <v>22.895</v>
      </c>
      <c r="H131" s="1899">
        <v>23.101500000000001</v>
      </c>
      <c r="I131" s="1899">
        <v>18.590499999999999</v>
      </c>
      <c r="J131" s="1899">
        <v>16.8445</v>
      </c>
      <c r="K131" s="1899">
        <v>17.013000000000002</v>
      </c>
      <c r="L131" s="1899">
        <v>16.400500000000001</v>
      </c>
      <c r="M131" s="1899">
        <v>14.685499999999999</v>
      </c>
      <c r="N131" s="1899">
        <v>17.497499999999999</v>
      </c>
      <c r="O131" s="1899">
        <v>18.040500000000002</v>
      </c>
      <c r="P131" s="1899">
        <v>7.9530000000000003</v>
      </c>
      <c r="Q131" s="1899"/>
      <c r="R131" s="1899"/>
      <c r="S131" s="1919"/>
      <c r="T131" s="1919"/>
      <c r="U131" s="1919"/>
      <c r="V131" s="1919"/>
      <c r="W131" s="1919"/>
      <c r="X131" s="1919"/>
      <c r="Y131" s="1919"/>
      <c r="Z131" s="1919"/>
      <c r="AA131" s="1919"/>
      <c r="AG131" s="1898">
        <v>449.30999999999995</v>
      </c>
    </row>
    <row r="132" spans="1:33" x14ac:dyDescent="0.2">
      <c r="A132" s="1895" t="s">
        <v>301</v>
      </c>
      <c r="B132" s="1907">
        <v>2002</v>
      </c>
      <c r="C132" s="1897">
        <v>74.459500000000006</v>
      </c>
      <c r="D132" s="1899">
        <v>87.156000000000006</v>
      </c>
      <c r="E132" s="1899">
        <v>95.849000000000004</v>
      </c>
      <c r="F132" s="1899">
        <v>21.4635</v>
      </c>
      <c r="G132" s="1899">
        <v>23.602499999999999</v>
      </c>
      <c r="H132" s="1899">
        <v>24.004999999999999</v>
      </c>
      <c r="I132" s="1899">
        <v>19.571000000000002</v>
      </c>
      <c r="J132" s="1899">
        <v>18.331499999999998</v>
      </c>
      <c r="K132" s="1899">
        <v>18.284500000000001</v>
      </c>
      <c r="L132" s="1899">
        <v>17.89</v>
      </c>
      <c r="M132" s="1899">
        <v>16.082999999999998</v>
      </c>
      <c r="N132" s="1899">
        <v>18.486999999999998</v>
      </c>
      <c r="O132" s="1899">
        <v>18.327999999999999</v>
      </c>
      <c r="P132" s="1899">
        <v>16.184000000000001</v>
      </c>
      <c r="Q132" s="1899">
        <v>7.9414999999999996</v>
      </c>
      <c r="R132" s="1899"/>
      <c r="S132" s="1919"/>
      <c r="T132" s="1919"/>
      <c r="U132" s="1919"/>
      <c r="V132" s="1919"/>
      <c r="W132" s="1919"/>
      <c r="X132" s="1919"/>
      <c r="Y132" s="1919"/>
      <c r="Z132" s="1919"/>
      <c r="AA132" s="1919"/>
      <c r="AG132" s="1898">
        <v>477.63600000000008</v>
      </c>
    </row>
    <row r="133" spans="1:33" x14ac:dyDescent="0.2">
      <c r="A133" s="1895" t="s">
        <v>301</v>
      </c>
      <c r="B133" s="1907">
        <v>2003</v>
      </c>
      <c r="C133" s="1897">
        <v>75.6815</v>
      </c>
      <c r="D133" s="1899">
        <v>86.683499999999995</v>
      </c>
      <c r="E133" s="1899">
        <v>96.403000000000006</v>
      </c>
      <c r="F133" s="1899">
        <v>21.813500000000001</v>
      </c>
      <c r="G133" s="1899">
        <v>24.090499999999999</v>
      </c>
      <c r="H133" s="1899">
        <v>24.742999999999999</v>
      </c>
      <c r="I133" s="1899">
        <v>20.3705</v>
      </c>
      <c r="J133" s="1899">
        <v>19.684000000000001</v>
      </c>
      <c r="K133" s="1899">
        <v>19.477</v>
      </c>
      <c r="L133" s="1899">
        <v>19.370999999999999</v>
      </c>
      <c r="M133" s="1899">
        <v>18.7715</v>
      </c>
      <c r="N133" s="1899">
        <v>19.896999999999998</v>
      </c>
      <c r="O133" s="1899">
        <v>19.225000000000001</v>
      </c>
      <c r="P133" s="1899">
        <v>16.661999999999999</v>
      </c>
      <c r="Q133" s="1899">
        <v>15.920500000000001</v>
      </c>
      <c r="R133" s="1899">
        <v>7.87</v>
      </c>
      <c r="S133" s="1919"/>
      <c r="T133" s="1919"/>
      <c r="U133" s="1919"/>
      <c r="V133" s="1919"/>
      <c r="W133" s="1919"/>
      <c r="X133" s="1919"/>
      <c r="Y133" s="1919"/>
      <c r="Z133" s="1919"/>
      <c r="AA133" s="1919"/>
      <c r="AG133" s="1898">
        <v>506.6635</v>
      </c>
    </row>
    <row r="134" spans="1:33" x14ac:dyDescent="0.2">
      <c r="A134" s="1895" t="s">
        <v>301</v>
      </c>
      <c r="B134" s="1907">
        <v>2004</v>
      </c>
      <c r="C134" s="1897">
        <v>75.974500000000006</v>
      </c>
      <c r="D134" s="1899">
        <v>84.531000000000006</v>
      </c>
      <c r="E134" s="1899">
        <v>95.421000000000006</v>
      </c>
      <c r="F134" s="1899">
        <v>21.807500000000001</v>
      </c>
      <c r="G134" s="1899">
        <v>24.228999999999999</v>
      </c>
      <c r="H134" s="1899">
        <v>25.107500000000002</v>
      </c>
      <c r="I134" s="1899">
        <v>20.86</v>
      </c>
      <c r="J134" s="1899">
        <v>20.285499999999999</v>
      </c>
      <c r="K134" s="1899">
        <v>20.330500000000001</v>
      </c>
      <c r="L134" s="1899">
        <v>20.562000000000001</v>
      </c>
      <c r="M134" s="1899">
        <v>20.11</v>
      </c>
      <c r="N134" s="1899">
        <v>21.2745</v>
      </c>
      <c r="O134" s="1899">
        <v>20.216999999999999</v>
      </c>
      <c r="P134" s="1899">
        <v>17.2925</v>
      </c>
      <c r="Q134" s="1899">
        <v>16.128499999999999</v>
      </c>
      <c r="R134" s="1899">
        <v>15.7425</v>
      </c>
      <c r="S134" s="1899">
        <v>8.0314999999999994</v>
      </c>
      <c r="T134" s="1899"/>
      <c r="U134" s="1899"/>
      <c r="V134" s="1899"/>
      <c r="W134" s="1899"/>
      <c r="X134" s="1899"/>
      <c r="Y134" s="1899"/>
      <c r="Z134" s="1899"/>
      <c r="AA134" s="1899"/>
      <c r="AG134" s="1898">
        <v>527.90500000000009</v>
      </c>
    </row>
    <row r="135" spans="1:33" x14ac:dyDescent="0.2">
      <c r="A135" s="1895" t="s">
        <v>301</v>
      </c>
      <c r="B135" s="1907">
        <v>2005</v>
      </c>
      <c r="C135" s="1897">
        <v>76.308499999999995</v>
      </c>
      <c r="D135" s="1899">
        <v>82.123500000000007</v>
      </c>
      <c r="E135" s="1899">
        <v>93.877499999999998</v>
      </c>
      <c r="F135" s="1899">
        <v>21.673999999999999</v>
      </c>
      <c r="G135" s="1899">
        <v>24.226500000000001</v>
      </c>
      <c r="H135" s="1899">
        <v>25.2255</v>
      </c>
      <c r="I135" s="1899">
        <v>21.155000000000001</v>
      </c>
      <c r="J135" s="1899">
        <v>20.69</v>
      </c>
      <c r="K135" s="1899">
        <v>20.946000000000002</v>
      </c>
      <c r="L135" s="1899">
        <v>21.428000000000001</v>
      </c>
      <c r="M135" s="1899">
        <v>19.997</v>
      </c>
      <c r="N135" s="1899">
        <v>22.351500000000001</v>
      </c>
      <c r="O135" s="1899">
        <v>21.050999999999998</v>
      </c>
      <c r="P135" s="1899">
        <v>18.084499999999998</v>
      </c>
      <c r="Q135" s="1899">
        <v>16.567</v>
      </c>
      <c r="R135" s="1899">
        <v>15.954499999999999</v>
      </c>
      <c r="S135" s="1899">
        <v>16.177</v>
      </c>
      <c r="T135" s="1899">
        <v>7.1044999999999998</v>
      </c>
      <c r="U135" s="1899"/>
      <c r="V135" s="1899"/>
      <c r="W135" s="1899"/>
      <c r="X135" s="1899"/>
      <c r="Y135" s="1899"/>
      <c r="Z135" s="1899"/>
      <c r="AA135" s="1899"/>
      <c r="AG135" s="1898">
        <v>544.94150000000013</v>
      </c>
    </row>
    <row r="136" spans="1:33" x14ac:dyDescent="0.2">
      <c r="A136" s="1895" t="s">
        <v>301</v>
      </c>
      <c r="B136" s="1907">
        <v>2006</v>
      </c>
      <c r="C136" s="1897">
        <v>76.396500000000003</v>
      </c>
      <c r="D136" s="1899">
        <v>79.536500000000004</v>
      </c>
      <c r="E136" s="1899">
        <v>91.608000000000004</v>
      </c>
      <c r="F136" s="1899">
        <v>21.403500000000001</v>
      </c>
      <c r="G136" s="1899">
        <v>24.008500000000002</v>
      </c>
      <c r="H136" s="1899">
        <v>25.160499999999999</v>
      </c>
      <c r="I136" s="1899">
        <v>21.298500000000001</v>
      </c>
      <c r="J136" s="1899">
        <v>20.978000000000002</v>
      </c>
      <c r="K136" s="1899">
        <v>21.373000000000001</v>
      </c>
      <c r="L136" s="1899">
        <v>22.100999999999999</v>
      </c>
      <c r="M136" s="1899">
        <v>20.8245</v>
      </c>
      <c r="N136" s="1899">
        <v>23.27</v>
      </c>
      <c r="O136" s="1899">
        <v>21.922000000000001</v>
      </c>
      <c r="P136" s="1899">
        <v>18.895</v>
      </c>
      <c r="Q136" s="1899">
        <v>17.269500000000001</v>
      </c>
      <c r="R136" s="1899">
        <v>16.515999999999998</v>
      </c>
      <c r="S136" s="1899">
        <v>16.510999999999999</v>
      </c>
      <c r="T136" s="1899">
        <v>14.406499999999999</v>
      </c>
      <c r="U136" s="1899">
        <v>6.9515000000000002</v>
      </c>
      <c r="V136" s="1899"/>
      <c r="W136" s="1899"/>
      <c r="X136" s="1899"/>
      <c r="Y136" s="1899"/>
      <c r="Z136" s="1899"/>
      <c r="AA136" s="1899"/>
      <c r="AG136" s="1898">
        <v>560.43000000000006</v>
      </c>
    </row>
    <row r="137" spans="1:33" x14ac:dyDescent="0.2">
      <c r="A137" s="1895" t="s">
        <v>301</v>
      </c>
      <c r="B137" s="1907">
        <v>2007</v>
      </c>
      <c r="C137" s="1897">
        <v>76.302000000000007</v>
      </c>
      <c r="D137" s="1899">
        <v>76.990499999999997</v>
      </c>
      <c r="E137" s="1899">
        <v>89.045500000000004</v>
      </c>
      <c r="F137" s="1899">
        <v>21.0565</v>
      </c>
      <c r="G137" s="1899">
        <v>23.703499999999998</v>
      </c>
      <c r="H137" s="1899">
        <v>24.982500000000002</v>
      </c>
      <c r="I137" s="1899">
        <v>21.36</v>
      </c>
      <c r="J137" s="1899">
        <v>21.122</v>
      </c>
      <c r="K137" s="1899">
        <v>21.66</v>
      </c>
      <c r="L137" s="1899">
        <v>22.667999999999999</v>
      </c>
      <c r="M137" s="1899">
        <v>21.513500000000001</v>
      </c>
      <c r="N137" s="1899">
        <v>24.123999999999999</v>
      </c>
      <c r="O137" s="1899">
        <v>22.873000000000001</v>
      </c>
      <c r="P137" s="1899">
        <v>19.833500000000001</v>
      </c>
      <c r="Q137" s="1899">
        <v>18.1995</v>
      </c>
      <c r="R137" s="1899">
        <v>17.372</v>
      </c>
      <c r="S137" s="1899">
        <v>17.092500000000001</v>
      </c>
      <c r="T137" s="1899">
        <v>14.832000000000001</v>
      </c>
      <c r="U137" s="1899">
        <v>14.122999999999999</v>
      </c>
      <c r="V137" s="1899">
        <v>7.7039999999999997</v>
      </c>
      <c r="W137" s="1899"/>
      <c r="X137" s="1899"/>
      <c r="Y137" s="1899"/>
      <c r="Z137" s="1899"/>
      <c r="AA137" s="1899"/>
      <c r="AG137" s="1898">
        <v>576.55750000000012</v>
      </c>
    </row>
    <row r="138" spans="1:33" x14ac:dyDescent="0.2">
      <c r="A138" s="1895" t="s">
        <v>301</v>
      </c>
      <c r="B138" s="1907">
        <v>2008</v>
      </c>
      <c r="C138" s="1897">
        <v>77.251999999999995</v>
      </c>
      <c r="D138" s="1899">
        <v>74.911500000000004</v>
      </c>
      <c r="E138" s="1899">
        <v>86.579499999999996</v>
      </c>
      <c r="F138" s="1899">
        <v>20.664000000000001</v>
      </c>
      <c r="G138" s="1899">
        <v>23.3705</v>
      </c>
      <c r="H138" s="1899">
        <v>24.7105</v>
      </c>
      <c r="I138" s="1899">
        <v>21.2805</v>
      </c>
      <c r="J138" s="1899">
        <v>21.100999999999999</v>
      </c>
      <c r="K138" s="1899">
        <v>21.822500000000002</v>
      </c>
      <c r="L138" s="1899">
        <v>23.053000000000001</v>
      </c>
      <c r="M138" s="1899">
        <v>22.034500000000001</v>
      </c>
      <c r="N138" s="1899">
        <v>24.8355</v>
      </c>
      <c r="O138" s="1899">
        <v>23.750499999999999</v>
      </c>
      <c r="P138" s="1899">
        <v>20.749500000000001</v>
      </c>
      <c r="Q138" s="1899">
        <v>19.191500000000001</v>
      </c>
      <c r="R138" s="1899">
        <v>18.445499999999999</v>
      </c>
      <c r="S138" s="1899">
        <v>17.956499999999998</v>
      </c>
      <c r="T138" s="1899">
        <v>15.468</v>
      </c>
      <c r="U138" s="1899">
        <v>14.648999999999999</v>
      </c>
      <c r="V138" s="1899">
        <v>15.584</v>
      </c>
      <c r="W138" s="1899">
        <v>7.9945000000000004</v>
      </c>
      <c r="X138" s="1899"/>
      <c r="Y138" s="1899"/>
      <c r="Z138" s="1899"/>
      <c r="AA138" s="1899"/>
      <c r="AG138" s="1898">
        <v>595.404</v>
      </c>
    </row>
    <row r="139" spans="1:33" x14ac:dyDescent="0.2">
      <c r="A139" s="1895" t="s">
        <v>301</v>
      </c>
      <c r="B139" s="1907">
        <v>2009</v>
      </c>
      <c r="C139" s="1897">
        <v>78.412000000000006</v>
      </c>
      <c r="D139" s="1899">
        <v>73.060500000000005</v>
      </c>
      <c r="E139" s="1899">
        <v>84.108000000000004</v>
      </c>
      <c r="F139" s="1899">
        <v>20.231000000000002</v>
      </c>
      <c r="G139" s="1899">
        <v>22.978000000000002</v>
      </c>
      <c r="H139" s="1899">
        <v>24.378</v>
      </c>
      <c r="I139" s="1899">
        <v>21.124500000000001</v>
      </c>
      <c r="J139" s="1899">
        <v>21.041499999999999</v>
      </c>
      <c r="K139" s="1899">
        <v>21.886500000000002</v>
      </c>
      <c r="L139" s="1899">
        <v>23.245000000000001</v>
      </c>
      <c r="M139" s="1899">
        <v>22.404499999999999</v>
      </c>
      <c r="N139" s="1899">
        <v>25.367999999999999</v>
      </c>
      <c r="O139" s="1899">
        <v>24.431999999999999</v>
      </c>
      <c r="P139" s="1899">
        <v>21.59</v>
      </c>
      <c r="Q139" s="1899">
        <v>20.1555</v>
      </c>
      <c r="R139" s="1899">
        <v>19.608000000000001</v>
      </c>
      <c r="S139" s="1899">
        <v>19.1145</v>
      </c>
      <c r="T139" s="1899">
        <v>16.478000000000002</v>
      </c>
      <c r="U139" s="1899">
        <v>15.5395</v>
      </c>
      <c r="V139" s="1899">
        <v>16.325500000000002</v>
      </c>
      <c r="W139" s="1899">
        <v>16.303000000000001</v>
      </c>
      <c r="X139" s="1899">
        <v>6.7394999999999996</v>
      </c>
      <c r="Y139" s="1899"/>
      <c r="Z139" s="1899"/>
      <c r="AA139" s="1899"/>
      <c r="AG139" s="1898">
        <v>614.52300000000002</v>
      </c>
    </row>
    <row r="140" spans="1:33" x14ac:dyDescent="0.2">
      <c r="A140" s="1895" t="s">
        <v>301</v>
      </c>
      <c r="B140" s="1907">
        <v>2010</v>
      </c>
      <c r="C140" s="1897">
        <v>78.652000000000001</v>
      </c>
      <c r="D140" s="1899">
        <v>71.274000000000001</v>
      </c>
      <c r="E140" s="1899">
        <v>81.448999999999998</v>
      </c>
      <c r="F140" s="1899">
        <v>19.741499999999998</v>
      </c>
      <c r="G140" s="1899">
        <v>22.5015</v>
      </c>
      <c r="H140" s="1899">
        <v>23.943000000000001</v>
      </c>
      <c r="I140" s="1899">
        <v>20.901499999999999</v>
      </c>
      <c r="J140" s="1899">
        <v>20.898499999999999</v>
      </c>
      <c r="K140" s="1899">
        <v>21.814</v>
      </c>
      <c r="L140" s="1899">
        <v>23.282</v>
      </c>
      <c r="M140" s="1899">
        <v>22.616</v>
      </c>
      <c r="N140" s="1899">
        <v>25.710999999999999</v>
      </c>
      <c r="O140" s="1899">
        <v>24.867999999999999</v>
      </c>
      <c r="P140" s="1899">
        <v>22.2485</v>
      </c>
      <c r="Q140" s="1899">
        <v>20.927</v>
      </c>
      <c r="R140" s="1899">
        <v>20.656500000000001</v>
      </c>
      <c r="S140" s="1899">
        <v>20.242999999999999</v>
      </c>
      <c r="T140" s="1899">
        <v>17.57</v>
      </c>
      <c r="U140" s="1899">
        <v>16.751999999999999</v>
      </c>
      <c r="V140" s="1899">
        <v>17.436</v>
      </c>
      <c r="W140" s="1899">
        <v>16.997</v>
      </c>
      <c r="X140" s="1899">
        <v>13.661</v>
      </c>
      <c r="Y140" s="1899">
        <v>5.6775000000000002</v>
      </c>
      <c r="Z140" s="1899"/>
      <c r="AA140" s="1899"/>
      <c r="AG140" s="1898">
        <v>629.82050000000004</v>
      </c>
    </row>
    <row r="141" spans="1:33" x14ac:dyDescent="0.2">
      <c r="A141" s="1895" t="s">
        <v>301</v>
      </c>
      <c r="B141" s="1907">
        <v>2011</v>
      </c>
      <c r="C141" s="1897">
        <v>78.430499999999995</v>
      </c>
      <c r="D141" s="1899">
        <v>69.575000000000003</v>
      </c>
      <c r="E141" s="1899">
        <v>78.885999999999996</v>
      </c>
      <c r="F141" s="1899">
        <v>19.23</v>
      </c>
      <c r="G141" s="1899">
        <v>21.988</v>
      </c>
      <c r="H141" s="1899">
        <v>23.463000000000001</v>
      </c>
      <c r="I141" s="1899">
        <v>20.6175</v>
      </c>
      <c r="J141" s="1899">
        <v>20.683</v>
      </c>
      <c r="K141" s="1899">
        <v>21.645499999999998</v>
      </c>
      <c r="L141" s="1899">
        <v>23.227</v>
      </c>
      <c r="M141" s="1899">
        <v>22.664999999999999</v>
      </c>
      <c r="N141" s="1899">
        <v>25.880500000000001</v>
      </c>
      <c r="O141" s="1899">
        <v>25.155999999999999</v>
      </c>
      <c r="P141" s="1899">
        <v>22.709</v>
      </c>
      <c r="Q141" s="1899">
        <v>21.500499999999999</v>
      </c>
      <c r="R141" s="1899">
        <v>21.455500000000001</v>
      </c>
      <c r="S141" s="1899">
        <v>21.1175</v>
      </c>
      <c r="T141" s="1899">
        <v>18.526</v>
      </c>
      <c r="U141" s="1899">
        <v>17.896999999999998</v>
      </c>
      <c r="V141" s="1899">
        <v>18.490500000000001</v>
      </c>
      <c r="W141" s="1899">
        <v>17.82</v>
      </c>
      <c r="X141" s="1899">
        <v>14.086499999999999</v>
      </c>
      <c r="Y141" s="1899">
        <v>11.525</v>
      </c>
      <c r="Z141" s="1899">
        <v>5.0225</v>
      </c>
      <c r="AA141" s="1899"/>
      <c r="AG141" s="1898">
        <v>641.59699999999998</v>
      </c>
    </row>
    <row r="142" spans="1:33" x14ac:dyDescent="0.2">
      <c r="A142" s="1895" t="s">
        <v>301</v>
      </c>
      <c r="B142" s="1907">
        <v>2012</v>
      </c>
      <c r="C142" s="1897">
        <v>77.694000000000003</v>
      </c>
      <c r="D142" s="1899">
        <v>67.629499999999993</v>
      </c>
      <c r="E142" s="1899">
        <v>76.317999999999998</v>
      </c>
      <c r="F142" s="1899">
        <v>18.663499999999999</v>
      </c>
      <c r="G142" s="1899">
        <v>21.419</v>
      </c>
      <c r="H142" s="1899">
        <v>22.926500000000001</v>
      </c>
      <c r="I142" s="1899">
        <v>20.254000000000001</v>
      </c>
      <c r="J142" s="1899">
        <v>20.388500000000001</v>
      </c>
      <c r="K142" s="1899">
        <v>21.436</v>
      </c>
      <c r="L142" s="1899">
        <v>23.097999999999999</v>
      </c>
      <c r="M142" s="1899">
        <v>22.652000000000001</v>
      </c>
      <c r="N142" s="1899">
        <v>25.97</v>
      </c>
      <c r="O142" s="1899">
        <v>25.385000000000002</v>
      </c>
      <c r="P142" s="1899">
        <v>23.021999999999998</v>
      </c>
      <c r="Q142" s="1899">
        <v>21.917999999999999</v>
      </c>
      <c r="R142" s="1899">
        <v>22.0855</v>
      </c>
      <c r="S142" s="1899">
        <v>21.841000000000001</v>
      </c>
      <c r="T142" s="1899">
        <v>19.282</v>
      </c>
      <c r="U142" s="1899">
        <v>18.805499999999999</v>
      </c>
      <c r="V142" s="1899">
        <v>19.417000000000002</v>
      </c>
      <c r="W142" s="1899">
        <v>18.666499999999999</v>
      </c>
      <c r="X142" s="1899">
        <v>14.597</v>
      </c>
      <c r="Y142" s="1899">
        <v>11.842499999999999</v>
      </c>
      <c r="Z142" s="1899">
        <v>10.167999999999999</v>
      </c>
      <c r="AA142" s="1899">
        <v>4.641</v>
      </c>
      <c r="AG142" s="1898">
        <v>650.12</v>
      </c>
    </row>
    <row r="143" spans="1:33" x14ac:dyDescent="0.2">
      <c r="A143" s="1895" t="s">
        <v>301</v>
      </c>
      <c r="B143" s="1907">
        <v>2013</v>
      </c>
      <c r="C143" s="1897">
        <v>76.507499999999993</v>
      </c>
      <c r="D143" s="1899">
        <v>64.947999999999993</v>
      </c>
      <c r="E143" s="1899">
        <v>73.245999999999995</v>
      </c>
      <c r="F143" s="1899">
        <v>17.952999999999999</v>
      </c>
      <c r="G143" s="1899">
        <v>20.721499999999999</v>
      </c>
      <c r="H143" s="1899">
        <v>22.254000000000001</v>
      </c>
      <c r="I143" s="1899">
        <v>19.7395</v>
      </c>
      <c r="J143" s="1899">
        <v>19.931000000000001</v>
      </c>
      <c r="K143" s="1899">
        <v>21.087</v>
      </c>
      <c r="L143" s="1899">
        <v>22.822500000000002</v>
      </c>
      <c r="M143" s="1899">
        <v>22.510999999999999</v>
      </c>
      <c r="N143" s="1899">
        <v>25.8765</v>
      </c>
      <c r="O143" s="1899">
        <v>25.4435</v>
      </c>
      <c r="P143" s="1899">
        <v>23.103999999999999</v>
      </c>
      <c r="Q143" s="1899">
        <v>22.132000000000001</v>
      </c>
      <c r="R143" s="1899">
        <v>22.463999999999999</v>
      </c>
      <c r="S143" s="1899">
        <v>22.3765</v>
      </c>
      <c r="T143" s="1899">
        <v>19.8385</v>
      </c>
      <c r="U143" s="1899">
        <v>19.547999999999998</v>
      </c>
      <c r="V143" s="1899">
        <v>20.244</v>
      </c>
      <c r="W143" s="1899">
        <v>19.4605</v>
      </c>
      <c r="X143" s="1899">
        <v>15.1875</v>
      </c>
      <c r="Y143" s="1899">
        <v>12.2065</v>
      </c>
      <c r="Z143" s="1899">
        <v>10.427</v>
      </c>
      <c r="AA143" s="1899">
        <v>9.3930000000000007</v>
      </c>
      <c r="AB143" s="1899">
        <v>4.1955</v>
      </c>
      <c r="AC143" s="1899"/>
      <c r="AD143" s="1899"/>
      <c r="AE143" s="1899"/>
      <c r="AF143" s="1899"/>
      <c r="AG143" s="1898">
        <v>653.61800000000005</v>
      </c>
    </row>
    <row r="144" spans="1:33" x14ac:dyDescent="0.2">
      <c r="A144" s="1895" t="s">
        <v>301</v>
      </c>
      <c r="B144" s="1907">
        <v>2014</v>
      </c>
      <c r="C144" s="1897">
        <v>74.811999999999998</v>
      </c>
      <c r="D144" s="1899">
        <v>61.305500000000002</v>
      </c>
      <c r="E144" s="1899">
        <v>69.602999999999994</v>
      </c>
      <c r="F144" s="1899">
        <v>17.1005</v>
      </c>
      <c r="G144" s="1899">
        <v>19.840499999999999</v>
      </c>
      <c r="H144" s="1899">
        <v>21.387499999999999</v>
      </c>
      <c r="I144" s="1899">
        <v>19.05</v>
      </c>
      <c r="J144" s="1899">
        <v>19.2895</v>
      </c>
      <c r="K144" s="1899">
        <v>20.5305</v>
      </c>
      <c r="L144" s="1899">
        <v>22.404</v>
      </c>
      <c r="M144" s="1899">
        <v>22.256</v>
      </c>
      <c r="N144" s="1899">
        <v>25.632999999999999</v>
      </c>
      <c r="O144" s="1899">
        <v>25.291</v>
      </c>
      <c r="P144" s="1899">
        <v>23.073</v>
      </c>
      <c r="Q144" s="1899">
        <v>22.218499999999999</v>
      </c>
      <c r="R144" s="1899">
        <v>22.673999999999999</v>
      </c>
      <c r="S144" s="1899">
        <v>22.741</v>
      </c>
      <c r="T144" s="1899">
        <v>20.291</v>
      </c>
      <c r="U144" s="1899">
        <v>20.2</v>
      </c>
      <c r="V144" s="1899">
        <v>21.032499999999999</v>
      </c>
      <c r="W144" s="1899">
        <v>20.212</v>
      </c>
      <c r="X144" s="1899">
        <v>15.813000000000001</v>
      </c>
      <c r="Y144" s="1899">
        <v>12.654500000000001</v>
      </c>
      <c r="Z144" s="1899">
        <v>10.7485</v>
      </c>
      <c r="AA144" s="1899">
        <v>9.66</v>
      </c>
      <c r="AB144" s="1899">
        <v>8.5444999999999993</v>
      </c>
      <c r="AC144" s="1899">
        <v>4.798</v>
      </c>
      <c r="AD144" s="1899"/>
      <c r="AE144" s="1899"/>
      <c r="AF144" s="1899"/>
      <c r="AG144" s="1898">
        <v>653.1635</v>
      </c>
    </row>
    <row r="145" spans="1:33" x14ac:dyDescent="0.2">
      <c r="A145" s="1895" t="s">
        <v>301</v>
      </c>
      <c r="B145" s="1907">
        <v>2015</v>
      </c>
      <c r="C145" s="1897">
        <v>73.010999999999996</v>
      </c>
      <c r="D145" s="1899">
        <v>57.408000000000001</v>
      </c>
      <c r="E145" s="1899">
        <v>65.733999999999995</v>
      </c>
      <c r="F145" s="1899">
        <v>16.237500000000001</v>
      </c>
      <c r="G145" s="1899">
        <v>18.852</v>
      </c>
      <c r="H145" s="1899">
        <v>20.390999999999998</v>
      </c>
      <c r="I145" s="1899">
        <v>18.297999999999998</v>
      </c>
      <c r="J145" s="1899">
        <v>18.589500000000001</v>
      </c>
      <c r="K145" s="1899">
        <v>19.873000000000001</v>
      </c>
      <c r="L145" s="1899">
        <v>21.907</v>
      </c>
      <c r="M145" s="1899">
        <v>21.911999999999999</v>
      </c>
      <c r="N145" s="1899">
        <v>25.3</v>
      </c>
      <c r="O145" s="1899">
        <v>25.0305</v>
      </c>
      <c r="P145" s="1899">
        <v>22.977499999999999</v>
      </c>
      <c r="Q145" s="1899">
        <v>22.201000000000001</v>
      </c>
      <c r="R145" s="1899">
        <v>22.847999999999999</v>
      </c>
      <c r="S145" s="1899">
        <v>22.994</v>
      </c>
      <c r="T145" s="1899">
        <v>20.683499999999999</v>
      </c>
      <c r="U145" s="1899">
        <v>20.7315</v>
      </c>
      <c r="V145" s="1899">
        <v>21.704999999999998</v>
      </c>
      <c r="W145" s="1899">
        <v>20.993500000000001</v>
      </c>
      <c r="X145" s="1899">
        <v>16.4345</v>
      </c>
      <c r="Y145" s="1899">
        <v>13.1785</v>
      </c>
      <c r="Z145" s="1899">
        <v>11.202500000000001</v>
      </c>
      <c r="AA145" s="1899">
        <v>10.012499999999999</v>
      </c>
      <c r="AB145" s="1899">
        <v>8.8670000000000009</v>
      </c>
      <c r="AC145" s="1899">
        <v>9.7505000000000006</v>
      </c>
      <c r="AD145" s="1899">
        <v>5.3170000000000002</v>
      </c>
      <c r="AE145" s="1899"/>
      <c r="AF145" s="1899"/>
      <c r="AG145" s="1898">
        <v>652.43999999999994</v>
      </c>
    </row>
    <row r="146" spans="1:33" x14ac:dyDescent="0.2">
      <c r="A146" s="1895" t="s">
        <v>301</v>
      </c>
      <c r="B146" s="1907">
        <v>2016</v>
      </c>
      <c r="C146" s="1897">
        <v>71.629499999999993</v>
      </c>
      <c r="D146" s="1899">
        <v>54.06</v>
      </c>
      <c r="E146" s="1899">
        <v>62.128999999999998</v>
      </c>
      <c r="F146" s="1899">
        <v>15.407</v>
      </c>
      <c r="G146" s="1899">
        <v>17.9495</v>
      </c>
      <c r="H146" s="1899">
        <v>19.43</v>
      </c>
      <c r="I146" s="1899">
        <v>17.570499999999999</v>
      </c>
      <c r="J146" s="1899">
        <v>17.934000000000001</v>
      </c>
      <c r="K146" s="1899">
        <v>19.2135</v>
      </c>
      <c r="L146" s="1899">
        <v>21.372499999999999</v>
      </c>
      <c r="M146" s="1899">
        <v>21.5505</v>
      </c>
      <c r="N146" s="1899">
        <v>24.921500000000002</v>
      </c>
      <c r="O146" s="1899">
        <v>24.76</v>
      </c>
      <c r="P146" s="1899">
        <v>22.7745</v>
      </c>
      <c r="Q146" s="1899">
        <v>22.116</v>
      </c>
      <c r="R146" s="1899">
        <v>22.9435</v>
      </c>
      <c r="S146" s="1899">
        <v>23.207999999999998</v>
      </c>
      <c r="T146" s="1899">
        <v>21.032499999999999</v>
      </c>
      <c r="U146" s="1899">
        <v>21.191500000000001</v>
      </c>
      <c r="V146" s="1899">
        <v>22.319500000000001</v>
      </c>
      <c r="W146" s="1899">
        <v>21.704499999999999</v>
      </c>
      <c r="X146" s="1899">
        <v>17.085999999999999</v>
      </c>
      <c r="Y146" s="1899">
        <v>13.765000000000001</v>
      </c>
      <c r="Z146" s="1899">
        <v>11.760999999999999</v>
      </c>
      <c r="AA146" s="1899">
        <v>10.4735</v>
      </c>
      <c r="AB146" s="1899">
        <v>9.2965</v>
      </c>
      <c r="AC146" s="1899">
        <v>10.034000000000001</v>
      </c>
      <c r="AD146" s="1899">
        <v>10.804500000000001</v>
      </c>
      <c r="AE146" s="1899">
        <v>5.8295000000000003</v>
      </c>
      <c r="AF146" s="1899"/>
      <c r="AG146" s="1898">
        <v>654.26749999999993</v>
      </c>
    </row>
    <row r="147" spans="1:33" x14ac:dyDescent="0.2">
      <c r="A147" s="1895" t="s">
        <v>301</v>
      </c>
      <c r="B147" s="1896">
        <v>2017</v>
      </c>
      <c r="C147" s="1897">
        <v>70.778999999999996</v>
      </c>
      <c r="D147" s="1899">
        <v>51.341000000000001</v>
      </c>
      <c r="E147" s="1899">
        <v>58.930500000000002</v>
      </c>
      <c r="F147" s="1899">
        <v>14.6425</v>
      </c>
      <c r="G147" s="1899">
        <v>17.099</v>
      </c>
      <c r="H147" s="1899">
        <v>18.515499999999999</v>
      </c>
      <c r="I147" s="1899">
        <v>16.8675</v>
      </c>
      <c r="J147" s="1899">
        <v>17.300999999999998</v>
      </c>
      <c r="K147" s="1899">
        <v>18.573</v>
      </c>
      <c r="L147" s="1899">
        <v>20.861999999999998</v>
      </c>
      <c r="M147" s="1899">
        <v>21.162500000000001</v>
      </c>
      <c r="N147" s="1899">
        <v>24.488</v>
      </c>
      <c r="O147" s="1899">
        <v>24.423500000000001</v>
      </c>
      <c r="P147" s="1899">
        <v>21.996500000000001</v>
      </c>
      <c r="Q147" s="1899">
        <v>21.996500000000001</v>
      </c>
      <c r="R147" s="1899">
        <v>23.004999999999999</v>
      </c>
      <c r="S147" s="1899">
        <v>23.3705</v>
      </c>
      <c r="T147" s="1899">
        <v>21.35</v>
      </c>
      <c r="U147" s="1899">
        <v>21.594999999999999</v>
      </c>
      <c r="V147" s="1899">
        <v>22.847999999999999</v>
      </c>
      <c r="W147" s="1899">
        <v>22.286999999999999</v>
      </c>
      <c r="X147" s="1899">
        <v>17.717500000000001</v>
      </c>
      <c r="Y147" s="1899">
        <v>14.3775</v>
      </c>
      <c r="Z147" s="1899">
        <v>12.381</v>
      </c>
      <c r="AA147" s="1899">
        <v>11.084</v>
      </c>
      <c r="AB147" s="1899">
        <v>9.8979999999999997</v>
      </c>
      <c r="AC147" s="1899">
        <v>10.497</v>
      </c>
      <c r="AD147" s="1899">
        <v>11.164999999999999</v>
      </c>
      <c r="AE147" s="1899">
        <v>11.897</v>
      </c>
      <c r="AF147" s="1899">
        <v>5.8445</v>
      </c>
      <c r="AG147" s="1898">
        <v>658.29500000000007</v>
      </c>
    </row>
    <row r="148" spans="1:33" x14ac:dyDescent="0.2">
      <c r="A148" s="1901"/>
      <c r="B148" s="1920"/>
      <c r="C148" s="1921"/>
      <c r="D148" s="1922"/>
      <c r="E148" s="1922"/>
      <c r="F148" s="1922"/>
      <c r="G148" s="1922"/>
      <c r="H148" s="1922"/>
      <c r="I148" s="1922"/>
      <c r="J148" s="1922"/>
      <c r="K148" s="1922"/>
      <c r="L148" s="1922"/>
      <c r="M148" s="1922"/>
      <c r="N148" s="1922"/>
      <c r="O148" s="1922"/>
      <c r="P148" s="1922"/>
      <c r="Q148" s="1922"/>
      <c r="R148" s="1922"/>
      <c r="S148" s="1922"/>
      <c r="T148" s="1922"/>
      <c r="U148" s="1922"/>
      <c r="V148" s="1922"/>
      <c r="W148" s="1922"/>
      <c r="X148" s="1922"/>
      <c r="Y148" s="1922"/>
      <c r="Z148" s="1922"/>
      <c r="AA148" s="1922"/>
      <c r="AB148" s="1922"/>
      <c r="AC148" s="1922"/>
      <c r="AD148" s="1922"/>
      <c r="AE148" s="1922"/>
      <c r="AF148" s="1922"/>
      <c r="AG148" s="1909"/>
    </row>
    <row r="149" spans="1:33" ht="14.25" x14ac:dyDescent="0.2">
      <c r="A149" s="456" t="s">
        <v>2124</v>
      </c>
    </row>
    <row r="150" spans="1:33" x14ac:dyDescent="0.2">
      <c r="A150" s="1594" t="s">
        <v>191</v>
      </c>
    </row>
    <row r="151" spans="1:33" x14ac:dyDescent="0.2">
      <c r="A151" s="620" t="s">
        <v>2145</v>
      </c>
    </row>
    <row r="152" spans="1:33" x14ac:dyDescent="0.2">
      <c r="A152" s="620" t="s">
        <v>2146</v>
      </c>
    </row>
  </sheetData>
  <mergeCells count="1">
    <mergeCell ref="A1:C1"/>
  </mergeCells>
  <phoneticPr fontId="12" type="noConversion"/>
  <hyperlinks>
    <hyperlink ref="A1" location="Inhoud!A1" display="Home" xr:uid="{00000000-0004-0000-1000-000000000000}"/>
    <hyperlink ref="A1:C1" location="Contents!A1" display="To table of contents" xr:uid="{00000000-0004-0000-1000-000001000000}"/>
    <hyperlink ref="A151" r:id="rId1" xr:uid="{00000000-0004-0000-1000-000002000000}"/>
    <hyperlink ref="A152" r:id="rId2" xr:uid="{00000000-0004-0000-1000-000003000000}"/>
  </hyperlinks>
  <pageMargins left="0.51181102362204722" right="0.31496062992125984" top="0.47244094488188981" bottom="0.49" header="0.31496062992125984" footer="0.39"/>
  <pageSetup paperSize="9" scale="78" fitToHeight="2" orientation="landscape"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3"/>
  <dimension ref="A1:AG265"/>
  <sheetViews>
    <sheetView zoomScale="75" workbookViewId="0">
      <selection sqref="A1:C1"/>
    </sheetView>
  </sheetViews>
  <sheetFormatPr defaultRowHeight="12.75" x14ac:dyDescent="0.2"/>
  <cols>
    <col min="1" max="1" width="8.28515625" customWidth="1"/>
    <col min="2" max="2" width="8" customWidth="1"/>
    <col min="3" max="3" width="9.42578125" customWidth="1"/>
    <col min="4" max="5" width="7.28515625" customWidth="1"/>
    <col min="6" max="26" width="6.7109375" customWidth="1"/>
    <col min="27" max="27" width="6.42578125" bestFit="1" customWidth="1"/>
    <col min="28" max="29" width="6.42578125" customWidth="1"/>
  </cols>
  <sheetData>
    <row r="1" spans="1:33" x14ac:dyDescent="0.2">
      <c r="A1" s="2380" t="s">
        <v>824</v>
      </c>
      <c r="B1" s="2380"/>
      <c r="C1" s="2380"/>
    </row>
    <row r="2" spans="1:33" ht="15" x14ac:dyDescent="0.25">
      <c r="A2" s="6" t="s">
        <v>1485</v>
      </c>
      <c r="B2" s="6"/>
    </row>
    <row r="3" spans="1:33" x14ac:dyDescent="0.2">
      <c r="A3" s="1881" t="s">
        <v>369</v>
      </c>
      <c r="B3" s="1882" t="s">
        <v>189</v>
      </c>
      <c r="C3" s="1883" t="s">
        <v>371</v>
      </c>
      <c r="D3" s="1913"/>
      <c r="E3" s="1913"/>
      <c r="F3" s="1913"/>
      <c r="G3" s="1913"/>
      <c r="H3" s="1913"/>
      <c r="I3" s="1914"/>
      <c r="J3" s="1884"/>
      <c r="K3" s="1884"/>
      <c r="L3" s="1884"/>
      <c r="M3" s="1884"/>
      <c r="N3" s="1884"/>
      <c r="O3" s="1884"/>
      <c r="P3" s="1884"/>
      <c r="Q3" s="1884"/>
      <c r="R3" s="1884"/>
      <c r="S3" s="1884"/>
      <c r="T3" s="1884"/>
      <c r="U3" s="1884"/>
      <c r="V3" s="1884"/>
      <c r="W3" s="1884"/>
      <c r="X3" s="1884"/>
      <c r="Y3" s="1884"/>
      <c r="Z3" s="1884"/>
      <c r="AA3" s="1884"/>
      <c r="AB3" s="1884"/>
      <c r="AC3" s="1884"/>
      <c r="AD3" s="1884"/>
      <c r="AE3" s="1884"/>
      <c r="AF3" s="1884"/>
      <c r="AG3" s="1885"/>
    </row>
    <row r="4" spans="1:33" ht="14.25" x14ac:dyDescent="0.2">
      <c r="A4" s="1456" t="s">
        <v>372</v>
      </c>
      <c r="B4" s="1886" t="s">
        <v>190</v>
      </c>
      <c r="C4" s="1915">
        <v>1979</v>
      </c>
      <c r="D4" s="1915" t="s">
        <v>324</v>
      </c>
      <c r="E4" s="1915" t="s">
        <v>325</v>
      </c>
      <c r="F4" s="1915">
        <v>1991</v>
      </c>
      <c r="G4" s="1915">
        <v>1992</v>
      </c>
      <c r="H4" s="1915">
        <v>1993</v>
      </c>
      <c r="I4" s="1915">
        <v>1994</v>
      </c>
      <c r="J4" s="1915">
        <v>1995</v>
      </c>
      <c r="K4" s="1915">
        <v>1996</v>
      </c>
      <c r="L4" s="1915">
        <v>1997</v>
      </c>
      <c r="M4" s="1915">
        <v>1998</v>
      </c>
      <c r="N4" s="1915">
        <v>1999</v>
      </c>
      <c r="O4" s="1915">
        <v>2000</v>
      </c>
      <c r="P4" s="1915">
        <v>2001</v>
      </c>
      <c r="Q4" s="1915">
        <v>2002</v>
      </c>
      <c r="R4" s="1915">
        <v>2003</v>
      </c>
      <c r="S4" s="1915">
        <v>2004</v>
      </c>
      <c r="T4" s="1915">
        <v>2005</v>
      </c>
      <c r="U4" s="1915">
        <v>2006</v>
      </c>
      <c r="V4" s="1915">
        <v>2007</v>
      </c>
      <c r="W4" s="1915">
        <v>2008</v>
      </c>
      <c r="X4" s="1915">
        <v>2009</v>
      </c>
      <c r="Y4" s="1915">
        <v>2010</v>
      </c>
      <c r="Z4" s="1915">
        <v>2011</v>
      </c>
      <c r="AA4" s="1915">
        <v>2012</v>
      </c>
      <c r="AB4" s="1915">
        <v>2013</v>
      </c>
      <c r="AC4" s="1915">
        <v>2014</v>
      </c>
      <c r="AD4" s="1915">
        <v>2015</v>
      </c>
      <c r="AE4" s="1915">
        <v>2016</v>
      </c>
      <c r="AF4" s="1915">
        <v>2017</v>
      </c>
      <c r="AG4" s="1916" t="s">
        <v>590</v>
      </c>
    </row>
    <row r="5" spans="1:33" x14ac:dyDescent="0.2">
      <c r="A5" s="27"/>
      <c r="B5" s="28"/>
      <c r="C5" s="1888" t="s">
        <v>373</v>
      </c>
      <c r="D5" s="1889">
        <v>1985</v>
      </c>
      <c r="E5" s="1889">
        <v>1990</v>
      </c>
      <c r="F5" s="1889"/>
      <c r="G5" s="1889"/>
      <c r="H5" s="1889"/>
      <c r="I5" s="1889"/>
      <c r="J5" s="1889"/>
      <c r="K5" s="1889"/>
      <c r="L5" s="1889"/>
      <c r="M5" s="1889"/>
      <c r="N5" s="1889"/>
      <c r="O5" s="1889"/>
      <c r="P5" s="1889"/>
      <c r="Q5" s="1889"/>
      <c r="R5" s="1889"/>
      <c r="S5" s="1889"/>
      <c r="T5" s="1889"/>
      <c r="U5" s="1889"/>
      <c r="V5" s="1889"/>
      <c r="W5" s="1889"/>
      <c r="X5" s="1889"/>
      <c r="Y5" s="1889"/>
      <c r="Z5" s="1889"/>
      <c r="AA5" s="1889"/>
      <c r="AB5" s="1889"/>
      <c r="AC5" s="1889"/>
      <c r="AD5" s="1889"/>
      <c r="AE5" s="1889"/>
      <c r="AF5" s="1889"/>
      <c r="AG5" s="1889"/>
    </row>
    <row r="6" spans="1:33" x14ac:dyDescent="0.2">
      <c r="A6" s="21"/>
      <c r="B6" s="22"/>
      <c r="C6" s="1891" t="s">
        <v>322</v>
      </c>
      <c r="D6" s="1891"/>
      <c r="E6" s="1891"/>
      <c r="F6" s="1891"/>
      <c r="G6" s="1891"/>
      <c r="H6" s="1891"/>
      <c r="I6" s="1893"/>
      <c r="J6" s="1894"/>
      <c r="K6" s="1894"/>
      <c r="L6" s="1894"/>
      <c r="M6" s="1894"/>
      <c r="N6" s="1894"/>
      <c r="O6" s="1894"/>
      <c r="P6" s="1894"/>
      <c r="Q6" s="1894"/>
      <c r="R6" s="1894"/>
      <c r="S6" s="1894"/>
      <c r="T6" s="1894"/>
      <c r="U6" s="1894"/>
      <c r="V6" s="1894"/>
      <c r="W6" s="1894"/>
      <c r="X6" s="1894"/>
      <c r="Y6" s="1894"/>
      <c r="Z6" s="1894"/>
      <c r="AA6" s="1924"/>
      <c r="AB6" s="1924"/>
      <c r="AC6" s="1924"/>
      <c r="AD6" s="1924"/>
      <c r="AE6" s="1924"/>
      <c r="AF6" s="1924"/>
      <c r="AG6" s="1915"/>
    </row>
    <row r="7" spans="1:33" x14ac:dyDescent="0.2">
      <c r="A7" s="624"/>
      <c r="B7" s="625"/>
      <c r="C7" s="1925"/>
      <c r="D7" s="1892"/>
      <c r="E7" s="1892"/>
      <c r="F7" s="1892"/>
      <c r="G7" s="1892"/>
      <c r="H7" s="1892"/>
      <c r="I7" s="1893"/>
      <c r="J7" s="1893"/>
      <c r="K7" s="1893"/>
      <c r="L7" s="1893"/>
      <c r="M7" s="1893"/>
      <c r="N7" s="1893"/>
      <c r="O7" s="1893"/>
      <c r="P7" s="1893"/>
      <c r="Q7" s="1893"/>
      <c r="R7" s="1893"/>
      <c r="S7" s="1893"/>
      <c r="T7" s="1893"/>
      <c r="U7" s="1893"/>
      <c r="V7" s="1893"/>
      <c r="W7" s="1893"/>
      <c r="X7" s="1893"/>
      <c r="Y7" s="1893"/>
      <c r="Z7" s="1893"/>
      <c r="AG7" s="1915"/>
    </row>
    <row r="8" spans="1:33" x14ac:dyDescent="0.2">
      <c r="A8" s="1895" t="s">
        <v>290</v>
      </c>
      <c r="B8" s="1896">
        <v>2000</v>
      </c>
      <c r="C8" s="1918">
        <v>0.93</v>
      </c>
      <c r="D8" s="1910">
        <v>1.6500000000000001E-2</v>
      </c>
      <c r="E8" s="1910">
        <v>7.4999999999999997E-3</v>
      </c>
      <c r="F8" s="1910">
        <v>5.0000000000000001E-4</v>
      </c>
      <c r="G8" s="1910">
        <v>0</v>
      </c>
      <c r="H8" s="1910">
        <v>5.0000000000000001E-4</v>
      </c>
      <c r="I8" s="1910">
        <v>0</v>
      </c>
      <c r="J8" s="1910">
        <v>5.0000000000000001E-4</v>
      </c>
      <c r="K8" s="1910">
        <v>2E-3</v>
      </c>
      <c r="L8" s="1910">
        <v>1E-3</v>
      </c>
      <c r="M8" s="1910">
        <v>1.5E-3</v>
      </c>
      <c r="N8" s="1910">
        <v>2E-3</v>
      </c>
      <c r="O8" s="1910">
        <v>0</v>
      </c>
      <c r="P8" s="1894"/>
      <c r="Q8" s="1894"/>
      <c r="R8" s="1894"/>
      <c r="S8" s="1894"/>
      <c r="T8" s="1894"/>
      <c r="U8" s="1894"/>
      <c r="V8" s="1894"/>
      <c r="W8" s="1894"/>
      <c r="X8" s="1894"/>
      <c r="Y8" s="1894"/>
      <c r="Z8" s="1894"/>
      <c r="AG8" s="1926">
        <v>0.96199999999999974</v>
      </c>
    </row>
    <row r="9" spans="1:33" x14ac:dyDescent="0.2">
      <c r="A9" s="1895" t="s">
        <v>290</v>
      </c>
      <c r="B9" s="1896">
        <v>2001</v>
      </c>
      <c r="C9" s="1918">
        <v>0.93700000000000006</v>
      </c>
      <c r="D9" s="1910">
        <v>1.6500000000000001E-2</v>
      </c>
      <c r="E9" s="1910">
        <v>8.0000000000000002E-3</v>
      </c>
      <c r="F9" s="1910">
        <v>5.0000000000000001E-4</v>
      </c>
      <c r="G9" s="1910">
        <v>0</v>
      </c>
      <c r="H9" s="1910">
        <v>1E-3</v>
      </c>
      <c r="I9" s="1910">
        <v>0</v>
      </c>
      <c r="J9" s="1910">
        <v>0</v>
      </c>
      <c r="K9" s="1910">
        <v>2E-3</v>
      </c>
      <c r="L9" s="1910">
        <v>1E-3</v>
      </c>
      <c r="M9" s="1910">
        <v>1E-3</v>
      </c>
      <c r="N9" s="1910">
        <v>2.5000000000000001E-3</v>
      </c>
      <c r="O9" s="1910">
        <v>5.0000000000000001E-4</v>
      </c>
      <c r="P9" s="1910">
        <v>1E-3</v>
      </c>
      <c r="Q9" s="1910"/>
      <c r="R9" s="1910"/>
      <c r="S9" s="1910"/>
      <c r="T9" s="1910"/>
      <c r="U9" s="1910"/>
      <c r="V9" s="1910"/>
      <c r="W9" s="1910"/>
      <c r="X9" s="1910"/>
      <c r="Y9" s="1910"/>
      <c r="Z9" s="1910"/>
      <c r="AG9" s="1926">
        <v>0.97099999999999986</v>
      </c>
    </row>
    <row r="10" spans="1:33" x14ac:dyDescent="0.2">
      <c r="A10" s="1895" t="s">
        <v>290</v>
      </c>
      <c r="B10" s="1896">
        <v>2002</v>
      </c>
      <c r="C10" s="1918">
        <v>0.94099999999999995</v>
      </c>
      <c r="D10" s="1910">
        <v>1.9E-2</v>
      </c>
      <c r="E10" s="1910">
        <v>7.4999999999999997E-3</v>
      </c>
      <c r="F10" s="1910">
        <v>0</v>
      </c>
      <c r="G10" s="1910">
        <v>0</v>
      </c>
      <c r="H10" s="1910">
        <v>1E-3</v>
      </c>
      <c r="I10" s="1910">
        <v>0</v>
      </c>
      <c r="J10" s="1910">
        <v>0</v>
      </c>
      <c r="K10" s="1910">
        <v>2E-3</v>
      </c>
      <c r="L10" s="1910">
        <v>1E-3</v>
      </c>
      <c r="M10" s="1910">
        <v>1E-3</v>
      </c>
      <c r="N10" s="1910">
        <v>2E-3</v>
      </c>
      <c r="O10" s="1910">
        <v>1E-3</v>
      </c>
      <c r="P10" s="1910">
        <v>2E-3</v>
      </c>
      <c r="Q10" s="1910">
        <v>1E-3</v>
      </c>
      <c r="R10" s="1910"/>
      <c r="S10" s="1910"/>
      <c r="T10" s="1910"/>
      <c r="U10" s="1910"/>
      <c r="V10" s="1910"/>
      <c r="W10" s="1910"/>
      <c r="X10" s="1910"/>
      <c r="Y10" s="1910"/>
      <c r="Z10" s="1910"/>
      <c r="AG10" s="1926">
        <v>0.97849999999999993</v>
      </c>
    </row>
    <row r="11" spans="1:33" x14ac:dyDescent="0.2">
      <c r="A11" s="1895" t="s">
        <v>290</v>
      </c>
      <c r="B11" s="1896">
        <v>2003</v>
      </c>
      <c r="C11" s="1918">
        <v>0.92700000000000005</v>
      </c>
      <c r="D11" s="1910">
        <v>2.1499999999999998E-2</v>
      </c>
      <c r="E11" s="1910">
        <v>7.4999999999999997E-3</v>
      </c>
      <c r="F11" s="1910">
        <v>0</v>
      </c>
      <c r="G11" s="1910">
        <v>0</v>
      </c>
      <c r="H11" s="1910">
        <v>1.5E-3</v>
      </c>
      <c r="I11" s="1910">
        <v>0</v>
      </c>
      <c r="J11" s="1910">
        <v>0</v>
      </c>
      <c r="K11" s="1910">
        <v>1.5E-3</v>
      </c>
      <c r="L11" s="1910">
        <v>1.5E-3</v>
      </c>
      <c r="M11" s="1910">
        <v>1E-3</v>
      </c>
      <c r="N11" s="1910">
        <v>1E-3</v>
      </c>
      <c r="O11" s="1910">
        <v>5.0000000000000001E-4</v>
      </c>
      <c r="P11" s="1910">
        <v>1.5E-3</v>
      </c>
      <c r="Q11" s="1910">
        <v>1.5E-3</v>
      </c>
      <c r="R11" s="1910">
        <v>3.0000000000000001E-3</v>
      </c>
      <c r="S11" s="1910"/>
      <c r="T11" s="1910"/>
      <c r="U11" s="1910"/>
      <c r="V11" s="1910"/>
      <c r="W11" s="1910"/>
      <c r="X11" s="1910"/>
      <c r="Y11" s="1910"/>
      <c r="Z11" s="1910"/>
      <c r="AG11" s="1926">
        <v>0.96899999999999964</v>
      </c>
    </row>
    <row r="12" spans="1:33" x14ac:dyDescent="0.2">
      <c r="A12" s="1895" t="s">
        <v>290</v>
      </c>
      <c r="B12" s="1896">
        <v>2004</v>
      </c>
      <c r="C12" s="1918">
        <v>0.91649999999999998</v>
      </c>
      <c r="D12" s="1910">
        <v>2.0500000000000001E-2</v>
      </c>
      <c r="E12" s="1910">
        <v>7.0000000000000001E-3</v>
      </c>
      <c r="F12" s="1910">
        <v>0</v>
      </c>
      <c r="G12" s="1910">
        <v>0</v>
      </c>
      <c r="H12" s="1910">
        <v>1E-3</v>
      </c>
      <c r="I12" s="1910">
        <v>0</v>
      </c>
      <c r="J12" s="1910">
        <v>0</v>
      </c>
      <c r="K12" s="1910">
        <v>1E-3</v>
      </c>
      <c r="L12" s="1910">
        <v>2E-3</v>
      </c>
      <c r="M12" s="1910">
        <v>1E-3</v>
      </c>
      <c r="N12" s="1910">
        <v>1E-3</v>
      </c>
      <c r="O12" s="1910">
        <v>0</v>
      </c>
      <c r="P12" s="1910">
        <v>1.5E-3</v>
      </c>
      <c r="Q12" s="1910">
        <v>5.0000000000000001E-4</v>
      </c>
      <c r="R12" s="1910">
        <v>6.0000000000000001E-3</v>
      </c>
      <c r="S12" s="1910">
        <v>2.5000000000000001E-3</v>
      </c>
      <c r="T12" s="1910"/>
      <c r="U12" s="1910"/>
      <c r="V12" s="1910"/>
      <c r="W12" s="1910"/>
      <c r="X12" s="1910"/>
      <c r="Y12" s="1910"/>
      <c r="Z12" s="1910"/>
      <c r="AG12" s="1926">
        <v>0.9604999999999998</v>
      </c>
    </row>
    <row r="13" spans="1:33" x14ac:dyDescent="0.2">
      <c r="A13" s="1895" t="s">
        <v>290</v>
      </c>
      <c r="B13" s="1896">
        <v>2005</v>
      </c>
      <c r="C13" s="1918">
        <v>0.92249999999999999</v>
      </c>
      <c r="D13" s="1910">
        <v>2.1499999999999998E-2</v>
      </c>
      <c r="E13" s="1910">
        <v>7.0000000000000001E-3</v>
      </c>
      <c r="F13" s="1910">
        <v>0</v>
      </c>
      <c r="G13" s="1910">
        <v>0</v>
      </c>
      <c r="H13" s="1910">
        <v>0</v>
      </c>
      <c r="I13" s="1910">
        <v>0</v>
      </c>
      <c r="J13" s="1910">
        <v>5.0000000000000001E-4</v>
      </c>
      <c r="K13" s="1910">
        <v>1E-3</v>
      </c>
      <c r="L13" s="1910">
        <v>2E-3</v>
      </c>
      <c r="M13" s="1910">
        <v>1E-3</v>
      </c>
      <c r="N13" s="1910">
        <v>1E-3</v>
      </c>
      <c r="O13" s="1910">
        <v>5.0000000000000001E-4</v>
      </c>
      <c r="P13" s="1910">
        <v>2E-3</v>
      </c>
      <c r="Q13" s="1910">
        <v>1.5E-3</v>
      </c>
      <c r="R13" s="1910">
        <v>7.4999999999999997E-3</v>
      </c>
      <c r="S13" s="1910">
        <v>4.4999999999999997E-3</v>
      </c>
      <c r="T13" s="1910">
        <v>1E-3</v>
      </c>
      <c r="U13" s="1910"/>
      <c r="V13" s="1910"/>
      <c r="W13" s="1910"/>
      <c r="X13" s="1910"/>
      <c r="Y13" s="1910"/>
      <c r="Z13" s="1910"/>
      <c r="AG13" s="1926">
        <v>0.9734999999999997</v>
      </c>
    </row>
    <row r="14" spans="1:33" x14ac:dyDescent="0.2">
      <c r="A14" s="1895" t="s">
        <v>290</v>
      </c>
      <c r="B14" s="1896">
        <v>2006</v>
      </c>
      <c r="C14" s="1918">
        <v>0.90449999999999997</v>
      </c>
      <c r="D14" s="1910">
        <v>2.1999999999999999E-2</v>
      </c>
      <c r="E14" s="1910">
        <v>8.9999999999999993E-3</v>
      </c>
      <c r="F14" s="1910">
        <v>0</v>
      </c>
      <c r="G14" s="1910">
        <v>0</v>
      </c>
      <c r="H14" s="1910">
        <v>0</v>
      </c>
      <c r="I14" s="1910">
        <v>0</v>
      </c>
      <c r="J14" s="1910">
        <v>1E-3</v>
      </c>
      <c r="K14" s="1910">
        <v>1E-3</v>
      </c>
      <c r="L14" s="1910">
        <v>1.5E-3</v>
      </c>
      <c r="M14" s="1910">
        <v>1E-3</v>
      </c>
      <c r="N14" s="1910">
        <v>1E-3</v>
      </c>
      <c r="O14" s="1910">
        <v>1E-3</v>
      </c>
      <c r="P14" s="1910">
        <v>2E-3</v>
      </c>
      <c r="Q14" s="1910">
        <v>3.0000000000000001E-3</v>
      </c>
      <c r="R14" s="1910">
        <v>8.5000000000000006E-3</v>
      </c>
      <c r="S14" s="1910">
        <v>2.5000000000000001E-3</v>
      </c>
      <c r="T14" s="1910">
        <v>2E-3</v>
      </c>
      <c r="U14" s="1910">
        <v>0</v>
      </c>
      <c r="V14" s="1910"/>
      <c r="W14" s="1910"/>
      <c r="X14" s="1910"/>
      <c r="Y14" s="1910"/>
      <c r="Z14" s="1910"/>
      <c r="AG14" s="1926">
        <v>0.95999999999999985</v>
      </c>
    </row>
    <row r="15" spans="1:33" x14ac:dyDescent="0.2">
      <c r="A15" s="1895" t="s">
        <v>290</v>
      </c>
      <c r="B15" s="1896">
        <v>2007</v>
      </c>
      <c r="C15" s="1918">
        <v>0.86450000000000005</v>
      </c>
      <c r="D15" s="1910">
        <v>1.9E-2</v>
      </c>
      <c r="E15" s="1910">
        <v>0.01</v>
      </c>
      <c r="F15" s="1910">
        <v>0</v>
      </c>
      <c r="G15" s="1910">
        <v>5.0000000000000001E-4</v>
      </c>
      <c r="H15" s="1910">
        <v>5.0000000000000001E-4</v>
      </c>
      <c r="I15" s="1910">
        <v>0</v>
      </c>
      <c r="J15" s="1910">
        <v>1E-3</v>
      </c>
      <c r="K15" s="1910">
        <v>1E-3</v>
      </c>
      <c r="L15" s="1910">
        <v>1E-3</v>
      </c>
      <c r="M15" s="1910">
        <v>1E-3</v>
      </c>
      <c r="N15" s="1910">
        <v>1E-3</v>
      </c>
      <c r="O15" s="1910">
        <v>5.0000000000000001E-4</v>
      </c>
      <c r="P15" s="1910">
        <v>2E-3</v>
      </c>
      <c r="Q15" s="1910">
        <v>2.5000000000000001E-3</v>
      </c>
      <c r="R15" s="1910">
        <v>8.0000000000000002E-3</v>
      </c>
      <c r="S15" s="1910">
        <v>1E-3</v>
      </c>
      <c r="T15" s="1910">
        <v>2.5000000000000001E-3</v>
      </c>
      <c r="U15" s="1910">
        <v>5.0000000000000001E-4</v>
      </c>
      <c r="V15" s="1910">
        <v>1.5E-3</v>
      </c>
      <c r="W15" s="1910"/>
      <c r="X15" s="1910"/>
      <c r="Y15" s="1910"/>
      <c r="Z15" s="1910"/>
      <c r="AG15" s="1926">
        <v>0.91799999999999971</v>
      </c>
    </row>
    <row r="16" spans="1:33" x14ac:dyDescent="0.2">
      <c r="A16" s="1895" t="s">
        <v>290</v>
      </c>
      <c r="B16" s="1896">
        <v>2008</v>
      </c>
      <c r="C16" s="1918">
        <v>0.85899999999999999</v>
      </c>
      <c r="D16" s="1910">
        <v>1.4E-2</v>
      </c>
      <c r="E16" s="1910">
        <v>8.9999999999999993E-3</v>
      </c>
      <c r="F16" s="1910">
        <v>0</v>
      </c>
      <c r="G16" s="1910">
        <v>5.0000000000000001E-4</v>
      </c>
      <c r="H16" s="1910">
        <v>1E-3</v>
      </c>
      <c r="I16" s="1910">
        <v>0</v>
      </c>
      <c r="J16" s="1910">
        <v>1E-3</v>
      </c>
      <c r="K16" s="1910">
        <v>1E-3</v>
      </c>
      <c r="L16" s="1910">
        <v>1.5E-3</v>
      </c>
      <c r="M16" s="1910">
        <v>1E-3</v>
      </c>
      <c r="N16" s="1910">
        <v>5.0000000000000001E-4</v>
      </c>
      <c r="O16" s="1910">
        <v>0</v>
      </c>
      <c r="P16" s="1910">
        <v>2.5000000000000001E-3</v>
      </c>
      <c r="Q16" s="1910">
        <v>2.5000000000000001E-3</v>
      </c>
      <c r="R16" s="1910">
        <v>8.0000000000000002E-3</v>
      </c>
      <c r="S16" s="1910">
        <v>5.0000000000000001E-4</v>
      </c>
      <c r="T16" s="1910">
        <v>2.5000000000000001E-3</v>
      </c>
      <c r="U16" s="1910">
        <v>1E-3</v>
      </c>
      <c r="V16" s="1910">
        <v>2E-3</v>
      </c>
      <c r="W16" s="1910">
        <v>0</v>
      </c>
      <c r="X16" s="1910"/>
      <c r="Y16" s="1910"/>
      <c r="Z16" s="1910"/>
      <c r="AG16" s="1926">
        <v>0.90749999999999964</v>
      </c>
    </row>
    <row r="17" spans="1:33" x14ac:dyDescent="0.2">
      <c r="A17" s="1895" t="s">
        <v>290</v>
      </c>
      <c r="B17" s="1896">
        <v>2009</v>
      </c>
      <c r="C17" s="1918">
        <v>0.874</v>
      </c>
      <c r="D17" s="1910">
        <v>8.5000000000000006E-3</v>
      </c>
      <c r="E17" s="1910">
        <v>8.5000000000000006E-3</v>
      </c>
      <c r="F17" s="1910">
        <v>0</v>
      </c>
      <c r="G17" s="1910">
        <v>0</v>
      </c>
      <c r="H17" s="1910">
        <v>1E-3</v>
      </c>
      <c r="I17" s="1910">
        <v>0</v>
      </c>
      <c r="J17" s="1910">
        <v>1E-3</v>
      </c>
      <c r="K17" s="1910">
        <v>1E-3</v>
      </c>
      <c r="L17" s="1910">
        <v>2E-3</v>
      </c>
      <c r="M17" s="1910">
        <v>1E-3</v>
      </c>
      <c r="N17" s="1910">
        <v>5.0000000000000001E-4</v>
      </c>
      <c r="O17" s="1910">
        <v>1E-3</v>
      </c>
      <c r="P17" s="1910">
        <v>3.0000000000000001E-3</v>
      </c>
      <c r="Q17" s="1910">
        <v>2.5000000000000001E-3</v>
      </c>
      <c r="R17" s="1910">
        <v>7.4999999999999997E-3</v>
      </c>
      <c r="S17" s="1910">
        <v>5.0000000000000001E-4</v>
      </c>
      <c r="T17" s="1910">
        <v>2E-3</v>
      </c>
      <c r="U17" s="1910">
        <v>1E-3</v>
      </c>
      <c r="V17" s="1910">
        <v>1E-3</v>
      </c>
      <c r="W17" s="1910">
        <v>0</v>
      </c>
      <c r="X17" s="1910">
        <v>1E-3</v>
      </c>
      <c r="Y17" s="1910"/>
      <c r="Z17" s="1910"/>
      <c r="AG17" s="1926">
        <v>0.9169999999999997</v>
      </c>
    </row>
    <row r="18" spans="1:33" x14ac:dyDescent="0.2">
      <c r="A18" s="1895" t="s">
        <v>290</v>
      </c>
      <c r="B18" s="1896">
        <v>2010</v>
      </c>
      <c r="C18" s="1918">
        <v>0.88749999999999996</v>
      </c>
      <c r="D18" s="1910">
        <v>5.4999999999999997E-3</v>
      </c>
      <c r="E18" s="1910">
        <v>7.4999999999999997E-3</v>
      </c>
      <c r="F18" s="1910">
        <v>0</v>
      </c>
      <c r="G18" s="1910">
        <v>0</v>
      </c>
      <c r="H18" s="1910">
        <v>1E-3</v>
      </c>
      <c r="I18" s="1910">
        <v>0</v>
      </c>
      <c r="J18" s="1910">
        <v>1E-3</v>
      </c>
      <c r="K18" s="1910">
        <v>1E-3</v>
      </c>
      <c r="L18" s="1910">
        <v>1.5E-3</v>
      </c>
      <c r="M18" s="1910">
        <v>1.5E-3</v>
      </c>
      <c r="N18" s="1910">
        <v>1E-3</v>
      </c>
      <c r="O18" s="1910">
        <v>2E-3</v>
      </c>
      <c r="P18" s="1910">
        <v>2.5000000000000001E-3</v>
      </c>
      <c r="Q18" s="1910">
        <v>2E-3</v>
      </c>
      <c r="R18" s="1910">
        <v>5.4999999999999997E-3</v>
      </c>
      <c r="S18" s="1910">
        <v>1E-3</v>
      </c>
      <c r="T18" s="1910">
        <v>2E-3</v>
      </c>
      <c r="U18" s="1910">
        <v>1E-3</v>
      </c>
      <c r="V18" s="1910">
        <v>1.5E-3</v>
      </c>
      <c r="W18" s="1910">
        <v>0</v>
      </c>
      <c r="X18" s="1910">
        <v>2E-3</v>
      </c>
      <c r="Y18" s="1910">
        <v>0</v>
      </c>
      <c r="Z18" s="1910"/>
      <c r="AG18" s="1926">
        <v>0.9269999999999996</v>
      </c>
    </row>
    <row r="19" spans="1:33" x14ac:dyDescent="0.2">
      <c r="A19" s="1895" t="s">
        <v>290</v>
      </c>
      <c r="B19" s="1896">
        <v>2011</v>
      </c>
      <c r="C19" s="1918">
        <v>0.88400000000000001</v>
      </c>
      <c r="D19" s="1910">
        <v>5.4999999999999997E-3</v>
      </c>
      <c r="E19" s="1910">
        <v>6.4999999999999997E-3</v>
      </c>
      <c r="F19" s="1910">
        <v>0</v>
      </c>
      <c r="G19" s="1910">
        <v>0</v>
      </c>
      <c r="H19" s="1910">
        <v>1E-3</v>
      </c>
      <c r="I19" s="1910">
        <v>0</v>
      </c>
      <c r="J19" s="1910">
        <v>1E-3</v>
      </c>
      <c r="K19" s="1910">
        <v>1E-3</v>
      </c>
      <c r="L19" s="1910">
        <v>1E-3</v>
      </c>
      <c r="M19" s="1910">
        <v>1.5E-3</v>
      </c>
      <c r="N19" s="1910">
        <v>1E-3</v>
      </c>
      <c r="O19" s="1910">
        <v>1.5E-3</v>
      </c>
      <c r="P19" s="1910">
        <v>2.5000000000000001E-3</v>
      </c>
      <c r="Q19" s="1910">
        <v>1.5E-3</v>
      </c>
      <c r="R19" s="1910">
        <v>3.5000000000000001E-3</v>
      </c>
      <c r="S19" s="1910">
        <v>1E-3</v>
      </c>
      <c r="T19" s="1910">
        <v>2E-3</v>
      </c>
      <c r="U19" s="1910">
        <v>5.0000000000000001E-4</v>
      </c>
      <c r="V19" s="1910">
        <v>2E-3</v>
      </c>
      <c r="W19" s="1910">
        <v>0</v>
      </c>
      <c r="X19" s="1910">
        <v>1.5E-3</v>
      </c>
      <c r="Y19" s="1910">
        <v>0</v>
      </c>
      <c r="Z19" s="1910">
        <v>0</v>
      </c>
      <c r="AG19" s="1926">
        <v>0.91849999999999954</v>
      </c>
    </row>
    <row r="20" spans="1:33" x14ac:dyDescent="0.2">
      <c r="A20" s="1895" t="s">
        <v>290</v>
      </c>
      <c r="B20" s="1896">
        <v>2012</v>
      </c>
      <c r="C20" s="1918">
        <v>0.87649999999999995</v>
      </c>
      <c r="D20" s="1910">
        <v>6.0000000000000001E-3</v>
      </c>
      <c r="E20" s="1910">
        <v>6.4999999999999997E-3</v>
      </c>
      <c r="F20" s="1910">
        <v>0</v>
      </c>
      <c r="G20" s="1910">
        <v>0</v>
      </c>
      <c r="H20" s="1910">
        <v>1E-3</v>
      </c>
      <c r="I20" s="1910">
        <v>0</v>
      </c>
      <c r="J20" s="1910">
        <v>1E-3</v>
      </c>
      <c r="K20" s="1910">
        <v>1E-3</v>
      </c>
      <c r="L20" s="1910">
        <v>1E-3</v>
      </c>
      <c r="M20" s="1910">
        <v>5.0000000000000001E-4</v>
      </c>
      <c r="N20" s="1910">
        <v>1E-3</v>
      </c>
      <c r="O20" s="1910">
        <v>1E-3</v>
      </c>
      <c r="P20" s="1910">
        <v>2.5000000000000001E-3</v>
      </c>
      <c r="Q20" s="1910">
        <v>1E-3</v>
      </c>
      <c r="R20" s="1910">
        <v>3.0000000000000001E-3</v>
      </c>
      <c r="S20" s="1910">
        <v>1E-3</v>
      </c>
      <c r="T20" s="1910">
        <v>1.5E-3</v>
      </c>
      <c r="U20" s="1910">
        <v>5.0000000000000001E-4</v>
      </c>
      <c r="V20" s="1910">
        <v>2E-3</v>
      </c>
      <c r="W20" s="1910">
        <v>0</v>
      </c>
      <c r="X20" s="1910">
        <v>1E-3</v>
      </c>
      <c r="Y20" s="1910">
        <v>0</v>
      </c>
      <c r="Z20" s="1910">
        <v>0</v>
      </c>
      <c r="AA20" s="1910">
        <v>0</v>
      </c>
      <c r="AB20" s="1910"/>
      <c r="AC20" s="1910"/>
      <c r="AD20" s="1910"/>
      <c r="AE20" s="1910"/>
      <c r="AF20" s="1910"/>
      <c r="AG20" s="1926">
        <v>0.9079999999999997</v>
      </c>
    </row>
    <row r="21" spans="1:33" x14ac:dyDescent="0.2">
      <c r="A21" s="1895" t="s">
        <v>290</v>
      </c>
      <c r="B21" s="1896">
        <v>2013</v>
      </c>
      <c r="C21" s="1918">
        <v>0.872</v>
      </c>
      <c r="D21" s="1910">
        <v>5.0000000000000001E-3</v>
      </c>
      <c r="E21" s="1910">
        <v>6.0000000000000001E-3</v>
      </c>
      <c r="F21" s="1910">
        <v>0</v>
      </c>
      <c r="G21" s="1910">
        <v>0</v>
      </c>
      <c r="H21" s="1910">
        <v>5.0000000000000001E-4</v>
      </c>
      <c r="I21" s="1910">
        <v>0</v>
      </c>
      <c r="J21" s="1910">
        <v>1E-3</v>
      </c>
      <c r="K21" s="1910">
        <v>1E-3</v>
      </c>
      <c r="L21" s="1910">
        <v>1E-3</v>
      </c>
      <c r="M21" s="1910">
        <v>0</v>
      </c>
      <c r="N21" s="1910">
        <v>1E-3</v>
      </c>
      <c r="O21" s="1910">
        <v>5.0000000000000001E-4</v>
      </c>
      <c r="P21" s="1910">
        <v>2.5000000000000001E-3</v>
      </c>
      <c r="Q21" s="1910">
        <v>5.0000000000000001E-4</v>
      </c>
      <c r="R21" s="1910">
        <v>2.5000000000000001E-3</v>
      </c>
      <c r="S21" s="1910">
        <v>1E-3</v>
      </c>
      <c r="T21" s="1910">
        <v>5.0000000000000001E-4</v>
      </c>
      <c r="U21" s="1910">
        <v>1E-3</v>
      </c>
      <c r="V21" s="1910">
        <v>2E-3</v>
      </c>
      <c r="W21" s="1910">
        <v>0</v>
      </c>
      <c r="X21" s="1910">
        <v>1E-3</v>
      </c>
      <c r="Y21" s="1910">
        <v>0</v>
      </c>
      <c r="Z21" s="1910">
        <v>0</v>
      </c>
      <c r="AA21" s="1910">
        <v>0</v>
      </c>
      <c r="AB21" s="1910">
        <v>0</v>
      </c>
      <c r="AC21" s="1910"/>
      <c r="AD21" s="1910"/>
      <c r="AE21" s="1910"/>
      <c r="AF21" s="1910"/>
      <c r="AG21" s="1926">
        <v>0.89899999999999969</v>
      </c>
    </row>
    <row r="22" spans="1:33" x14ac:dyDescent="0.2">
      <c r="A22" s="1895" t="s">
        <v>290</v>
      </c>
      <c r="B22" s="1896">
        <v>2014</v>
      </c>
      <c r="C22" s="1918">
        <v>0.86599999999999999</v>
      </c>
      <c r="D22" s="1910">
        <v>4.0000000000000001E-3</v>
      </c>
      <c r="E22" s="1910">
        <v>5.4999999999999997E-3</v>
      </c>
      <c r="F22" s="1910">
        <v>0</v>
      </c>
      <c r="G22" s="1910">
        <v>5.0000000000000001E-4</v>
      </c>
      <c r="H22" s="1910">
        <v>0</v>
      </c>
      <c r="I22" s="1910">
        <v>0</v>
      </c>
      <c r="J22" s="1910">
        <v>1E-3</v>
      </c>
      <c r="K22" s="1910">
        <v>1E-3</v>
      </c>
      <c r="L22" s="1910">
        <v>1E-3</v>
      </c>
      <c r="M22" s="1910">
        <v>0</v>
      </c>
      <c r="N22" s="1910">
        <v>1E-3</v>
      </c>
      <c r="O22" s="1910">
        <v>0</v>
      </c>
      <c r="P22" s="1910">
        <v>2.5000000000000001E-3</v>
      </c>
      <c r="Q22" s="1910">
        <v>5.0000000000000001E-4</v>
      </c>
      <c r="R22" s="1910">
        <v>2E-3</v>
      </c>
      <c r="S22" s="1910">
        <v>1E-3</v>
      </c>
      <c r="T22" s="1910">
        <v>0</v>
      </c>
      <c r="U22" s="1910">
        <v>1E-3</v>
      </c>
      <c r="V22" s="1910">
        <v>2.5000000000000001E-3</v>
      </c>
      <c r="W22" s="1910">
        <v>0</v>
      </c>
      <c r="X22" s="1910">
        <v>5.0000000000000001E-4</v>
      </c>
      <c r="Y22" s="1910">
        <v>0</v>
      </c>
      <c r="Z22" s="1910">
        <v>0</v>
      </c>
      <c r="AA22" s="1910">
        <v>0</v>
      </c>
      <c r="AB22" s="1910">
        <v>0</v>
      </c>
      <c r="AC22" s="1910">
        <v>5.0000000000000001E-4</v>
      </c>
      <c r="AD22" s="1910"/>
      <c r="AE22" s="1910"/>
      <c r="AF22" s="1910"/>
      <c r="AG22" s="1926">
        <v>0.89049999999999963</v>
      </c>
    </row>
    <row r="23" spans="1:33" x14ac:dyDescent="0.2">
      <c r="A23" s="1895" t="s">
        <v>290</v>
      </c>
      <c r="B23" s="1896">
        <v>2015</v>
      </c>
      <c r="C23" s="1918">
        <v>0.86450000000000005</v>
      </c>
      <c r="D23" s="1910">
        <v>4.4999999999999997E-3</v>
      </c>
      <c r="E23" s="1910">
        <v>5.0000000000000001E-3</v>
      </c>
      <c r="F23" s="1910">
        <v>0</v>
      </c>
      <c r="G23" s="1910">
        <v>1E-3</v>
      </c>
      <c r="H23" s="1910">
        <v>0</v>
      </c>
      <c r="I23" s="1910">
        <v>0</v>
      </c>
      <c r="J23" s="1910">
        <v>5.0000000000000001E-4</v>
      </c>
      <c r="K23" s="1910">
        <v>1E-3</v>
      </c>
      <c r="L23" s="1910">
        <v>1E-3</v>
      </c>
      <c r="M23" s="1910">
        <v>5.0000000000000001E-4</v>
      </c>
      <c r="N23" s="1910">
        <v>1E-3</v>
      </c>
      <c r="O23" s="1910">
        <v>0</v>
      </c>
      <c r="P23" s="1910">
        <v>2E-3</v>
      </c>
      <c r="Q23" s="1910">
        <v>1.5E-3</v>
      </c>
      <c r="R23" s="1910">
        <v>2E-3</v>
      </c>
      <c r="S23" s="1910">
        <v>1.5E-3</v>
      </c>
      <c r="T23" s="1910">
        <v>0</v>
      </c>
      <c r="U23" s="1910">
        <v>5.0000000000000001E-4</v>
      </c>
      <c r="V23" s="1910">
        <v>2.5000000000000001E-3</v>
      </c>
      <c r="W23" s="1910">
        <v>0</v>
      </c>
      <c r="X23" s="1910">
        <v>0</v>
      </c>
      <c r="Y23" s="1910">
        <v>0</v>
      </c>
      <c r="Z23" s="1910">
        <v>0</v>
      </c>
      <c r="AA23" s="1910">
        <v>0</v>
      </c>
      <c r="AB23" s="1910">
        <v>0</v>
      </c>
      <c r="AC23" s="1910">
        <v>1E-3</v>
      </c>
      <c r="AD23" s="1910">
        <v>0</v>
      </c>
      <c r="AE23" s="1910"/>
      <c r="AF23" s="1910"/>
      <c r="AG23" s="1926">
        <v>0.88999999999999968</v>
      </c>
    </row>
    <row r="24" spans="1:33" x14ac:dyDescent="0.2">
      <c r="A24" s="1895" t="s">
        <v>290</v>
      </c>
      <c r="B24" s="1896">
        <v>2016</v>
      </c>
      <c r="C24" s="1918">
        <v>0.85450000000000004</v>
      </c>
      <c r="D24" s="1910">
        <v>5.0000000000000001E-3</v>
      </c>
      <c r="E24" s="1910">
        <v>5.0000000000000001E-3</v>
      </c>
      <c r="F24" s="1910">
        <v>0</v>
      </c>
      <c r="G24" s="1910">
        <v>5.0000000000000001E-4</v>
      </c>
      <c r="H24" s="1910">
        <v>0</v>
      </c>
      <c r="I24" s="1910">
        <v>0</v>
      </c>
      <c r="J24" s="1910">
        <v>0</v>
      </c>
      <c r="K24" s="1910">
        <v>1E-3</v>
      </c>
      <c r="L24" s="1910">
        <v>5.0000000000000001E-4</v>
      </c>
      <c r="M24" s="1910">
        <v>1E-3</v>
      </c>
      <c r="N24" s="1910">
        <v>1E-3</v>
      </c>
      <c r="O24" s="1910">
        <v>0</v>
      </c>
      <c r="P24" s="1910">
        <v>2E-3</v>
      </c>
      <c r="Q24" s="1910">
        <v>1.5E-3</v>
      </c>
      <c r="R24" s="1910">
        <v>3.0000000000000001E-3</v>
      </c>
      <c r="S24" s="1910">
        <v>2E-3</v>
      </c>
      <c r="T24" s="1910">
        <v>0</v>
      </c>
      <c r="U24" s="1910">
        <v>0</v>
      </c>
      <c r="V24" s="1910">
        <v>1.5E-3</v>
      </c>
      <c r="W24" s="1910">
        <v>0</v>
      </c>
      <c r="X24" s="1910">
        <v>0</v>
      </c>
      <c r="Y24" s="1910">
        <v>0</v>
      </c>
      <c r="Z24" s="1910">
        <v>0</v>
      </c>
      <c r="AA24" s="1910">
        <v>0</v>
      </c>
      <c r="AB24" s="1910">
        <v>0</v>
      </c>
      <c r="AC24" s="1910">
        <v>5.0000000000000001E-4</v>
      </c>
      <c r="AD24" s="1910">
        <v>0</v>
      </c>
      <c r="AE24" s="1910">
        <v>5.0000000000000001E-4</v>
      </c>
      <c r="AF24" s="1910"/>
      <c r="AG24" s="1926">
        <v>0.87949999999999973</v>
      </c>
    </row>
    <row r="25" spans="1:33" x14ac:dyDescent="0.2">
      <c r="A25" s="1895" t="s">
        <v>290</v>
      </c>
      <c r="B25" s="1896">
        <v>2017</v>
      </c>
      <c r="C25" s="1918">
        <v>0.84599999999999997</v>
      </c>
      <c r="D25" s="1910">
        <v>5.0000000000000001E-3</v>
      </c>
      <c r="E25" s="1910">
        <v>5.0000000000000001E-3</v>
      </c>
      <c r="F25" s="1910">
        <v>0</v>
      </c>
      <c r="G25" s="1910">
        <v>0</v>
      </c>
      <c r="H25" s="1910">
        <v>0</v>
      </c>
      <c r="I25" s="1910">
        <v>5.0000000000000001E-4</v>
      </c>
      <c r="J25" s="1910">
        <v>0</v>
      </c>
      <c r="K25" s="1910">
        <v>5.0000000000000001E-4</v>
      </c>
      <c r="L25" s="1910">
        <v>1.5E-3</v>
      </c>
      <c r="M25" s="1910">
        <v>1.5E-3</v>
      </c>
      <c r="N25" s="1910">
        <v>5.0000000000000001E-4</v>
      </c>
      <c r="O25" s="1910">
        <v>0</v>
      </c>
      <c r="P25" s="1910">
        <v>2E-3</v>
      </c>
      <c r="Q25" s="1910">
        <v>1E-3</v>
      </c>
      <c r="R25" s="1910">
        <v>3.5000000000000001E-3</v>
      </c>
      <c r="S25" s="1910">
        <v>2E-3</v>
      </c>
      <c r="T25" s="1910">
        <v>0</v>
      </c>
      <c r="U25" s="1910">
        <v>5.0000000000000001E-4</v>
      </c>
      <c r="V25" s="1910">
        <v>1E-3</v>
      </c>
      <c r="W25" s="1910">
        <v>0</v>
      </c>
      <c r="X25" s="1910">
        <v>0</v>
      </c>
      <c r="Y25" s="1910">
        <v>0</v>
      </c>
      <c r="Z25" s="1910">
        <v>5.0000000000000001E-4</v>
      </c>
      <c r="AA25" s="1910">
        <v>0</v>
      </c>
      <c r="AB25" s="1910">
        <v>0</v>
      </c>
      <c r="AC25" s="1910">
        <v>0</v>
      </c>
      <c r="AD25" s="1910">
        <v>0</v>
      </c>
      <c r="AE25" s="1910">
        <v>5.0000000000000001E-4</v>
      </c>
      <c r="AF25" s="1910">
        <v>5.0000000000000001E-4</v>
      </c>
      <c r="AG25" s="1926">
        <v>0.87199999999999944</v>
      </c>
    </row>
    <row r="26" spans="1:33" x14ac:dyDescent="0.2">
      <c r="A26" s="1901"/>
      <c r="B26" s="1902"/>
      <c r="C26" s="1921"/>
      <c r="D26" s="1922"/>
      <c r="E26" s="1922"/>
      <c r="F26" s="1922"/>
      <c r="G26" s="1922"/>
      <c r="H26" s="1922"/>
      <c r="I26" s="1922"/>
      <c r="J26" s="1922"/>
      <c r="K26" s="1922"/>
      <c r="L26" s="1922"/>
      <c r="M26" s="1922"/>
      <c r="N26" s="1922"/>
      <c r="O26" s="1922"/>
      <c r="P26" s="1910"/>
      <c r="Q26" s="1910"/>
      <c r="R26" s="1910"/>
      <c r="S26" s="1910"/>
      <c r="T26" s="1910"/>
      <c r="U26" s="1910"/>
      <c r="V26" s="1910"/>
      <c r="W26" s="1910"/>
      <c r="X26" s="1910"/>
      <c r="Y26" s="1910"/>
      <c r="Z26" s="1910"/>
      <c r="AA26" s="5"/>
      <c r="AB26" s="5"/>
      <c r="AC26" s="5"/>
      <c r="AD26" s="5"/>
      <c r="AE26" s="5"/>
      <c r="AF26" s="5"/>
      <c r="AG26" s="1927"/>
    </row>
    <row r="27" spans="1:33" x14ac:dyDescent="0.2">
      <c r="A27" s="1895" t="s">
        <v>326</v>
      </c>
      <c r="B27" s="1896">
        <v>2000</v>
      </c>
      <c r="C27" s="1897">
        <v>3.2374999999999998</v>
      </c>
      <c r="D27" s="1899">
        <v>6.09</v>
      </c>
      <c r="E27" s="1899">
        <v>17.454000000000001</v>
      </c>
      <c r="F27" s="1899">
        <v>4.8170000000000002</v>
      </c>
      <c r="G27" s="1899">
        <v>5.3955000000000002</v>
      </c>
      <c r="H27" s="1899">
        <v>3.4710000000000001</v>
      </c>
      <c r="I27" s="1899">
        <v>4.9805000000000001</v>
      </c>
      <c r="J27" s="1899">
        <v>5.5434999999999999</v>
      </c>
      <c r="K27" s="1899">
        <v>6.7735000000000003</v>
      </c>
      <c r="L27" s="1899">
        <v>6.4275000000000002</v>
      </c>
      <c r="M27" s="1899">
        <v>7.2370000000000001</v>
      </c>
      <c r="N27" s="1899">
        <v>7.242</v>
      </c>
      <c r="O27" s="1899">
        <v>3.5225</v>
      </c>
      <c r="P27" s="1923"/>
      <c r="Q27" s="1923"/>
      <c r="R27" s="1923"/>
      <c r="S27" s="1923"/>
      <c r="T27" s="1923"/>
      <c r="U27" s="1923"/>
      <c r="V27" s="1923"/>
      <c r="W27" s="1923"/>
      <c r="X27" s="1923"/>
      <c r="Y27" s="1923"/>
      <c r="Z27" s="1923"/>
      <c r="AG27" s="1926">
        <v>82.191499999999991</v>
      </c>
    </row>
    <row r="28" spans="1:33" x14ac:dyDescent="0.2">
      <c r="A28" s="1895" t="s">
        <v>326</v>
      </c>
      <c r="B28" s="1896">
        <v>2001</v>
      </c>
      <c r="C28" s="1897">
        <v>2.9460000000000002</v>
      </c>
      <c r="D28" s="1899">
        <v>4.9855</v>
      </c>
      <c r="E28" s="1899">
        <v>14.832000000000001</v>
      </c>
      <c r="F28" s="1899">
        <v>4.21</v>
      </c>
      <c r="G28" s="1899">
        <v>4.7869999999999999</v>
      </c>
      <c r="H28" s="1899">
        <v>3.1379999999999999</v>
      </c>
      <c r="I28" s="1899">
        <v>4.5054999999999996</v>
      </c>
      <c r="J28" s="1899">
        <v>5.0555000000000003</v>
      </c>
      <c r="K28" s="1899">
        <v>6.3624999999999998</v>
      </c>
      <c r="L28" s="1899">
        <v>6.2634999999999996</v>
      </c>
      <c r="M28" s="1899">
        <v>7.1660000000000004</v>
      </c>
      <c r="N28" s="1899">
        <v>7.3414999999999999</v>
      </c>
      <c r="O28" s="1899">
        <v>7.1035000000000004</v>
      </c>
      <c r="P28" s="1899">
        <v>3.2480000000000002</v>
      </c>
      <c r="Q28" s="1899"/>
      <c r="R28" s="1899"/>
      <c r="S28" s="1910"/>
      <c r="T28" s="1910"/>
      <c r="U28" s="1910"/>
      <c r="V28" s="1910"/>
      <c r="W28" s="1910"/>
      <c r="X28" s="1910"/>
      <c r="Y28" s="1910"/>
      <c r="Z28" s="1910"/>
      <c r="AG28" s="1926">
        <v>81.944499999999991</v>
      </c>
    </row>
    <row r="29" spans="1:33" x14ac:dyDescent="0.2">
      <c r="A29" s="1895" t="s">
        <v>326</v>
      </c>
      <c r="B29" s="1896">
        <v>2002</v>
      </c>
      <c r="C29" s="1897">
        <v>2.7294999999999998</v>
      </c>
      <c r="D29" s="1899">
        <v>4.1239999999999997</v>
      </c>
      <c r="E29" s="1899">
        <v>12.6105</v>
      </c>
      <c r="F29" s="1899">
        <v>3.5825</v>
      </c>
      <c r="G29" s="1899">
        <v>4.1544999999999996</v>
      </c>
      <c r="H29" s="1899">
        <v>2.79</v>
      </c>
      <c r="I29" s="1899">
        <v>4.0075000000000003</v>
      </c>
      <c r="J29" s="1899">
        <v>4.5105000000000004</v>
      </c>
      <c r="K29" s="1899">
        <v>5.7794999999999996</v>
      </c>
      <c r="L29" s="1899">
        <v>5.9335000000000004</v>
      </c>
      <c r="M29" s="1899">
        <v>6.9654999999999996</v>
      </c>
      <c r="N29" s="1899">
        <v>7.2539999999999996</v>
      </c>
      <c r="O29" s="1899">
        <v>7.1740000000000004</v>
      </c>
      <c r="P29" s="1899">
        <v>6.5875000000000004</v>
      </c>
      <c r="Q29" s="1899">
        <v>2.7595000000000001</v>
      </c>
      <c r="R29" s="1899"/>
      <c r="S29" s="1910"/>
      <c r="T29" s="1910"/>
      <c r="U29" s="1910"/>
      <c r="V29" s="1910"/>
      <c r="W29" s="1910"/>
      <c r="X29" s="1910"/>
      <c r="Y29" s="1910"/>
      <c r="Z29" s="1910"/>
      <c r="AG29" s="1926">
        <v>80.962500000000006</v>
      </c>
    </row>
    <row r="30" spans="1:33" x14ac:dyDescent="0.2">
      <c r="A30" s="1895" t="s">
        <v>326</v>
      </c>
      <c r="B30" s="1896">
        <v>2003</v>
      </c>
      <c r="C30" s="1897">
        <v>2.5569999999999999</v>
      </c>
      <c r="D30" s="1899">
        <v>3.4544999999999999</v>
      </c>
      <c r="E30" s="1899">
        <v>10.7675</v>
      </c>
      <c r="F30" s="1899">
        <v>3.0325000000000002</v>
      </c>
      <c r="G30" s="1899">
        <v>3.5815000000000001</v>
      </c>
      <c r="H30" s="1899">
        <v>2.4394999999999998</v>
      </c>
      <c r="I30" s="1899">
        <v>3.5270000000000001</v>
      </c>
      <c r="J30" s="1899">
        <v>3.9815</v>
      </c>
      <c r="K30" s="1899">
        <v>5.1470000000000002</v>
      </c>
      <c r="L30" s="1899">
        <v>5.4535</v>
      </c>
      <c r="M30" s="1899">
        <v>6.6014999999999997</v>
      </c>
      <c r="N30" s="1899">
        <v>7.048</v>
      </c>
      <c r="O30" s="1899">
        <v>7.1505000000000001</v>
      </c>
      <c r="P30" s="1899">
        <v>6.6784999999999997</v>
      </c>
      <c r="Q30" s="1899">
        <v>5.5235000000000003</v>
      </c>
      <c r="R30" s="1899">
        <v>2.3384999999999998</v>
      </c>
      <c r="S30" s="1910"/>
      <c r="T30" s="1910"/>
      <c r="U30" s="1910"/>
      <c r="V30" s="1910"/>
      <c r="W30" s="1910"/>
      <c r="X30" s="1910"/>
      <c r="Y30" s="1910"/>
      <c r="Z30" s="1910"/>
      <c r="AG30" s="1926">
        <v>79.281999999999996</v>
      </c>
    </row>
    <row r="31" spans="1:33" x14ac:dyDescent="0.2">
      <c r="A31" s="1895" t="s">
        <v>326</v>
      </c>
      <c r="B31" s="1896">
        <v>2004</v>
      </c>
      <c r="C31" s="1897">
        <v>2.4020000000000001</v>
      </c>
      <c r="D31" s="1899">
        <v>2.9415</v>
      </c>
      <c r="E31" s="1899">
        <v>9.2454999999999998</v>
      </c>
      <c r="F31" s="1899">
        <v>2.5924999999999998</v>
      </c>
      <c r="G31" s="1899">
        <v>3.0880000000000001</v>
      </c>
      <c r="H31" s="1899">
        <v>2.14</v>
      </c>
      <c r="I31" s="1899">
        <v>3.0720000000000001</v>
      </c>
      <c r="J31" s="1899">
        <v>3.4624999999999999</v>
      </c>
      <c r="K31" s="1899">
        <v>4.5119999999999996</v>
      </c>
      <c r="L31" s="1899">
        <v>4.9204999999999997</v>
      </c>
      <c r="M31" s="1899">
        <v>6.1</v>
      </c>
      <c r="N31" s="1899">
        <v>6.7634999999999996</v>
      </c>
      <c r="O31" s="1899">
        <v>7.0004999999999997</v>
      </c>
      <c r="P31" s="1899">
        <v>6.6139999999999999</v>
      </c>
      <c r="Q31" s="1899">
        <v>5.5164999999999997</v>
      </c>
      <c r="R31" s="1899">
        <v>4.6805000000000003</v>
      </c>
      <c r="S31" s="1899">
        <v>2.206</v>
      </c>
      <c r="T31" s="1899"/>
      <c r="U31" s="1899"/>
      <c r="V31" s="1899"/>
      <c r="W31" s="1899"/>
      <c r="X31" s="1899"/>
      <c r="Y31" s="1899"/>
      <c r="Z31" s="1899"/>
      <c r="AG31" s="1926">
        <v>77.257499999999993</v>
      </c>
    </row>
    <row r="32" spans="1:33" x14ac:dyDescent="0.2">
      <c r="A32" s="1895" t="s">
        <v>326</v>
      </c>
      <c r="B32" s="1896">
        <v>2005</v>
      </c>
      <c r="C32" s="1897">
        <v>2.2915000000000001</v>
      </c>
      <c r="D32" s="1899">
        <v>2.5739999999999998</v>
      </c>
      <c r="E32" s="1899">
        <v>8.0395000000000003</v>
      </c>
      <c r="F32" s="1899">
        <v>2.2574999999999998</v>
      </c>
      <c r="G32" s="1899">
        <v>2.6819999999999999</v>
      </c>
      <c r="H32" s="1899">
        <v>1.8935</v>
      </c>
      <c r="I32" s="1899">
        <v>2.6735000000000002</v>
      </c>
      <c r="J32" s="1899">
        <v>3.0205000000000002</v>
      </c>
      <c r="K32" s="1899">
        <v>3.895</v>
      </c>
      <c r="L32" s="1899">
        <v>4.37</v>
      </c>
      <c r="M32" s="1899">
        <v>5.5075000000000003</v>
      </c>
      <c r="N32" s="1899">
        <v>6.2854999999999999</v>
      </c>
      <c r="O32" s="1899">
        <v>6.6790000000000003</v>
      </c>
      <c r="P32" s="1899">
        <v>6.4554999999999998</v>
      </c>
      <c r="Q32" s="1899">
        <v>5.46</v>
      </c>
      <c r="R32" s="1899">
        <v>4.6829999999999998</v>
      </c>
      <c r="S32" s="1899">
        <v>4.399</v>
      </c>
      <c r="T32" s="1899">
        <v>2.3555000000000001</v>
      </c>
      <c r="U32" s="1899"/>
      <c r="V32" s="1899"/>
      <c r="W32" s="1899"/>
      <c r="X32" s="1899"/>
      <c r="Y32" s="1899"/>
      <c r="Z32" s="1899"/>
      <c r="AG32" s="1926">
        <v>75.52200000000002</v>
      </c>
    </row>
    <row r="33" spans="1:33" x14ac:dyDescent="0.2">
      <c r="A33" s="1895" t="s">
        <v>326</v>
      </c>
      <c r="B33" s="1896">
        <v>2006</v>
      </c>
      <c r="C33" s="1897">
        <v>2.1985000000000001</v>
      </c>
      <c r="D33" s="1899">
        <v>2.254</v>
      </c>
      <c r="E33" s="1899">
        <v>7.0279999999999996</v>
      </c>
      <c r="F33" s="1899">
        <v>1.9815</v>
      </c>
      <c r="G33" s="1899">
        <v>2.359</v>
      </c>
      <c r="H33" s="1899">
        <v>1.67</v>
      </c>
      <c r="I33" s="1899">
        <v>2.3490000000000002</v>
      </c>
      <c r="J33" s="1899">
        <v>2.6320000000000001</v>
      </c>
      <c r="K33" s="1899">
        <v>3.3664999999999998</v>
      </c>
      <c r="L33" s="1899">
        <v>3.8334999999999999</v>
      </c>
      <c r="M33" s="1899">
        <v>4.8639999999999999</v>
      </c>
      <c r="N33" s="1899">
        <v>5.72</v>
      </c>
      <c r="O33" s="1899">
        <v>6.242</v>
      </c>
      <c r="P33" s="1899">
        <v>6.2060000000000004</v>
      </c>
      <c r="Q33" s="1899">
        <v>5.3310000000000004</v>
      </c>
      <c r="R33" s="1899">
        <v>4.6390000000000002</v>
      </c>
      <c r="S33" s="1899">
        <v>4.3769999999999998</v>
      </c>
      <c r="T33" s="1899">
        <v>4.6825000000000001</v>
      </c>
      <c r="U33" s="1899">
        <v>2.9535</v>
      </c>
      <c r="V33" s="1899"/>
      <c r="W33" s="1899"/>
      <c r="X33" s="1899"/>
      <c r="Y33" s="1899"/>
      <c r="Z33" s="1899"/>
      <c r="AG33" s="1926">
        <v>74.687000000000012</v>
      </c>
    </row>
    <row r="34" spans="1:33" x14ac:dyDescent="0.2">
      <c r="A34" s="1895" t="s">
        <v>326</v>
      </c>
      <c r="B34" s="1896">
        <v>2007</v>
      </c>
      <c r="C34" s="1897">
        <v>2.0830000000000002</v>
      </c>
      <c r="D34" s="1899">
        <v>1.9935</v>
      </c>
      <c r="E34" s="1899">
        <v>6.1695000000000002</v>
      </c>
      <c r="F34" s="1899">
        <v>1.7350000000000001</v>
      </c>
      <c r="G34" s="1899">
        <v>2.0855000000000001</v>
      </c>
      <c r="H34" s="1899">
        <v>1.4890000000000001</v>
      </c>
      <c r="I34" s="1899">
        <v>2.0750000000000002</v>
      </c>
      <c r="J34" s="1899">
        <v>2.3005</v>
      </c>
      <c r="K34" s="1899">
        <v>2.9495</v>
      </c>
      <c r="L34" s="1899">
        <v>3.347</v>
      </c>
      <c r="M34" s="1899">
        <v>4.2625000000000002</v>
      </c>
      <c r="N34" s="1899">
        <v>5.1414999999999997</v>
      </c>
      <c r="O34" s="1899">
        <v>5.7539999999999996</v>
      </c>
      <c r="P34" s="1899">
        <v>5.8564999999999996</v>
      </c>
      <c r="Q34" s="1899">
        <v>5.0804999999999998</v>
      </c>
      <c r="R34" s="1899">
        <v>4.5179999999999998</v>
      </c>
      <c r="S34" s="1899">
        <v>4.3155000000000001</v>
      </c>
      <c r="T34" s="1899">
        <v>4.6539999999999999</v>
      </c>
      <c r="U34" s="1899">
        <v>6.0495000000000001</v>
      </c>
      <c r="V34" s="1899">
        <v>2.5609999999999999</v>
      </c>
      <c r="W34" s="1899"/>
      <c r="X34" s="1899"/>
      <c r="Y34" s="1899"/>
      <c r="Z34" s="1899"/>
      <c r="AG34" s="1926">
        <v>74.420500000000004</v>
      </c>
    </row>
    <row r="35" spans="1:33" x14ac:dyDescent="0.2">
      <c r="A35" s="1895" t="s">
        <v>326</v>
      </c>
      <c r="B35" s="1896">
        <v>2008</v>
      </c>
      <c r="C35" s="1897">
        <v>1.994</v>
      </c>
      <c r="D35" s="1899">
        <v>1.7925</v>
      </c>
      <c r="E35" s="1899">
        <v>5.4204999999999997</v>
      </c>
      <c r="F35" s="1899">
        <v>1.5275000000000001</v>
      </c>
      <c r="G35" s="1899">
        <v>1.8234999999999999</v>
      </c>
      <c r="H35" s="1899">
        <v>1.319</v>
      </c>
      <c r="I35" s="1899">
        <v>1.7915000000000001</v>
      </c>
      <c r="J35" s="1899">
        <v>2.0099999999999998</v>
      </c>
      <c r="K35" s="1899">
        <v>2.5409999999999999</v>
      </c>
      <c r="L35" s="1899">
        <v>2.8639999999999999</v>
      </c>
      <c r="M35" s="1899">
        <v>3.6915</v>
      </c>
      <c r="N35" s="1899">
        <v>4.4859999999999998</v>
      </c>
      <c r="O35" s="1899">
        <v>5.1840000000000002</v>
      </c>
      <c r="P35" s="1899">
        <v>5.4015000000000004</v>
      </c>
      <c r="Q35" s="1899">
        <v>4.7074999999999996</v>
      </c>
      <c r="R35" s="1899">
        <v>4.32</v>
      </c>
      <c r="S35" s="1899">
        <v>4.1795</v>
      </c>
      <c r="T35" s="1899">
        <v>4.5990000000000002</v>
      </c>
      <c r="U35" s="1899">
        <v>6.1675000000000004</v>
      </c>
      <c r="V35" s="1899">
        <v>5.1260000000000003</v>
      </c>
      <c r="W35" s="1899">
        <v>3.0910000000000002</v>
      </c>
      <c r="X35" s="1899"/>
      <c r="Y35" s="1899"/>
      <c r="Z35" s="1899"/>
      <c r="AG35" s="1926">
        <v>74.037000000000006</v>
      </c>
    </row>
    <row r="36" spans="1:33" x14ac:dyDescent="0.2">
      <c r="A36" s="1895" t="s">
        <v>326</v>
      </c>
      <c r="B36" s="1896">
        <v>2009</v>
      </c>
      <c r="C36" s="1897">
        <v>1.9305000000000001</v>
      </c>
      <c r="D36" s="1899">
        <v>1.6034999999999999</v>
      </c>
      <c r="E36" s="1899">
        <v>4.7130000000000001</v>
      </c>
      <c r="F36" s="1899">
        <v>1.3140000000000001</v>
      </c>
      <c r="G36" s="1899">
        <v>1.5674999999999999</v>
      </c>
      <c r="H36" s="1899">
        <v>1.145</v>
      </c>
      <c r="I36" s="1899">
        <v>1.5195000000000001</v>
      </c>
      <c r="J36" s="1899">
        <v>1.7175</v>
      </c>
      <c r="K36" s="1899">
        <v>2.1555</v>
      </c>
      <c r="L36" s="1899">
        <v>2.4165000000000001</v>
      </c>
      <c r="M36" s="1899">
        <v>3.145</v>
      </c>
      <c r="N36" s="1899">
        <v>3.8155000000000001</v>
      </c>
      <c r="O36" s="1899">
        <v>4.5164999999999997</v>
      </c>
      <c r="P36" s="1899">
        <v>4.8135000000000003</v>
      </c>
      <c r="Q36" s="1899">
        <v>4.2945000000000002</v>
      </c>
      <c r="R36" s="1899">
        <v>4.0119999999999996</v>
      </c>
      <c r="S36" s="1899">
        <v>3.968</v>
      </c>
      <c r="T36" s="1899">
        <v>4.4695</v>
      </c>
      <c r="U36" s="1899">
        <v>6.0880000000000001</v>
      </c>
      <c r="V36" s="1899">
        <v>5.1180000000000003</v>
      </c>
      <c r="W36" s="1899">
        <v>6.1775000000000002</v>
      </c>
      <c r="X36" s="1899">
        <v>2.5045000000000002</v>
      </c>
      <c r="Y36" s="1899"/>
      <c r="Z36" s="1899"/>
      <c r="AG36" s="1926">
        <v>73.004999999999995</v>
      </c>
    </row>
    <row r="37" spans="1:33" x14ac:dyDescent="0.2">
      <c r="A37" s="1895" t="s">
        <v>326</v>
      </c>
      <c r="B37" s="1896">
        <v>2010</v>
      </c>
      <c r="C37" s="1897">
        <v>1.8625</v>
      </c>
      <c r="D37" s="1899">
        <v>1.4255</v>
      </c>
      <c r="E37" s="1899">
        <v>4.0339999999999998</v>
      </c>
      <c r="F37" s="1899">
        <v>1.1120000000000001</v>
      </c>
      <c r="G37" s="1899">
        <v>1.3374999999999999</v>
      </c>
      <c r="H37" s="1899">
        <v>0.99350000000000005</v>
      </c>
      <c r="I37" s="1899">
        <v>1.2889999999999999</v>
      </c>
      <c r="J37" s="1899">
        <v>1.4590000000000001</v>
      </c>
      <c r="K37" s="1899">
        <v>1.847</v>
      </c>
      <c r="L37" s="1899">
        <v>2.0630000000000002</v>
      </c>
      <c r="M37" s="1899">
        <v>2.6804999999999999</v>
      </c>
      <c r="N37" s="1899">
        <v>3.2595000000000001</v>
      </c>
      <c r="O37" s="1899">
        <v>3.8679999999999999</v>
      </c>
      <c r="P37" s="1899">
        <v>4.202</v>
      </c>
      <c r="Q37" s="1899">
        <v>3.8820000000000001</v>
      </c>
      <c r="R37" s="1899">
        <v>3.6389999999999998</v>
      </c>
      <c r="S37" s="1899">
        <v>3.7364999999999999</v>
      </c>
      <c r="T37" s="1899">
        <v>4.2949999999999999</v>
      </c>
      <c r="U37" s="1899">
        <v>5.9690000000000003</v>
      </c>
      <c r="V37" s="1899">
        <v>5.1124999999999998</v>
      </c>
      <c r="W37" s="1899">
        <v>6.1675000000000004</v>
      </c>
      <c r="X37" s="1899">
        <v>5.0190000000000001</v>
      </c>
      <c r="Y37" s="1899">
        <v>1.8474999999999999</v>
      </c>
      <c r="Z37" s="1899"/>
      <c r="AG37" s="1926">
        <v>71.100999999999999</v>
      </c>
    </row>
    <row r="38" spans="1:33" x14ac:dyDescent="0.2">
      <c r="A38" s="1895" t="s">
        <v>326</v>
      </c>
      <c r="B38" s="1896">
        <v>2011</v>
      </c>
      <c r="C38" s="1897">
        <v>1.8109999999999999</v>
      </c>
      <c r="D38" s="1899">
        <v>1.2965</v>
      </c>
      <c r="E38" s="1899">
        <v>3.4775</v>
      </c>
      <c r="F38" s="1899">
        <v>0.95499999999999996</v>
      </c>
      <c r="G38" s="1899">
        <v>1.1479999999999999</v>
      </c>
      <c r="H38" s="1899">
        <v>0.84950000000000003</v>
      </c>
      <c r="I38" s="1899">
        <v>1.1105</v>
      </c>
      <c r="J38" s="1899">
        <v>1.25</v>
      </c>
      <c r="K38" s="1899">
        <v>1.5960000000000001</v>
      </c>
      <c r="L38" s="1899">
        <v>1.796</v>
      </c>
      <c r="M38" s="1899">
        <v>2.3170000000000002</v>
      </c>
      <c r="N38" s="1899">
        <v>2.8275000000000001</v>
      </c>
      <c r="O38" s="1899">
        <v>3.3420000000000001</v>
      </c>
      <c r="P38" s="1899">
        <v>3.6655000000000002</v>
      </c>
      <c r="Q38" s="1899">
        <v>3.4569999999999999</v>
      </c>
      <c r="R38" s="1899">
        <v>3.2265000000000001</v>
      </c>
      <c r="S38" s="1899">
        <v>3.4489999999999998</v>
      </c>
      <c r="T38" s="1899">
        <v>4.0374999999999996</v>
      </c>
      <c r="U38" s="1899">
        <v>5.7835000000000001</v>
      </c>
      <c r="V38" s="1899">
        <v>5.0739999999999998</v>
      </c>
      <c r="W38" s="1899">
        <v>6.1349999999999998</v>
      </c>
      <c r="X38" s="1899">
        <v>5.0199999999999996</v>
      </c>
      <c r="Y38" s="1899">
        <v>3.6955</v>
      </c>
      <c r="Z38" s="1899">
        <v>1.8560000000000001</v>
      </c>
      <c r="AG38" s="1926">
        <v>69.175999999999988</v>
      </c>
    </row>
    <row r="39" spans="1:33" x14ac:dyDescent="0.2">
      <c r="A39" s="1895" t="s">
        <v>326</v>
      </c>
      <c r="B39" s="1896">
        <v>2012</v>
      </c>
      <c r="C39" s="1897">
        <v>1.7735000000000001</v>
      </c>
      <c r="D39" s="1899">
        <v>1.1915</v>
      </c>
      <c r="E39" s="1899">
        <v>3.0274999999999999</v>
      </c>
      <c r="F39" s="1899">
        <v>0.81499999999999995</v>
      </c>
      <c r="G39" s="1899">
        <v>0.97799999999999998</v>
      </c>
      <c r="H39" s="1899">
        <v>0.71950000000000003</v>
      </c>
      <c r="I39" s="1899">
        <v>0.96299999999999997</v>
      </c>
      <c r="J39" s="1899">
        <v>1.0629999999999999</v>
      </c>
      <c r="K39" s="1899">
        <v>1.3625</v>
      </c>
      <c r="L39" s="1899">
        <v>1.5565</v>
      </c>
      <c r="M39" s="1899">
        <v>2.0059999999999998</v>
      </c>
      <c r="N39" s="1899">
        <v>2.452</v>
      </c>
      <c r="O39" s="1899">
        <v>2.8849999999999998</v>
      </c>
      <c r="P39" s="1899">
        <v>3.1825000000000001</v>
      </c>
      <c r="Q39" s="1899">
        <v>3.0234999999999999</v>
      </c>
      <c r="R39" s="1899">
        <v>2.7945000000000002</v>
      </c>
      <c r="S39" s="1899">
        <v>3.0325000000000002</v>
      </c>
      <c r="T39" s="1899">
        <v>3.68</v>
      </c>
      <c r="U39" s="1899">
        <v>5.4695</v>
      </c>
      <c r="V39" s="1899">
        <v>4.9290000000000003</v>
      </c>
      <c r="W39" s="1899">
        <v>6.07</v>
      </c>
      <c r="X39" s="1899">
        <v>4.9844999999999997</v>
      </c>
      <c r="Y39" s="1899">
        <v>3.6924999999999999</v>
      </c>
      <c r="Z39" s="1899">
        <v>3.7044999999999999</v>
      </c>
      <c r="AA39" s="1899">
        <v>1.65</v>
      </c>
      <c r="AB39" s="1899"/>
      <c r="AC39" s="1899"/>
      <c r="AD39" s="1899"/>
      <c r="AE39" s="1899"/>
      <c r="AF39" s="1899"/>
      <c r="AG39" s="1926">
        <v>67.006</v>
      </c>
    </row>
    <row r="40" spans="1:33" x14ac:dyDescent="0.2">
      <c r="A40" s="1895" t="s">
        <v>326</v>
      </c>
      <c r="B40" s="1896">
        <v>2013</v>
      </c>
      <c r="C40" s="1897">
        <v>1.7390000000000001</v>
      </c>
      <c r="D40" s="1899">
        <v>1.091</v>
      </c>
      <c r="E40" s="1899">
        <v>2.6549999999999998</v>
      </c>
      <c r="F40" s="1899">
        <v>0.70799999999999996</v>
      </c>
      <c r="G40" s="1899">
        <v>0.83650000000000002</v>
      </c>
      <c r="H40" s="1899">
        <v>0.62450000000000006</v>
      </c>
      <c r="I40" s="1899">
        <v>0.82699999999999996</v>
      </c>
      <c r="J40" s="1899">
        <v>0.91549999999999998</v>
      </c>
      <c r="K40" s="1899">
        <v>1.165</v>
      </c>
      <c r="L40" s="1899">
        <v>1.3394999999999999</v>
      </c>
      <c r="M40" s="1899">
        <v>1.7250000000000001</v>
      </c>
      <c r="N40" s="1899">
        <v>2.1339999999999999</v>
      </c>
      <c r="O40" s="1899">
        <v>2.4815</v>
      </c>
      <c r="P40" s="1899">
        <v>2.7734999999999999</v>
      </c>
      <c r="Q40" s="1899">
        <v>2.6435</v>
      </c>
      <c r="R40" s="1899">
        <v>2.4049999999999998</v>
      </c>
      <c r="S40" s="1899">
        <v>2.6154999999999999</v>
      </c>
      <c r="T40" s="1899">
        <v>3.2174999999999998</v>
      </c>
      <c r="U40" s="1899">
        <v>5.0110000000000001</v>
      </c>
      <c r="V40" s="1899">
        <v>4.7314999999999996</v>
      </c>
      <c r="W40" s="1899">
        <v>5.9359999999999999</v>
      </c>
      <c r="X40" s="1899">
        <v>4.9175000000000004</v>
      </c>
      <c r="Y40" s="1899">
        <v>3.669</v>
      </c>
      <c r="Z40" s="1899">
        <v>3.6909999999999998</v>
      </c>
      <c r="AA40" s="1899">
        <v>3.3454999999999999</v>
      </c>
      <c r="AB40" s="1899">
        <v>1.5125</v>
      </c>
      <c r="AC40" s="1899"/>
      <c r="AD40" s="1899"/>
      <c r="AE40" s="1899"/>
      <c r="AF40" s="1899"/>
      <c r="AG40" s="1926">
        <v>64.710499999999996</v>
      </c>
    </row>
    <row r="41" spans="1:33" x14ac:dyDescent="0.2">
      <c r="A41" s="1895" t="s">
        <v>326</v>
      </c>
      <c r="B41" s="1896">
        <v>2014</v>
      </c>
      <c r="C41" s="1897">
        <v>1.7304999999999999</v>
      </c>
      <c r="D41" s="1899">
        <v>1.0269999999999999</v>
      </c>
      <c r="E41" s="1899">
        <v>2.3565</v>
      </c>
      <c r="F41" s="1899">
        <v>0.62649999999999995</v>
      </c>
      <c r="G41" s="1899">
        <v>0.73899999999999999</v>
      </c>
      <c r="H41" s="1899">
        <v>0.54549999999999998</v>
      </c>
      <c r="I41" s="1899">
        <v>0.72150000000000003</v>
      </c>
      <c r="J41" s="1899">
        <v>0.79549999999999998</v>
      </c>
      <c r="K41" s="1899">
        <v>1.0049999999999999</v>
      </c>
      <c r="L41" s="1899">
        <v>1.165</v>
      </c>
      <c r="M41" s="1899">
        <v>1.5129999999999999</v>
      </c>
      <c r="N41" s="1899">
        <v>1.879</v>
      </c>
      <c r="O41" s="1899">
        <v>2.153</v>
      </c>
      <c r="P41" s="1899">
        <v>2.4390000000000001</v>
      </c>
      <c r="Q41" s="1899">
        <v>2.3559999999999999</v>
      </c>
      <c r="R41" s="1899">
        <v>2.0760000000000001</v>
      </c>
      <c r="S41" s="1899">
        <v>2.274</v>
      </c>
      <c r="T41" s="1899">
        <v>2.7774999999999999</v>
      </c>
      <c r="U41" s="1899">
        <v>4.5030000000000001</v>
      </c>
      <c r="V41" s="1899">
        <v>4.4885000000000002</v>
      </c>
      <c r="W41" s="1899">
        <v>5.742</v>
      </c>
      <c r="X41" s="1899">
        <v>4.8315000000000001</v>
      </c>
      <c r="Y41" s="1899">
        <v>3.633</v>
      </c>
      <c r="Z41" s="1899">
        <v>3.6804999999999999</v>
      </c>
      <c r="AA41" s="1899">
        <v>3.3929999999999998</v>
      </c>
      <c r="AB41" s="1899">
        <v>3.101</v>
      </c>
      <c r="AC41" s="1899">
        <v>1.2390000000000001</v>
      </c>
      <c r="AD41" s="1899"/>
      <c r="AE41" s="1899"/>
      <c r="AF41" s="1899"/>
      <c r="AG41" s="1926">
        <v>62.791000000000004</v>
      </c>
    </row>
    <row r="42" spans="1:33" x14ac:dyDescent="0.2">
      <c r="A42" s="1895" t="s">
        <v>326</v>
      </c>
      <c r="B42" s="1896">
        <v>2015</v>
      </c>
      <c r="C42" s="1897">
        <v>1.7244999999999999</v>
      </c>
      <c r="D42" s="1899">
        <v>0.98050000000000004</v>
      </c>
      <c r="E42" s="1899">
        <v>2.105</v>
      </c>
      <c r="F42" s="1899">
        <v>0.55249999999999999</v>
      </c>
      <c r="G42" s="1899">
        <v>0.64700000000000002</v>
      </c>
      <c r="H42" s="1899">
        <v>0.48199999999999998</v>
      </c>
      <c r="I42" s="1899">
        <v>0.64400000000000002</v>
      </c>
      <c r="J42" s="1899">
        <v>0.67549999999999999</v>
      </c>
      <c r="K42" s="1899">
        <v>0.86599999999999999</v>
      </c>
      <c r="L42" s="1899">
        <v>1.0175000000000001</v>
      </c>
      <c r="M42" s="1899">
        <v>1.34</v>
      </c>
      <c r="N42" s="1899">
        <v>1.65</v>
      </c>
      <c r="O42" s="1899">
        <v>1.8694999999999999</v>
      </c>
      <c r="P42" s="1899">
        <v>2.1505000000000001</v>
      </c>
      <c r="Q42" s="1899">
        <v>2.0960000000000001</v>
      </c>
      <c r="R42" s="1899">
        <v>1.823</v>
      </c>
      <c r="S42" s="1899">
        <v>1.9990000000000001</v>
      </c>
      <c r="T42" s="1899">
        <v>2.407</v>
      </c>
      <c r="U42" s="1899">
        <v>4.0430000000000001</v>
      </c>
      <c r="V42" s="1899">
        <v>4.1970000000000001</v>
      </c>
      <c r="W42" s="1899">
        <v>5.5170000000000003</v>
      </c>
      <c r="X42" s="1899">
        <v>4.7089999999999996</v>
      </c>
      <c r="Y42" s="1899">
        <v>3.5945</v>
      </c>
      <c r="Z42" s="1899">
        <v>3.6749999999999998</v>
      </c>
      <c r="AA42" s="1899">
        <v>3.3860000000000001</v>
      </c>
      <c r="AB42" s="1899">
        <v>3.181</v>
      </c>
      <c r="AC42" s="1899">
        <v>2.4849999999999999</v>
      </c>
      <c r="AD42" s="1899">
        <v>1.6005</v>
      </c>
      <c r="AE42" s="1899"/>
      <c r="AF42" s="1899"/>
      <c r="AG42" s="1926">
        <v>61.417499999999997</v>
      </c>
    </row>
    <row r="43" spans="1:33" x14ac:dyDescent="0.2">
      <c r="A43" s="1895" t="s">
        <v>326</v>
      </c>
      <c r="B43" s="1896">
        <v>2016</v>
      </c>
      <c r="C43" s="1897">
        <v>1.7084999999999999</v>
      </c>
      <c r="D43" s="1899">
        <v>0.92449999999999999</v>
      </c>
      <c r="E43" s="1899">
        <v>1.9</v>
      </c>
      <c r="F43" s="1899">
        <v>0.48949999999999999</v>
      </c>
      <c r="G43" s="1899">
        <v>0.56950000000000001</v>
      </c>
      <c r="H43" s="1899">
        <v>0.433</v>
      </c>
      <c r="I43" s="1899">
        <v>0.57350000000000001</v>
      </c>
      <c r="J43" s="1899">
        <v>0.57750000000000001</v>
      </c>
      <c r="K43" s="1899">
        <v>0.75149999999999995</v>
      </c>
      <c r="L43" s="1899">
        <v>0.89449999999999996</v>
      </c>
      <c r="M43" s="1899">
        <v>1.1865000000000001</v>
      </c>
      <c r="N43" s="1899">
        <v>1.458</v>
      </c>
      <c r="O43" s="1899">
        <v>1.625</v>
      </c>
      <c r="P43" s="1899">
        <v>1.8915</v>
      </c>
      <c r="Q43" s="1899">
        <v>1.8345</v>
      </c>
      <c r="R43" s="1899">
        <v>1.6045</v>
      </c>
      <c r="S43" s="1899">
        <v>1.7675000000000001</v>
      </c>
      <c r="T43" s="1899">
        <v>2.0605000000000002</v>
      </c>
      <c r="U43" s="1899">
        <v>3.6015000000000001</v>
      </c>
      <c r="V43" s="1899">
        <v>3.8454999999999999</v>
      </c>
      <c r="W43" s="1899">
        <v>5.2080000000000002</v>
      </c>
      <c r="X43" s="1899">
        <v>4.4995000000000003</v>
      </c>
      <c r="Y43" s="1899">
        <v>3.5175000000000001</v>
      </c>
      <c r="Z43" s="1899">
        <v>3.6375000000000002</v>
      </c>
      <c r="AA43" s="1899">
        <v>3.3820000000000001</v>
      </c>
      <c r="AB43" s="1899">
        <v>3.18</v>
      </c>
      <c r="AC43" s="1899">
        <v>2.496</v>
      </c>
      <c r="AD43" s="1899">
        <v>3.19</v>
      </c>
      <c r="AE43" s="1899">
        <v>1.9824999999999999</v>
      </c>
      <c r="AF43" s="1899"/>
      <c r="AG43" s="1926">
        <v>60.790000000000006</v>
      </c>
    </row>
    <row r="44" spans="1:33" x14ac:dyDescent="0.2">
      <c r="A44" s="1895" t="s">
        <v>326</v>
      </c>
      <c r="B44" s="1896">
        <v>2017</v>
      </c>
      <c r="C44" s="1897">
        <v>1.7</v>
      </c>
      <c r="D44" s="1899">
        <v>0.87949999999999995</v>
      </c>
      <c r="E44" s="1899">
        <v>1.728</v>
      </c>
      <c r="F44" s="1899">
        <v>0.433</v>
      </c>
      <c r="G44" s="1899">
        <v>0.50749999999999995</v>
      </c>
      <c r="H44" s="1899">
        <v>0.38650000000000001</v>
      </c>
      <c r="I44" s="1899">
        <v>0.51049999999999995</v>
      </c>
      <c r="J44" s="1899">
        <v>0.50849999999999995</v>
      </c>
      <c r="K44" s="1899">
        <v>0.65700000000000003</v>
      </c>
      <c r="L44" s="1899">
        <v>1.0694999999999999</v>
      </c>
      <c r="M44" s="1899">
        <v>1.0694999999999999</v>
      </c>
      <c r="N44" s="1899">
        <v>1.2875000000000001</v>
      </c>
      <c r="O44" s="1899">
        <v>1.425</v>
      </c>
      <c r="P44" s="1899">
        <v>1.6479999999999999</v>
      </c>
      <c r="Q44" s="1899">
        <v>1.6194999999999999</v>
      </c>
      <c r="R44" s="1899">
        <v>1.4175</v>
      </c>
      <c r="S44" s="1899">
        <v>1.5515000000000001</v>
      </c>
      <c r="T44" s="1899">
        <v>1.8149999999999999</v>
      </c>
      <c r="U44" s="1899">
        <v>3.1894999999999998</v>
      </c>
      <c r="V44" s="1899">
        <v>3.4744999999999999</v>
      </c>
      <c r="W44" s="1899">
        <v>4.8659999999999997</v>
      </c>
      <c r="X44" s="1899">
        <v>4.2690000000000001</v>
      </c>
      <c r="Y44" s="1899">
        <v>3.4049999999999998</v>
      </c>
      <c r="Z44" s="1899">
        <v>3.5529999999999999</v>
      </c>
      <c r="AA44" s="1899">
        <v>3.355</v>
      </c>
      <c r="AB44" s="1899">
        <v>3.1739999999999999</v>
      </c>
      <c r="AC44" s="1899">
        <v>2.5255000000000001</v>
      </c>
      <c r="AD44" s="1899">
        <v>3.1760000000000002</v>
      </c>
      <c r="AE44" s="1899">
        <v>3.9790000000000001</v>
      </c>
      <c r="AF44" s="1899">
        <v>1.9730000000000001</v>
      </c>
      <c r="AG44" s="1926">
        <v>61.152999999999992</v>
      </c>
    </row>
    <row r="45" spans="1:33" x14ac:dyDescent="0.2">
      <c r="A45" s="1901"/>
      <c r="B45" s="1902"/>
      <c r="C45" s="1917"/>
      <c r="D45" s="1908"/>
      <c r="E45" s="1908"/>
      <c r="F45" s="1908"/>
      <c r="G45" s="1908"/>
      <c r="H45" s="1908"/>
      <c r="I45" s="1908"/>
      <c r="J45" s="1908"/>
      <c r="K45" s="1908"/>
      <c r="L45" s="1908"/>
      <c r="M45" s="1908"/>
      <c r="N45" s="1908"/>
      <c r="O45" s="1908"/>
      <c r="P45" s="1908"/>
      <c r="Q45" s="1908"/>
      <c r="R45" s="1908"/>
      <c r="S45" s="1908"/>
      <c r="T45" s="1908"/>
      <c r="U45" s="1908"/>
      <c r="V45" s="1908"/>
      <c r="W45" s="1908"/>
      <c r="X45" s="1908"/>
      <c r="Y45" s="1908"/>
      <c r="Z45" s="1908"/>
      <c r="AA45" s="5"/>
      <c r="AB45" s="5"/>
      <c r="AC45" s="5"/>
      <c r="AD45" s="5"/>
      <c r="AE45" s="5"/>
      <c r="AF45" s="5"/>
      <c r="AG45" s="1927"/>
    </row>
    <row r="46" spans="1:33" x14ac:dyDescent="0.2">
      <c r="A46" s="1895" t="s">
        <v>294</v>
      </c>
      <c r="B46" s="1907">
        <v>2000</v>
      </c>
      <c r="C46" s="1910">
        <v>0.13550000000000001</v>
      </c>
      <c r="D46" s="1910">
        <v>4.4999999999999997E-3</v>
      </c>
      <c r="E46" s="1910">
        <v>4.4999999999999997E-3</v>
      </c>
      <c r="F46" s="1910">
        <v>0</v>
      </c>
      <c r="G46" s="1910">
        <v>2.5000000000000001E-3</v>
      </c>
      <c r="H46" s="1910">
        <v>1E-3</v>
      </c>
      <c r="I46" s="1910">
        <v>0</v>
      </c>
      <c r="J46" s="1910">
        <v>1E-3</v>
      </c>
      <c r="K46" s="1910">
        <v>2E-3</v>
      </c>
      <c r="L46" s="1910">
        <v>0</v>
      </c>
      <c r="M46" s="1910">
        <v>4.0000000000000001E-3</v>
      </c>
      <c r="N46" s="1910">
        <v>1E-3</v>
      </c>
      <c r="O46" s="1910">
        <v>0</v>
      </c>
      <c r="P46" s="1899"/>
      <c r="Q46" s="1899"/>
      <c r="R46" s="1899"/>
      <c r="S46" s="1899"/>
      <c r="T46" s="1899"/>
      <c r="U46" s="1899"/>
      <c r="V46" s="1899"/>
      <c r="W46" s="1899"/>
      <c r="X46" s="1899"/>
      <c r="Y46" s="1899"/>
      <c r="Z46" s="1899"/>
      <c r="AG46" s="1926">
        <v>0.15600000000000003</v>
      </c>
    </row>
    <row r="47" spans="1:33" x14ac:dyDescent="0.2">
      <c r="A47" s="1895" t="s">
        <v>294</v>
      </c>
      <c r="B47" s="1907">
        <v>2001</v>
      </c>
      <c r="C47" s="1910">
        <v>0.14899999999999999</v>
      </c>
      <c r="D47" s="1910">
        <v>4.0000000000000001E-3</v>
      </c>
      <c r="E47" s="1910">
        <v>5.0000000000000001E-3</v>
      </c>
      <c r="F47" s="1910">
        <v>5.0000000000000001E-4</v>
      </c>
      <c r="G47" s="1910">
        <v>2E-3</v>
      </c>
      <c r="H47" s="1910">
        <v>2E-3</v>
      </c>
      <c r="I47" s="1910">
        <v>0</v>
      </c>
      <c r="J47" s="1910">
        <v>1E-3</v>
      </c>
      <c r="K47" s="1910">
        <v>1.5E-3</v>
      </c>
      <c r="L47" s="1910">
        <v>0</v>
      </c>
      <c r="M47" s="1910">
        <v>4.0000000000000001E-3</v>
      </c>
      <c r="N47" s="1910">
        <v>1E-3</v>
      </c>
      <c r="O47" s="1910">
        <v>1E-3</v>
      </c>
      <c r="P47" s="1910">
        <v>0</v>
      </c>
      <c r="Q47" s="1910"/>
      <c r="R47" s="1910"/>
      <c r="S47" s="1910"/>
      <c r="T47" s="1910"/>
      <c r="U47" s="1910"/>
      <c r="V47" s="1910"/>
      <c r="W47" s="1910"/>
      <c r="X47" s="1910"/>
      <c r="Y47" s="1910"/>
      <c r="Z47" s="1910"/>
      <c r="AG47" s="1926">
        <v>0.17100000000000001</v>
      </c>
    </row>
    <row r="48" spans="1:33" x14ac:dyDescent="0.2">
      <c r="A48" s="1895" t="s">
        <v>294</v>
      </c>
      <c r="B48" s="1907">
        <v>2002</v>
      </c>
      <c r="C48" s="1910">
        <v>0.159</v>
      </c>
      <c r="D48" s="1910">
        <v>3.5000000000000001E-3</v>
      </c>
      <c r="E48" s="1910">
        <v>5.4999999999999997E-3</v>
      </c>
      <c r="F48" s="1910">
        <v>1E-3</v>
      </c>
      <c r="G48" s="1910">
        <v>1.5E-3</v>
      </c>
      <c r="H48" s="1910">
        <v>2E-3</v>
      </c>
      <c r="I48" s="1910">
        <v>5.0000000000000001E-4</v>
      </c>
      <c r="J48" s="1910">
        <v>5.0000000000000001E-4</v>
      </c>
      <c r="K48" s="1910">
        <v>1E-3</v>
      </c>
      <c r="L48" s="1910">
        <v>0</v>
      </c>
      <c r="M48" s="1910">
        <v>3.5000000000000001E-3</v>
      </c>
      <c r="N48" s="1910">
        <v>5.0000000000000001E-4</v>
      </c>
      <c r="O48" s="1910">
        <v>2E-3</v>
      </c>
      <c r="P48" s="1910">
        <v>0</v>
      </c>
      <c r="Q48" s="1910">
        <v>1.5E-3</v>
      </c>
      <c r="R48" s="1910"/>
      <c r="S48" s="1910"/>
      <c r="T48" s="1910"/>
      <c r="U48" s="1910"/>
      <c r="V48" s="1910"/>
      <c r="W48" s="1910"/>
      <c r="X48" s="1910"/>
      <c r="Y48" s="1910"/>
      <c r="Z48" s="1910"/>
      <c r="AG48" s="1926">
        <v>0.18200000000000002</v>
      </c>
    </row>
    <row r="49" spans="1:33" x14ac:dyDescent="0.2">
      <c r="A49" s="1895" t="s">
        <v>294</v>
      </c>
      <c r="B49" s="1907">
        <v>2003</v>
      </c>
      <c r="C49" s="1910">
        <v>0.158</v>
      </c>
      <c r="D49" s="1910">
        <v>3.0000000000000001E-3</v>
      </c>
      <c r="E49" s="1910">
        <v>5.4999999999999997E-3</v>
      </c>
      <c r="F49" s="1910">
        <v>2E-3</v>
      </c>
      <c r="G49" s="1910">
        <v>1E-3</v>
      </c>
      <c r="H49" s="1910">
        <v>2E-3</v>
      </c>
      <c r="I49" s="1910">
        <v>1E-3</v>
      </c>
      <c r="J49" s="1910">
        <v>0</v>
      </c>
      <c r="K49" s="1910">
        <v>1E-3</v>
      </c>
      <c r="L49" s="1910">
        <v>0</v>
      </c>
      <c r="M49" s="1910">
        <v>3.0000000000000001E-3</v>
      </c>
      <c r="N49" s="1910">
        <v>0</v>
      </c>
      <c r="O49" s="1910">
        <v>2E-3</v>
      </c>
      <c r="P49" s="1910">
        <v>0</v>
      </c>
      <c r="Q49" s="1910">
        <v>3.0000000000000001E-3</v>
      </c>
      <c r="R49" s="1910">
        <v>2E-3</v>
      </c>
      <c r="S49" s="1910"/>
      <c r="T49" s="1910"/>
      <c r="U49" s="1910"/>
      <c r="V49" s="1910"/>
      <c r="W49" s="1910"/>
      <c r="X49" s="1910"/>
      <c r="Y49" s="1910"/>
      <c r="Z49" s="1910"/>
      <c r="AG49" s="1926">
        <v>0.18350000000000002</v>
      </c>
    </row>
    <row r="50" spans="1:33" x14ac:dyDescent="0.2">
      <c r="A50" s="1895" t="s">
        <v>294</v>
      </c>
      <c r="B50" s="1907">
        <v>2004</v>
      </c>
      <c r="C50" s="1910">
        <v>0.157</v>
      </c>
      <c r="D50" s="1910">
        <v>2.5000000000000001E-3</v>
      </c>
      <c r="E50" s="1910">
        <v>5.4999999999999997E-3</v>
      </c>
      <c r="F50" s="1910">
        <v>3.5000000000000001E-3</v>
      </c>
      <c r="G50" s="1910">
        <v>1E-3</v>
      </c>
      <c r="H50" s="1910">
        <v>2E-3</v>
      </c>
      <c r="I50" s="1910">
        <v>1E-3</v>
      </c>
      <c r="J50" s="1910">
        <v>5.0000000000000001E-4</v>
      </c>
      <c r="K50" s="1910">
        <v>1E-3</v>
      </c>
      <c r="L50" s="1910">
        <v>0</v>
      </c>
      <c r="M50" s="1910">
        <v>3.0000000000000001E-3</v>
      </c>
      <c r="N50" s="1910">
        <v>5.0000000000000001E-4</v>
      </c>
      <c r="O50" s="1910">
        <v>1.5E-3</v>
      </c>
      <c r="P50" s="1910">
        <v>5.0000000000000001E-4</v>
      </c>
      <c r="Q50" s="1910">
        <v>3.0000000000000001E-3</v>
      </c>
      <c r="R50" s="1910">
        <v>4.0000000000000001E-3</v>
      </c>
      <c r="S50" s="1910">
        <v>4.4999999999999997E-3</v>
      </c>
      <c r="T50" s="1910"/>
      <c r="U50" s="1910"/>
      <c r="V50" s="1910"/>
      <c r="W50" s="1910"/>
      <c r="X50" s="1910"/>
      <c r="Y50" s="1910"/>
      <c r="Z50" s="1910"/>
      <c r="AG50" s="1926">
        <v>0.19100000000000003</v>
      </c>
    </row>
    <row r="51" spans="1:33" x14ac:dyDescent="0.2">
      <c r="A51" s="1895" t="s">
        <v>294</v>
      </c>
      <c r="B51" s="1907">
        <v>2005</v>
      </c>
      <c r="C51" s="1910">
        <v>0.1615</v>
      </c>
      <c r="D51" s="1910">
        <v>2E-3</v>
      </c>
      <c r="E51" s="1910">
        <v>5.4999999999999997E-3</v>
      </c>
      <c r="F51" s="1910">
        <v>4.0000000000000001E-3</v>
      </c>
      <c r="G51" s="1910">
        <v>1E-3</v>
      </c>
      <c r="H51" s="1910">
        <v>2E-3</v>
      </c>
      <c r="I51" s="1910">
        <v>1E-3</v>
      </c>
      <c r="J51" s="1910">
        <v>2E-3</v>
      </c>
      <c r="K51" s="1910">
        <v>2E-3</v>
      </c>
      <c r="L51" s="1910">
        <v>5.0000000000000001E-4</v>
      </c>
      <c r="M51" s="1910">
        <v>3.0000000000000001E-3</v>
      </c>
      <c r="N51" s="1910">
        <v>2E-3</v>
      </c>
      <c r="O51" s="1910">
        <v>1.5E-3</v>
      </c>
      <c r="P51" s="1910">
        <v>5.0000000000000001E-4</v>
      </c>
      <c r="Q51" s="1910">
        <v>3.0000000000000001E-3</v>
      </c>
      <c r="R51" s="1910">
        <v>5.0000000000000001E-3</v>
      </c>
      <c r="S51" s="1910">
        <v>9.4999999999999998E-3</v>
      </c>
      <c r="T51" s="1910">
        <v>2E-3</v>
      </c>
      <c r="U51" s="1910"/>
      <c r="V51" s="1910"/>
      <c r="W51" s="1910"/>
      <c r="X51" s="1910"/>
      <c r="Y51" s="1910"/>
      <c r="Z51" s="1910"/>
      <c r="AG51" s="1926">
        <v>0.20800000000000005</v>
      </c>
    </row>
    <row r="52" spans="1:33" x14ac:dyDescent="0.2">
      <c r="A52" s="1895" t="s">
        <v>294</v>
      </c>
      <c r="B52" s="1907">
        <v>2006</v>
      </c>
      <c r="C52" s="1910">
        <v>0.16450000000000001</v>
      </c>
      <c r="D52" s="1910">
        <v>2E-3</v>
      </c>
      <c r="E52" s="1910">
        <v>5.4999999999999997E-3</v>
      </c>
      <c r="F52" s="1910">
        <v>4.0000000000000001E-3</v>
      </c>
      <c r="G52" s="1910">
        <v>1E-3</v>
      </c>
      <c r="H52" s="1910">
        <v>2.5000000000000001E-3</v>
      </c>
      <c r="I52" s="1910">
        <v>1E-3</v>
      </c>
      <c r="J52" s="1910">
        <v>3.0000000000000001E-3</v>
      </c>
      <c r="K52" s="1910">
        <v>3.5000000000000001E-3</v>
      </c>
      <c r="L52" s="1910">
        <v>1E-3</v>
      </c>
      <c r="M52" s="1910">
        <v>3.0000000000000001E-3</v>
      </c>
      <c r="N52" s="1910">
        <v>3.0000000000000001E-3</v>
      </c>
      <c r="O52" s="1910">
        <v>2.5000000000000001E-3</v>
      </c>
      <c r="P52" s="1910">
        <v>0</v>
      </c>
      <c r="Q52" s="1910">
        <v>3.0000000000000001E-3</v>
      </c>
      <c r="R52" s="1910">
        <v>7.0000000000000001E-3</v>
      </c>
      <c r="S52" s="1910">
        <v>1.0999999999999999E-2</v>
      </c>
      <c r="T52" s="1910">
        <v>4.0000000000000001E-3</v>
      </c>
      <c r="U52" s="1910">
        <v>1E-3</v>
      </c>
      <c r="V52" s="1910"/>
      <c r="W52" s="1910"/>
      <c r="X52" s="1910"/>
      <c r="Y52" s="1910"/>
      <c r="Z52" s="1910"/>
      <c r="AG52" s="1926">
        <v>0.22250000000000006</v>
      </c>
    </row>
    <row r="53" spans="1:33" x14ac:dyDescent="0.2">
      <c r="A53" s="1895" t="s">
        <v>294</v>
      </c>
      <c r="B53" s="1907">
        <v>2007</v>
      </c>
      <c r="C53" s="1910">
        <v>0.161</v>
      </c>
      <c r="D53" s="1910">
        <v>1.5E-3</v>
      </c>
      <c r="E53" s="1910">
        <v>7.0000000000000001E-3</v>
      </c>
      <c r="F53" s="1910">
        <v>4.0000000000000001E-3</v>
      </c>
      <c r="G53" s="1910">
        <v>5.0000000000000001E-4</v>
      </c>
      <c r="H53" s="1910">
        <v>2.5000000000000001E-3</v>
      </c>
      <c r="I53" s="1910">
        <v>1E-3</v>
      </c>
      <c r="J53" s="1910">
        <v>2.5000000000000001E-3</v>
      </c>
      <c r="K53" s="1910">
        <v>4.0000000000000001E-3</v>
      </c>
      <c r="L53" s="1910">
        <v>1E-3</v>
      </c>
      <c r="M53" s="1910">
        <v>2.5000000000000001E-3</v>
      </c>
      <c r="N53" s="1910">
        <v>3.0000000000000001E-3</v>
      </c>
      <c r="O53" s="1910">
        <v>3.5000000000000001E-3</v>
      </c>
      <c r="P53" s="1910">
        <v>0</v>
      </c>
      <c r="Q53" s="1910">
        <v>4.0000000000000001E-3</v>
      </c>
      <c r="R53" s="1910">
        <v>8.0000000000000002E-3</v>
      </c>
      <c r="S53" s="1910">
        <v>1.2E-2</v>
      </c>
      <c r="T53" s="1910">
        <v>3.5000000000000001E-3</v>
      </c>
      <c r="U53" s="1910">
        <v>2E-3</v>
      </c>
      <c r="V53" s="1910">
        <v>0</v>
      </c>
      <c r="W53" s="1910"/>
      <c r="X53" s="1910"/>
      <c r="Y53" s="1910"/>
      <c r="Z53" s="1910"/>
      <c r="AG53" s="1926">
        <v>0.22350000000000006</v>
      </c>
    </row>
    <row r="54" spans="1:33" x14ac:dyDescent="0.2">
      <c r="A54" s="1895" t="s">
        <v>294</v>
      </c>
      <c r="B54" s="1907">
        <v>2008</v>
      </c>
      <c r="C54" s="1910">
        <v>0.161</v>
      </c>
      <c r="D54" s="1910">
        <v>1E-3</v>
      </c>
      <c r="E54" s="1910">
        <v>7.4999999999999997E-3</v>
      </c>
      <c r="F54" s="1910">
        <v>4.0000000000000001E-3</v>
      </c>
      <c r="G54" s="1910">
        <v>5.0000000000000001E-4</v>
      </c>
      <c r="H54" s="1910">
        <v>2.5000000000000001E-3</v>
      </c>
      <c r="I54" s="1910">
        <v>1E-3</v>
      </c>
      <c r="J54" s="1910">
        <v>2E-3</v>
      </c>
      <c r="K54" s="1910">
        <v>4.0000000000000001E-3</v>
      </c>
      <c r="L54" s="1910">
        <v>5.0000000000000001E-4</v>
      </c>
      <c r="M54" s="1910">
        <v>2.5000000000000001E-3</v>
      </c>
      <c r="N54" s="1910">
        <v>3.5000000000000001E-3</v>
      </c>
      <c r="O54" s="1910">
        <v>4.0000000000000001E-3</v>
      </c>
      <c r="P54" s="1910">
        <v>0</v>
      </c>
      <c r="Q54" s="1910">
        <v>5.4999999999999997E-3</v>
      </c>
      <c r="R54" s="1910">
        <v>8.9999999999999993E-3</v>
      </c>
      <c r="S54" s="1910">
        <v>1.2E-2</v>
      </c>
      <c r="T54" s="1910">
        <v>3.0000000000000001E-3</v>
      </c>
      <c r="U54" s="1910">
        <v>2E-3</v>
      </c>
      <c r="V54" s="1910">
        <v>0</v>
      </c>
      <c r="W54" s="1910">
        <v>5.0000000000000001E-4</v>
      </c>
      <c r="X54" s="1910"/>
      <c r="Y54" s="1910"/>
      <c r="Z54" s="1910"/>
      <c r="AG54" s="1926">
        <v>0.22600000000000006</v>
      </c>
    </row>
    <row r="55" spans="1:33" x14ac:dyDescent="0.2">
      <c r="A55" s="1895" t="s">
        <v>294</v>
      </c>
      <c r="B55" s="1907">
        <v>2009</v>
      </c>
      <c r="C55" s="1910">
        <v>0.16500000000000001</v>
      </c>
      <c r="D55" s="1910">
        <v>1.5E-3</v>
      </c>
      <c r="E55" s="1910">
        <v>7.4999999999999997E-3</v>
      </c>
      <c r="F55" s="1910">
        <v>4.0000000000000001E-3</v>
      </c>
      <c r="G55" s="1910">
        <v>1E-3</v>
      </c>
      <c r="H55" s="1910">
        <v>3.0000000000000001E-3</v>
      </c>
      <c r="I55" s="1910">
        <v>1E-3</v>
      </c>
      <c r="J55" s="1910">
        <v>2E-3</v>
      </c>
      <c r="K55" s="1910">
        <v>4.0000000000000001E-3</v>
      </c>
      <c r="L55" s="1910">
        <v>5.0000000000000001E-4</v>
      </c>
      <c r="M55" s="1910">
        <v>3.0000000000000001E-3</v>
      </c>
      <c r="N55" s="1910">
        <v>4.0000000000000001E-3</v>
      </c>
      <c r="O55" s="1910">
        <v>4.0000000000000001E-3</v>
      </c>
      <c r="P55" s="1910">
        <v>0</v>
      </c>
      <c r="Q55" s="1910">
        <v>7.4999999999999997E-3</v>
      </c>
      <c r="R55" s="1910">
        <v>1.15E-2</v>
      </c>
      <c r="S55" s="1910">
        <v>1.0999999999999999E-2</v>
      </c>
      <c r="T55" s="1910">
        <v>3.5000000000000001E-3</v>
      </c>
      <c r="U55" s="1910">
        <v>2.5000000000000001E-3</v>
      </c>
      <c r="V55" s="1910">
        <v>0</v>
      </c>
      <c r="W55" s="1910">
        <v>1E-3</v>
      </c>
      <c r="X55" s="1910">
        <v>0</v>
      </c>
      <c r="Y55" s="1910"/>
      <c r="Z55" s="1910"/>
      <c r="AG55" s="1926">
        <v>0.23750000000000007</v>
      </c>
    </row>
    <row r="56" spans="1:33" x14ac:dyDescent="0.2">
      <c r="A56" s="1895" t="s">
        <v>294</v>
      </c>
      <c r="B56" s="1907">
        <v>2010</v>
      </c>
      <c r="C56" s="1910">
        <v>0.16500000000000001</v>
      </c>
      <c r="D56" s="1910">
        <v>2E-3</v>
      </c>
      <c r="E56" s="1910">
        <v>8.0000000000000002E-3</v>
      </c>
      <c r="F56" s="1910">
        <v>3.5000000000000001E-3</v>
      </c>
      <c r="G56" s="1910">
        <v>1E-3</v>
      </c>
      <c r="H56" s="1910">
        <v>3.0000000000000001E-3</v>
      </c>
      <c r="I56" s="1910">
        <v>1E-3</v>
      </c>
      <c r="J56" s="1910">
        <v>2.5000000000000001E-3</v>
      </c>
      <c r="K56" s="1910">
        <v>4.0000000000000001E-3</v>
      </c>
      <c r="L56" s="1910">
        <v>5.0000000000000001E-4</v>
      </c>
      <c r="M56" s="1910">
        <v>3.5000000000000001E-3</v>
      </c>
      <c r="N56" s="1910">
        <v>4.0000000000000001E-3</v>
      </c>
      <c r="O56" s="1910">
        <v>4.0000000000000001E-3</v>
      </c>
      <c r="P56" s="1910">
        <v>0</v>
      </c>
      <c r="Q56" s="1910">
        <v>8.5000000000000006E-3</v>
      </c>
      <c r="R56" s="1910">
        <v>1.35E-2</v>
      </c>
      <c r="S56" s="1910">
        <v>0.01</v>
      </c>
      <c r="T56" s="1910">
        <v>4.4999999999999997E-3</v>
      </c>
      <c r="U56" s="1910">
        <v>3.0000000000000001E-3</v>
      </c>
      <c r="V56" s="1910">
        <v>5.0000000000000001E-4</v>
      </c>
      <c r="W56" s="1910">
        <v>2E-3</v>
      </c>
      <c r="X56" s="1910">
        <v>0</v>
      </c>
      <c r="Y56" s="1910">
        <v>1.5E-3</v>
      </c>
      <c r="Z56" s="1910"/>
      <c r="AG56" s="1926">
        <v>0.24550000000000008</v>
      </c>
    </row>
    <row r="57" spans="1:33" x14ac:dyDescent="0.2">
      <c r="A57" s="1895" t="s">
        <v>294</v>
      </c>
      <c r="B57" s="1907">
        <v>2011</v>
      </c>
      <c r="C57" s="1910">
        <v>0.16400000000000001</v>
      </c>
      <c r="D57" s="1910">
        <v>1.5E-3</v>
      </c>
      <c r="E57" s="1910">
        <v>7.4999999999999997E-3</v>
      </c>
      <c r="F57" s="1910">
        <v>3.0000000000000001E-3</v>
      </c>
      <c r="G57" s="1910">
        <v>1E-3</v>
      </c>
      <c r="H57" s="1910">
        <v>3.0000000000000001E-3</v>
      </c>
      <c r="I57" s="1910">
        <v>1E-3</v>
      </c>
      <c r="J57" s="1910">
        <v>3.0000000000000001E-3</v>
      </c>
      <c r="K57" s="1910">
        <v>3.5000000000000001E-3</v>
      </c>
      <c r="L57" s="1910">
        <v>5.0000000000000001E-4</v>
      </c>
      <c r="M57" s="1910">
        <v>4.4999999999999997E-3</v>
      </c>
      <c r="N57" s="1910">
        <v>3.5000000000000001E-3</v>
      </c>
      <c r="O57" s="1910">
        <v>4.4999999999999997E-3</v>
      </c>
      <c r="P57" s="1910">
        <v>0</v>
      </c>
      <c r="Q57" s="1910">
        <v>7.4999999999999997E-3</v>
      </c>
      <c r="R57" s="1910">
        <v>1.4E-2</v>
      </c>
      <c r="S57" s="1910">
        <v>9.4999999999999998E-3</v>
      </c>
      <c r="T57" s="1910">
        <v>5.0000000000000001E-3</v>
      </c>
      <c r="U57" s="1910">
        <v>3.0000000000000001E-3</v>
      </c>
      <c r="V57" s="1910">
        <v>5.0000000000000001E-4</v>
      </c>
      <c r="W57" s="1910">
        <v>2.5000000000000001E-3</v>
      </c>
      <c r="X57" s="1910">
        <v>5.0000000000000001E-4</v>
      </c>
      <c r="Y57" s="1910">
        <v>3.0000000000000001E-3</v>
      </c>
      <c r="Z57" s="1910">
        <v>1.5E-3</v>
      </c>
      <c r="AG57" s="1926">
        <v>0.24750000000000008</v>
      </c>
    </row>
    <row r="58" spans="1:33" x14ac:dyDescent="0.2">
      <c r="A58" s="1895" t="s">
        <v>294</v>
      </c>
      <c r="B58" s="1907">
        <v>2012</v>
      </c>
      <c r="C58" s="1918">
        <v>0.16250000000000001</v>
      </c>
      <c r="D58" s="1910">
        <v>5.0000000000000001E-4</v>
      </c>
      <c r="E58" s="1910">
        <v>6.4999999999999997E-3</v>
      </c>
      <c r="F58" s="1910">
        <v>3.0000000000000001E-3</v>
      </c>
      <c r="G58" s="1910">
        <v>1E-3</v>
      </c>
      <c r="H58" s="1910">
        <v>2.5000000000000001E-3</v>
      </c>
      <c r="I58" s="1910">
        <v>1E-3</v>
      </c>
      <c r="J58" s="1910">
        <v>3.0000000000000001E-3</v>
      </c>
      <c r="K58" s="1910">
        <v>3.0000000000000001E-3</v>
      </c>
      <c r="L58" s="1910">
        <v>1E-3</v>
      </c>
      <c r="M58" s="1910">
        <v>6.0000000000000001E-3</v>
      </c>
      <c r="N58" s="1910">
        <v>3.5000000000000001E-3</v>
      </c>
      <c r="O58" s="1910">
        <v>5.0000000000000001E-3</v>
      </c>
      <c r="P58" s="1910">
        <v>0</v>
      </c>
      <c r="Q58" s="1910">
        <v>6.4999999999999997E-3</v>
      </c>
      <c r="R58" s="1910">
        <v>1.4E-2</v>
      </c>
      <c r="S58" s="1910">
        <v>8.9999999999999993E-3</v>
      </c>
      <c r="T58" s="1910">
        <v>6.0000000000000001E-3</v>
      </c>
      <c r="U58" s="1910">
        <v>3.0000000000000001E-3</v>
      </c>
      <c r="V58" s="1910">
        <v>0</v>
      </c>
      <c r="W58" s="1910">
        <v>2.5000000000000001E-3</v>
      </c>
      <c r="X58" s="1910">
        <v>5.0000000000000001E-4</v>
      </c>
      <c r="Y58" s="1910">
        <v>3.0000000000000001E-3</v>
      </c>
      <c r="Z58" s="1910">
        <v>3.0000000000000001E-3</v>
      </c>
      <c r="AA58" s="1910">
        <v>1E-3</v>
      </c>
      <c r="AB58" s="1910"/>
      <c r="AC58" s="1910"/>
      <c r="AD58" s="1910"/>
      <c r="AE58" s="1910"/>
      <c r="AF58" s="1910"/>
      <c r="AG58" s="1926">
        <v>0.24700000000000008</v>
      </c>
    </row>
    <row r="59" spans="1:33" x14ac:dyDescent="0.2">
      <c r="A59" s="1895" t="s">
        <v>294</v>
      </c>
      <c r="B59" s="1907">
        <v>2013</v>
      </c>
      <c r="C59" s="1918">
        <v>0.16200000000000001</v>
      </c>
      <c r="D59" s="1910">
        <v>2E-3</v>
      </c>
      <c r="E59" s="1910">
        <v>5.4999999999999997E-3</v>
      </c>
      <c r="F59" s="1910">
        <v>3.5000000000000001E-3</v>
      </c>
      <c r="G59" s="1910">
        <v>5.0000000000000001E-4</v>
      </c>
      <c r="H59" s="1910">
        <v>3.0000000000000001E-3</v>
      </c>
      <c r="I59" s="1910">
        <v>1E-3</v>
      </c>
      <c r="J59" s="1910">
        <v>2.5000000000000001E-3</v>
      </c>
      <c r="K59" s="1910">
        <v>3.0000000000000001E-3</v>
      </c>
      <c r="L59" s="1910">
        <v>1E-3</v>
      </c>
      <c r="M59" s="1910">
        <v>7.0000000000000001E-3</v>
      </c>
      <c r="N59" s="1910">
        <v>4.0000000000000001E-3</v>
      </c>
      <c r="O59" s="1910">
        <v>5.0000000000000001E-3</v>
      </c>
      <c r="P59" s="1910">
        <v>5.0000000000000001E-4</v>
      </c>
      <c r="Q59" s="1910">
        <v>6.0000000000000001E-3</v>
      </c>
      <c r="R59" s="1910">
        <v>1.4E-2</v>
      </c>
      <c r="S59" s="1910">
        <v>9.4999999999999998E-3</v>
      </c>
      <c r="T59" s="1910">
        <v>7.0000000000000001E-3</v>
      </c>
      <c r="U59" s="1910">
        <v>3.0000000000000001E-3</v>
      </c>
      <c r="V59" s="1910">
        <v>0</v>
      </c>
      <c r="W59" s="1910">
        <v>3.0000000000000001E-3</v>
      </c>
      <c r="X59" s="1910">
        <v>0</v>
      </c>
      <c r="Y59" s="1910">
        <v>3.0000000000000001E-3</v>
      </c>
      <c r="Z59" s="1910">
        <v>3.0000000000000001E-3</v>
      </c>
      <c r="AA59" s="1910">
        <v>2E-3</v>
      </c>
      <c r="AB59" s="1910">
        <v>3.5000000000000001E-3</v>
      </c>
      <c r="AC59" s="1910"/>
      <c r="AD59" s="1910"/>
      <c r="AE59" s="1910"/>
      <c r="AF59" s="1910"/>
      <c r="AG59" s="1926">
        <v>0.25450000000000006</v>
      </c>
    </row>
    <row r="60" spans="1:33" x14ac:dyDescent="0.2">
      <c r="A60" s="1895" t="s">
        <v>294</v>
      </c>
      <c r="B60" s="1907">
        <v>2014</v>
      </c>
      <c r="C60" s="1918">
        <v>0.16550000000000001</v>
      </c>
      <c r="D60" s="1910">
        <v>9.4999999999999998E-3</v>
      </c>
      <c r="E60" s="1910">
        <v>5.0000000000000001E-3</v>
      </c>
      <c r="F60" s="1910">
        <v>3.5000000000000001E-3</v>
      </c>
      <c r="G60" s="1910">
        <v>0</v>
      </c>
      <c r="H60" s="1910">
        <v>3.5000000000000001E-3</v>
      </c>
      <c r="I60" s="1910">
        <v>1E-3</v>
      </c>
      <c r="J60" s="1910">
        <v>2.5000000000000001E-3</v>
      </c>
      <c r="K60" s="1910">
        <v>3.0000000000000001E-3</v>
      </c>
      <c r="L60" s="1910">
        <v>1E-3</v>
      </c>
      <c r="M60" s="1910">
        <v>6.4999999999999997E-3</v>
      </c>
      <c r="N60" s="1910">
        <v>3.5000000000000001E-3</v>
      </c>
      <c r="O60" s="1910">
        <v>5.0000000000000001E-3</v>
      </c>
      <c r="P60" s="1910">
        <v>1E-3</v>
      </c>
      <c r="Q60" s="1910">
        <v>6.4999999999999997E-3</v>
      </c>
      <c r="R60" s="1910">
        <v>1.4500000000000001E-2</v>
      </c>
      <c r="S60" s="1910">
        <v>0.01</v>
      </c>
      <c r="T60" s="1910">
        <v>7.4999999999999997E-3</v>
      </c>
      <c r="U60" s="1910">
        <v>3.5000000000000001E-3</v>
      </c>
      <c r="V60" s="1910">
        <v>5.0000000000000001E-4</v>
      </c>
      <c r="W60" s="1910">
        <v>3.0000000000000001E-3</v>
      </c>
      <c r="X60" s="1910">
        <v>1E-3</v>
      </c>
      <c r="Y60" s="1910">
        <v>3.5000000000000001E-3</v>
      </c>
      <c r="Z60" s="1910">
        <v>3.5000000000000001E-3</v>
      </c>
      <c r="AA60" s="1910">
        <v>2.5000000000000001E-3</v>
      </c>
      <c r="AB60" s="1910">
        <v>6.4999999999999997E-3</v>
      </c>
      <c r="AC60" s="1910">
        <v>2.5000000000000001E-3</v>
      </c>
      <c r="AD60" s="1910"/>
      <c r="AE60" s="1910"/>
      <c r="AF60" s="1910"/>
      <c r="AG60" s="1926">
        <v>0.27550000000000008</v>
      </c>
    </row>
    <row r="61" spans="1:33" x14ac:dyDescent="0.2">
      <c r="A61" s="1895" t="s">
        <v>294</v>
      </c>
      <c r="B61" s="1907">
        <v>2015</v>
      </c>
      <c r="C61" s="1918">
        <v>0.17</v>
      </c>
      <c r="D61" s="1910">
        <v>1.55E-2</v>
      </c>
      <c r="E61" s="1910">
        <v>5.4999999999999997E-3</v>
      </c>
      <c r="F61" s="1910">
        <v>2.5000000000000001E-3</v>
      </c>
      <c r="G61" s="1910">
        <v>5.0000000000000001E-4</v>
      </c>
      <c r="H61" s="1910">
        <v>3.0000000000000001E-3</v>
      </c>
      <c r="I61" s="1910">
        <v>1.5E-3</v>
      </c>
      <c r="J61" s="1910">
        <v>3.0000000000000001E-3</v>
      </c>
      <c r="K61" s="1910">
        <v>3.0000000000000001E-3</v>
      </c>
      <c r="L61" s="1910">
        <v>1E-3</v>
      </c>
      <c r="M61" s="1910">
        <v>6.0000000000000001E-3</v>
      </c>
      <c r="N61" s="1910">
        <v>3.0000000000000001E-3</v>
      </c>
      <c r="O61" s="1910">
        <v>5.0000000000000001E-3</v>
      </c>
      <c r="P61" s="1910">
        <v>1E-3</v>
      </c>
      <c r="Q61" s="1910">
        <v>7.0000000000000001E-3</v>
      </c>
      <c r="R61" s="1910">
        <v>1.4E-2</v>
      </c>
      <c r="S61" s="1910">
        <v>0.01</v>
      </c>
      <c r="T61" s="1910">
        <v>8.0000000000000002E-3</v>
      </c>
      <c r="U61" s="1910">
        <v>4.4999999999999997E-3</v>
      </c>
      <c r="V61" s="1910">
        <v>1E-3</v>
      </c>
      <c r="W61" s="1910">
        <v>3.0000000000000001E-3</v>
      </c>
      <c r="X61" s="1910">
        <v>2.5000000000000001E-3</v>
      </c>
      <c r="Y61" s="1910">
        <v>3.5000000000000001E-3</v>
      </c>
      <c r="Z61" s="1910">
        <v>4.0000000000000001E-3</v>
      </c>
      <c r="AA61" s="1910">
        <v>3.5000000000000001E-3</v>
      </c>
      <c r="AB61" s="1910">
        <v>5.4999999999999997E-3</v>
      </c>
      <c r="AC61" s="1910">
        <v>5.0000000000000001E-3</v>
      </c>
      <c r="AD61" s="1910">
        <v>0</v>
      </c>
      <c r="AE61" s="1910"/>
      <c r="AF61" s="1910"/>
      <c r="AG61" s="1926">
        <v>0.29200000000000009</v>
      </c>
    </row>
    <row r="62" spans="1:33" x14ac:dyDescent="0.2">
      <c r="A62" s="1895" t="s">
        <v>294</v>
      </c>
      <c r="B62" s="1907">
        <v>2016</v>
      </c>
      <c r="C62" s="1918">
        <v>0.17050000000000001</v>
      </c>
      <c r="D62" s="1910">
        <v>1.6500000000000001E-2</v>
      </c>
      <c r="E62" s="1910">
        <v>5.4999999999999997E-3</v>
      </c>
      <c r="F62" s="1910">
        <v>2E-3</v>
      </c>
      <c r="G62" s="1910">
        <v>1E-3</v>
      </c>
      <c r="H62" s="1910">
        <v>3.0000000000000001E-3</v>
      </c>
      <c r="I62" s="1910">
        <v>2E-3</v>
      </c>
      <c r="J62" s="1910">
        <v>2E-3</v>
      </c>
      <c r="K62" s="1910">
        <v>3.0000000000000001E-3</v>
      </c>
      <c r="L62" s="1910">
        <v>1E-3</v>
      </c>
      <c r="M62" s="1910">
        <v>6.0000000000000001E-3</v>
      </c>
      <c r="N62" s="1910">
        <v>3.5000000000000001E-3</v>
      </c>
      <c r="O62" s="1910">
        <v>5.0000000000000001E-3</v>
      </c>
      <c r="P62" s="1910">
        <v>1E-3</v>
      </c>
      <c r="Q62" s="1910">
        <v>7.0000000000000001E-3</v>
      </c>
      <c r="R62" s="1910">
        <v>1.35E-2</v>
      </c>
      <c r="S62" s="1910">
        <v>0.01</v>
      </c>
      <c r="T62" s="1910">
        <v>7.4999999999999997E-3</v>
      </c>
      <c r="U62" s="1910">
        <v>4.4999999999999997E-3</v>
      </c>
      <c r="V62" s="1910">
        <v>1E-3</v>
      </c>
      <c r="W62" s="1910">
        <v>3.0000000000000001E-3</v>
      </c>
      <c r="X62" s="1910">
        <v>3.0000000000000001E-3</v>
      </c>
      <c r="Y62" s="1910">
        <v>2.5000000000000001E-3</v>
      </c>
      <c r="Z62" s="1910">
        <v>3.5000000000000001E-3</v>
      </c>
      <c r="AA62" s="1910">
        <v>4.4999999999999997E-3</v>
      </c>
      <c r="AB62" s="1910">
        <v>5.0000000000000001E-3</v>
      </c>
      <c r="AC62" s="1910">
        <v>4.4999999999999997E-3</v>
      </c>
      <c r="AD62" s="1910">
        <v>0</v>
      </c>
      <c r="AE62" s="1910">
        <v>1E-3</v>
      </c>
      <c r="AF62" s="1910"/>
      <c r="AG62" s="1926">
        <v>0.29250000000000009</v>
      </c>
    </row>
    <row r="63" spans="1:33" x14ac:dyDescent="0.2">
      <c r="A63" s="1895" t="s">
        <v>294</v>
      </c>
      <c r="B63" s="1907">
        <v>2017</v>
      </c>
      <c r="C63" s="1918">
        <v>0.16900000000000001</v>
      </c>
      <c r="D63" s="1910">
        <v>1.7000000000000001E-2</v>
      </c>
      <c r="E63" s="1910">
        <v>6.4999999999999997E-3</v>
      </c>
      <c r="F63" s="1910">
        <v>2E-3</v>
      </c>
      <c r="G63" s="1910">
        <v>5.0000000000000001E-4</v>
      </c>
      <c r="H63" s="1910">
        <v>2.5000000000000001E-3</v>
      </c>
      <c r="I63" s="1910">
        <v>2E-3</v>
      </c>
      <c r="J63" s="1910">
        <v>1E-3</v>
      </c>
      <c r="K63" s="1910">
        <v>3.0000000000000001E-3</v>
      </c>
      <c r="L63" s="1910">
        <v>5.4999999999999997E-3</v>
      </c>
      <c r="M63" s="1910">
        <v>5.4999999999999997E-3</v>
      </c>
      <c r="N63" s="1910">
        <v>4.0000000000000001E-3</v>
      </c>
      <c r="O63" s="1910">
        <v>4.4999999999999997E-3</v>
      </c>
      <c r="P63" s="1910">
        <v>1E-3</v>
      </c>
      <c r="Q63" s="1910">
        <v>7.0000000000000001E-3</v>
      </c>
      <c r="R63" s="1910">
        <v>1.4500000000000001E-2</v>
      </c>
      <c r="S63" s="1910">
        <v>0.01</v>
      </c>
      <c r="T63" s="1910">
        <v>7.0000000000000001E-3</v>
      </c>
      <c r="U63" s="1910">
        <v>4.0000000000000001E-3</v>
      </c>
      <c r="V63" s="1910">
        <v>1E-3</v>
      </c>
      <c r="W63" s="1910">
        <v>3.0000000000000001E-3</v>
      </c>
      <c r="X63" s="1910">
        <v>2.5000000000000001E-3</v>
      </c>
      <c r="Y63" s="1910">
        <v>2E-3</v>
      </c>
      <c r="Z63" s="1910">
        <v>3.5000000000000001E-3</v>
      </c>
      <c r="AA63" s="1910">
        <v>4.4999999999999997E-3</v>
      </c>
      <c r="AB63" s="1910">
        <v>5.0000000000000001E-3</v>
      </c>
      <c r="AC63" s="1910">
        <v>3.5000000000000001E-3</v>
      </c>
      <c r="AD63" s="1910">
        <v>0</v>
      </c>
      <c r="AE63" s="1910">
        <v>2.5000000000000001E-3</v>
      </c>
      <c r="AF63" s="1910">
        <v>1.5E-3</v>
      </c>
      <c r="AG63" s="1926">
        <v>0.2955000000000001</v>
      </c>
    </row>
    <row r="64" spans="1:33" x14ac:dyDescent="0.2">
      <c r="A64" s="1901"/>
      <c r="B64" s="1902"/>
      <c r="C64" s="1921"/>
      <c r="D64" s="1922"/>
      <c r="E64" s="1922"/>
      <c r="F64" s="1922"/>
      <c r="G64" s="1922"/>
      <c r="H64" s="1922"/>
      <c r="I64" s="1922"/>
      <c r="J64" s="1922"/>
      <c r="K64" s="1922"/>
      <c r="L64" s="1922"/>
      <c r="M64" s="1922"/>
      <c r="N64" s="1922"/>
      <c r="O64" s="1922"/>
      <c r="P64" s="1922"/>
      <c r="Q64" s="1922"/>
      <c r="R64" s="1922"/>
      <c r="S64" s="1922"/>
      <c r="T64" s="1922"/>
      <c r="U64" s="1922"/>
      <c r="V64" s="1922"/>
      <c r="W64" s="1922"/>
      <c r="X64" s="1922"/>
      <c r="Y64" s="1922"/>
      <c r="Z64" s="1922"/>
      <c r="AA64" s="5"/>
      <c r="AB64" s="5"/>
      <c r="AC64" s="5"/>
      <c r="AD64" s="5"/>
      <c r="AE64" s="5"/>
      <c r="AF64" s="5"/>
      <c r="AG64" s="1927"/>
    </row>
    <row r="65" spans="1:33" x14ac:dyDescent="0.2">
      <c r="A65" s="1895" t="s">
        <v>2128</v>
      </c>
      <c r="B65" s="1907">
        <v>2010</v>
      </c>
      <c r="C65" s="1910">
        <v>1E-3</v>
      </c>
      <c r="D65" s="1910">
        <v>0</v>
      </c>
      <c r="E65" s="1910">
        <v>0</v>
      </c>
      <c r="F65" s="1910">
        <v>0</v>
      </c>
      <c r="G65" s="1910">
        <v>0</v>
      </c>
      <c r="H65" s="1910">
        <v>0</v>
      </c>
      <c r="I65" s="1910">
        <v>0</v>
      </c>
      <c r="J65" s="1910">
        <v>0</v>
      </c>
      <c r="K65" s="1910">
        <v>0</v>
      </c>
      <c r="L65" s="1910">
        <v>0</v>
      </c>
      <c r="M65" s="1910">
        <v>0</v>
      </c>
      <c r="N65" s="1910">
        <v>0</v>
      </c>
      <c r="O65" s="1910">
        <v>0</v>
      </c>
      <c r="P65" s="1910">
        <v>3.0000000000000001E-3</v>
      </c>
      <c r="Q65" s="1910">
        <v>1E-3</v>
      </c>
      <c r="R65" s="1910">
        <v>1E-3</v>
      </c>
      <c r="S65" s="1910">
        <v>5.0000000000000001E-4</v>
      </c>
      <c r="T65" s="1910">
        <v>4.0000000000000001E-3</v>
      </c>
      <c r="U65" s="1910">
        <v>3.0000000000000001E-3</v>
      </c>
      <c r="V65" s="1910">
        <v>4.0000000000000001E-3</v>
      </c>
      <c r="W65" s="1910">
        <v>4.7E-2</v>
      </c>
      <c r="X65" s="1910">
        <v>2.2499999999999999E-2</v>
      </c>
      <c r="Y65" s="1910">
        <v>8.5000000000000006E-3</v>
      </c>
      <c r="Z65" s="1910"/>
      <c r="AG65" s="1926">
        <v>9.5500000000000002E-2</v>
      </c>
    </row>
    <row r="66" spans="1:33" x14ac:dyDescent="0.2">
      <c r="A66" s="1895" t="s">
        <v>2128</v>
      </c>
      <c r="B66" s="1907">
        <v>2011</v>
      </c>
      <c r="C66" s="1910">
        <v>1E-3</v>
      </c>
      <c r="D66" s="1910">
        <v>0</v>
      </c>
      <c r="E66" s="1910">
        <v>0</v>
      </c>
      <c r="F66" s="1910">
        <v>0</v>
      </c>
      <c r="G66" s="1910">
        <v>0</v>
      </c>
      <c r="H66" s="1910">
        <v>0</v>
      </c>
      <c r="I66" s="1910">
        <v>0</v>
      </c>
      <c r="J66" s="1910">
        <v>0</v>
      </c>
      <c r="K66" s="1910">
        <v>0</v>
      </c>
      <c r="L66" s="1910">
        <v>0</v>
      </c>
      <c r="M66" s="1910">
        <v>0</v>
      </c>
      <c r="N66" s="1910">
        <v>0</v>
      </c>
      <c r="O66" s="1910">
        <v>0</v>
      </c>
      <c r="P66" s="1910">
        <v>3.0000000000000001E-3</v>
      </c>
      <c r="Q66" s="1910">
        <v>5.0000000000000001E-4</v>
      </c>
      <c r="R66" s="1910">
        <v>1E-3</v>
      </c>
      <c r="S66" s="1910">
        <v>0</v>
      </c>
      <c r="T66" s="1910">
        <v>4.0000000000000001E-3</v>
      </c>
      <c r="U66" s="1910">
        <v>2.5000000000000001E-3</v>
      </c>
      <c r="V66" s="1910">
        <v>4.0000000000000001E-3</v>
      </c>
      <c r="W66" s="1910">
        <v>4.7500000000000001E-2</v>
      </c>
      <c r="X66" s="1910">
        <v>2.1499999999999998E-2</v>
      </c>
      <c r="Y66" s="1910">
        <v>1.7000000000000001E-2</v>
      </c>
      <c r="Z66" s="1910">
        <v>8.9999999999999993E-3</v>
      </c>
      <c r="AG66" s="1926">
        <v>0.11099999999999999</v>
      </c>
    </row>
    <row r="67" spans="1:33" x14ac:dyDescent="0.2">
      <c r="A67" s="1895" t="s">
        <v>2128</v>
      </c>
      <c r="B67" s="1907">
        <v>2012</v>
      </c>
      <c r="C67" s="1918">
        <v>5.0000000000000001E-4</v>
      </c>
      <c r="D67" s="1910">
        <v>0</v>
      </c>
      <c r="E67" s="1910">
        <v>0</v>
      </c>
      <c r="F67" s="1910">
        <v>0</v>
      </c>
      <c r="G67" s="1910">
        <v>0</v>
      </c>
      <c r="H67" s="1910">
        <v>0</v>
      </c>
      <c r="I67" s="1910">
        <v>0</v>
      </c>
      <c r="J67" s="1910">
        <v>0</v>
      </c>
      <c r="K67" s="1910">
        <v>0</v>
      </c>
      <c r="L67" s="1910">
        <v>0</v>
      </c>
      <c r="M67" s="1910">
        <v>0</v>
      </c>
      <c r="N67" s="1910">
        <v>0</v>
      </c>
      <c r="O67" s="1910">
        <v>0</v>
      </c>
      <c r="P67" s="1910">
        <v>3.0000000000000001E-3</v>
      </c>
      <c r="Q67" s="1910">
        <v>0</v>
      </c>
      <c r="R67" s="1910">
        <v>5.0000000000000001E-4</v>
      </c>
      <c r="S67" s="1910">
        <v>0</v>
      </c>
      <c r="T67" s="1910">
        <v>4.0000000000000001E-3</v>
      </c>
      <c r="U67" s="1910">
        <v>2E-3</v>
      </c>
      <c r="V67" s="1910">
        <v>4.0000000000000001E-3</v>
      </c>
      <c r="W67" s="1910">
        <v>4.8000000000000001E-2</v>
      </c>
      <c r="X67" s="1910">
        <v>1.95E-2</v>
      </c>
      <c r="Y67" s="1910">
        <v>1.95E-2</v>
      </c>
      <c r="Z67" s="1910">
        <v>1.9E-2</v>
      </c>
      <c r="AA67" s="1910">
        <v>1.6E-2</v>
      </c>
      <c r="AB67" s="1910"/>
      <c r="AC67" s="1910"/>
      <c r="AD67" s="1910"/>
      <c r="AE67" s="1910"/>
      <c r="AF67" s="1910"/>
      <c r="AG67" s="1926">
        <v>0.13600000000000001</v>
      </c>
    </row>
    <row r="68" spans="1:33" x14ac:dyDescent="0.2">
      <c r="A68" s="1895" t="s">
        <v>2128</v>
      </c>
      <c r="B68" s="1907">
        <v>2013</v>
      </c>
      <c r="C68" s="1918">
        <v>0</v>
      </c>
      <c r="D68" s="1910">
        <v>0</v>
      </c>
      <c r="E68" s="1910">
        <v>0</v>
      </c>
      <c r="F68" s="1910">
        <v>0</v>
      </c>
      <c r="G68" s="1910">
        <v>0</v>
      </c>
      <c r="H68" s="1910">
        <v>0</v>
      </c>
      <c r="I68" s="1910">
        <v>0</v>
      </c>
      <c r="J68" s="1910">
        <v>0</v>
      </c>
      <c r="K68" s="1910">
        <v>0</v>
      </c>
      <c r="L68" s="1910">
        <v>0</v>
      </c>
      <c r="M68" s="1910">
        <v>0</v>
      </c>
      <c r="N68" s="1910">
        <v>0</v>
      </c>
      <c r="O68" s="1910">
        <v>0</v>
      </c>
      <c r="P68" s="1910">
        <v>3.0000000000000001E-3</v>
      </c>
      <c r="Q68" s="1910">
        <v>0</v>
      </c>
      <c r="R68" s="1910">
        <v>0</v>
      </c>
      <c r="S68" s="1910">
        <v>0</v>
      </c>
      <c r="T68" s="1910">
        <v>4.0000000000000001E-3</v>
      </c>
      <c r="U68" s="1910">
        <v>2E-3</v>
      </c>
      <c r="V68" s="1910">
        <v>4.0000000000000001E-3</v>
      </c>
      <c r="W68" s="1910">
        <v>4.7500000000000001E-2</v>
      </c>
      <c r="X68" s="1910">
        <v>2.0500000000000001E-2</v>
      </c>
      <c r="Y68" s="1910">
        <v>2.1999999999999999E-2</v>
      </c>
      <c r="Z68" s="1910">
        <v>0.02</v>
      </c>
      <c r="AA68" s="1910">
        <v>3.2500000000000001E-2</v>
      </c>
      <c r="AB68" s="1910">
        <v>9.4999999999999998E-3</v>
      </c>
      <c r="AC68" s="1910"/>
      <c r="AD68" s="1910"/>
      <c r="AE68" s="1910"/>
      <c r="AF68" s="1910"/>
      <c r="AG68" s="1926">
        <v>0.16500000000000004</v>
      </c>
    </row>
    <row r="69" spans="1:33" x14ac:dyDescent="0.2">
      <c r="A69" s="1895" t="s">
        <v>2128</v>
      </c>
      <c r="B69" s="1907">
        <v>2014</v>
      </c>
      <c r="C69" s="1918">
        <v>0</v>
      </c>
      <c r="D69" s="1910">
        <v>0</v>
      </c>
      <c r="E69" s="1910">
        <v>0</v>
      </c>
      <c r="F69" s="1910">
        <v>0</v>
      </c>
      <c r="G69" s="1910">
        <v>0</v>
      </c>
      <c r="H69" s="1910">
        <v>0</v>
      </c>
      <c r="I69" s="1910">
        <v>0</v>
      </c>
      <c r="J69" s="1910">
        <v>0</v>
      </c>
      <c r="K69" s="1910">
        <v>0</v>
      </c>
      <c r="L69" s="1910">
        <v>0</v>
      </c>
      <c r="M69" s="1910">
        <v>0</v>
      </c>
      <c r="N69" s="1910">
        <v>0</v>
      </c>
      <c r="O69" s="1910">
        <v>0</v>
      </c>
      <c r="P69" s="1910">
        <v>3.0000000000000001E-3</v>
      </c>
      <c r="Q69" s="1910">
        <v>0</v>
      </c>
      <c r="R69" s="1910">
        <v>0</v>
      </c>
      <c r="S69" s="1910">
        <v>0</v>
      </c>
      <c r="T69" s="1910">
        <v>3.5000000000000001E-3</v>
      </c>
      <c r="U69" s="1910">
        <v>2E-3</v>
      </c>
      <c r="V69" s="1910">
        <v>4.0000000000000001E-3</v>
      </c>
      <c r="W69" s="1910">
        <v>4.7E-2</v>
      </c>
      <c r="X69" s="1910">
        <v>2.2499999999999999E-2</v>
      </c>
      <c r="Y69" s="1910">
        <v>2.1999999999999999E-2</v>
      </c>
      <c r="Z69" s="1910">
        <v>1.95E-2</v>
      </c>
      <c r="AA69" s="1910">
        <v>3.3000000000000002E-2</v>
      </c>
      <c r="AB69" s="1910">
        <v>0.02</v>
      </c>
      <c r="AC69" s="1910">
        <v>4.4999999999999997E-3</v>
      </c>
      <c r="AD69" s="1910"/>
      <c r="AE69" s="1910"/>
      <c r="AF69" s="1910"/>
      <c r="AG69" s="1926">
        <v>0.18099999999999997</v>
      </c>
    </row>
    <row r="70" spans="1:33" x14ac:dyDescent="0.2">
      <c r="A70" s="1895" t="s">
        <v>2128</v>
      </c>
      <c r="B70" s="1907">
        <v>2015</v>
      </c>
      <c r="C70" s="1918">
        <v>0</v>
      </c>
      <c r="D70" s="1910">
        <v>0</v>
      </c>
      <c r="E70" s="1910">
        <v>0</v>
      </c>
      <c r="F70" s="1910">
        <v>0</v>
      </c>
      <c r="G70" s="1910">
        <v>0</v>
      </c>
      <c r="H70" s="1910">
        <v>0</v>
      </c>
      <c r="I70" s="1910">
        <v>0</v>
      </c>
      <c r="J70" s="1910">
        <v>0</v>
      </c>
      <c r="K70" s="1910">
        <v>0</v>
      </c>
      <c r="L70" s="1910">
        <v>0</v>
      </c>
      <c r="M70" s="1910">
        <v>0</v>
      </c>
      <c r="N70" s="1910">
        <v>0</v>
      </c>
      <c r="O70" s="1910">
        <v>0</v>
      </c>
      <c r="P70" s="1910">
        <v>3.0000000000000001E-3</v>
      </c>
      <c r="Q70" s="1910">
        <v>0</v>
      </c>
      <c r="R70" s="1910">
        <v>0</v>
      </c>
      <c r="S70" s="1910">
        <v>0</v>
      </c>
      <c r="T70" s="1910">
        <v>2.5000000000000001E-3</v>
      </c>
      <c r="U70" s="1910">
        <v>1E-3</v>
      </c>
      <c r="V70" s="1910">
        <v>3.0000000000000001E-3</v>
      </c>
      <c r="W70" s="1910">
        <v>4.7E-2</v>
      </c>
      <c r="X70" s="1910">
        <v>2.3E-2</v>
      </c>
      <c r="Y70" s="1910">
        <v>2.1999999999999999E-2</v>
      </c>
      <c r="Z70" s="1910">
        <v>2.5999999999999999E-2</v>
      </c>
      <c r="AA70" s="1910">
        <v>3.5000000000000003E-2</v>
      </c>
      <c r="AB70" s="1910">
        <v>2.5499999999999998E-2</v>
      </c>
      <c r="AC70" s="1910">
        <v>8.5000000000000006E-3</v>
      </c>
      <c r="AD70" s="1910">
        <v>7.0000000000000001E-3</v>
      </c>
      <c r="AE70" s="1910"/>
      <c r="AF70" s="1910"/>
      <c r="AG70" s="1926">
        <v>0.20350000000000001</v>
      </c>
    </row>
    <row r="71" spans="1:33" x14ac:dyDescent="0.2">
      <c r="A71" s="1895" t="s">
        <v>2128</v>
      </c>
      <c r="B71" s="1907">
        <v>2016</v>
      </c>
      <c r="C71" s="1918">
        <v>0</v>
      </c>
      <c r="D71" s="1910">
        <v>0</v>
      </c>
      <c r="E71" s="1910">
        <v>0</v>
      </c>
      <c r="F71" s="1910">
        <v>0</v>
      </c>
      <c r="G71" s="1910">
        <v>0</v>
      </c>
      <c r="H71" s="1910">
        <v>0</v>
      </c>
      <c r="I71" s="1910">
        <v>0</v>
      </c>
      <c r="J71" s="1910">
        <v>0</v>
      </c>
      <c r="K71" s="1910">
        <v>0</v>
      </c>
      <c r="L71" s="1910">
        <v>0</v>
      </c>
      <c r="M71" s="1910">
        <v>0</v>
      </c>
      <c r="N71" s="1910">
        <v>0</v>
      </c>
      <c r="O71" s="1910">
        <v>0</v>
      </c>
      <c r="P71" s="1910">
        <v>3.0000000000000001E-3</v>
      </c>
      <c r="Q71" s="1910">
        <v>0</v>
      </c>
      <c r="R71" s="1910">
        <v>0</v>
      </c>
      <c r="S71" s="1910">
        <v>0</v>
      </c>
      <c r="T71" s="1910">
        <v>1E-3</v>
      </c>
      <c r="U71" s="1910">
        <v>0</v>
      </c>
      <c r="V71" s="1910">
        <v>1.5E-3</v>
      </c>
      <c r="W71" s="1910">
        <v>3.7999999999999999E-2</v>
      </c>
      <c r="X71" s="1910">
        <v>2.1999999999999999E-2</v>
      </c>
      <c r="Y71" s="1910">
        <v>2.2499999999999999E-2</v>
      </c>
      <c r="Z71" s="1910">
        <v>3.2500000000000001E-2</v>
      </c>
      <c r="AA71" s="1910">
        <v>3.6999999999999998E-2</v>
      </c>
      <c r="AB71" s="1910">
        <v>0.03</v>
      </c>
      <c r="AC71" s="1910">
        <v>8.0000000000000002E-3</v>
      </c>
      <c r="AD71" s="1910">
        <v>1.4E-2</v>
      </c>
      <c r="AE71" s="1910">
        <v>3.0000000000000001E-3</v>
      </c>
      <c r="AF71" s="1910"/>
      <c r="AG71" s="1926">
        <v>0.21250000000000002</v>
      </c>
    </row>
    <row r="72" spans="1:33" x14ac:dyDescent="0.2">
      <c r="A72" s="1895" t="s">
        <v>2128</v>
      </c>
      <c r="B72" s="1907">
        <v>2017</v>
      </c>
      <c r="C72" s="1918">
        <v>5.0000000000000001E-4</v>
      </c>
      <c r="D72" s="1910">
        <v>0</v>
      </c>
      <c r="E72" s="1910">
        <v>0</v>
      </c>
      <c r="F72" s="1910">
        <v>0</v>
      </c>
      <c r="G72" s="1910">
        <v>0</v>
      </c>
      <c r="H72" s="1910">
        <v>0</v>
      </c>
      <c r="I72" s="1910">
        <v>0</v>
      </c>
      <c r="J72" s="1910">
        <v>0</v>
      </c>
      <c r="K72" s="1910">
        <v>0</v>
      </c>
      <c r="L72" s="1910">
        <v>0</v>
      </c>
      <c r="M72" s="1910">
        <v>0</v>
      </c>
      <c r="N72" s="1910">
        <v>0</v>
      </c>
      <c r="O72" s="1910">
        <v>0</v>
      </c>
      <c r="P72" s="1910">
        <v>2E-3</v>
      </c>
      <c r="Q72" s="1910">
        <v>0</v>
      </c>
      <c r="R72" s="1910">
        <v>0</v>
      </c>
      <c r="S72" s="1910">
        <v>0</v>
      </c>
      <c r="T72" s="1910">
        <v>0</v>
      </c>
      <c r="U72" s="1910">
        <v>0</v>
      </c>
      <c r="V72" s="1910">
        <v>1.5E-3</v>
      </c>
      <c r="W72" s="1910">
        <v>1.7999999999999999E-2</v>
      </c>
      <c r="X72" s="1910">
        <v>1.6E-2</v>
      </c>
      <c r="Y72" s="1910">
        <v>2.2499999999999999E-2</v>
      </c>
      <c r="Z72" s="1910">
        <v>3.0499999999999999E-2</v>
      </c>
      <c r="AA72" s="1910">
        <v>3.6999999999999998E-2</v>
      </c>
      <c r="AB72" s="1910">
        <v>2.9499999999999998E-2</v>
      </c>
      <c r="AC72" s="1910">
        <v>7.4999999999999997E-3</v>
      </c>
      <c r="AD72" s="1910">
        <v>1.35E-2</v>
      </c>
      <c r="AE72" s="1910">
        <v>6.0000000000000001E-3</v>
      </c>
      <c r="AF72" s="1910">
        <v>6.0000000000000001E-3</v>
      </c>
      <c r="AG72" s="1926">
        <v>0.19050000000000003</v>
      </c>
    </row>
    <row r="73" spans="1:33" x14ac:dyDescent="0.2">
      <c r="A73" s="1901"/>
      <c r="B73" s="1902"/>
      <c r="C73" s="1921"/>
      <c r="D73" s="1922"/>
      <c r="E73" s="1922"/>
      <c r="F73" s="1922"/>
      <c r="G73" s="1922"/>
      <c r="H73" s="1922"/>
      <c r="I73" s="1922"/>
      <c r="J73" s="1922"/>
      <c r="K73" s="1922"/>
      <c r="L73" s="1922"/>
      <c r="M73" s="1922"/>
      <c r="N73" s="1922"/>
      <c r="O73" s="1922"/>
      <c r="P73" s="1922"/>
      <c r="Q73" s="1922"/>
      <c r="R73" s="1922"/>
      <c r="S73" s="1922"/>
      <c r="T73" s="1922"/>
      <c r="U73" s="1922"/>
      <c r="V73" s="1922"/>
      <c r="W73" s="1922"/>
      <c r="X73" s="1922"/>
      <c r="Y73" s="1922"/>
      <c r="Z73" s="1922"/>
      <c r="AA73" s="5"/>
      <c r="AB73" s="5"/>
      <c r="AC73" s="5"/>
      <c r="AD73" s="5"/>
      <c r="AE73" s="5"/>
      <c r="AF73" s="5"/>
      <c r="AG73" s="1927"/>
    </row>
    <row r="74" spans="1:33" x14ac:dyDescent="0.2">
      <c r="A74" s="1895" t="s">
        <v>295</v>
      </c>
      <c r="B74" s="1896">
        <v>2000</v>
      </c>
      <c r="C74" s="1918">
        <v>1.0999999999999999E-2</v>
      </c>
      <c r="D74" s="1910">
        <v>1E-3</v>
      </c>
      <c r="E74" s="1910">
        <v>5.0000000000000001E-4</v>
      </c>
      <c r="F74" s="1910">
        <v>1E-3</v>
      </c>
      <c r="G74" s="1910">
        <v>0</v>
      </c>
      <c r="H74" s="1910">
        <v>0</v>
      </c>
      <c r="I74" s="1910">
        <v>0</v>
      </c>
      <c r="J74" s="1910">
        <v>1E-3</v>
      </c>
      <c r="K74" s="1910">
        <v>0</v>
      </c>
      <c r="L74" s="1910">
        <v>1E-3</v>
      </c>
      <c r="M74" s="1910">
        <v>1.5E-3</v>
      </c>
      <c r="N74" s="1910">
        <v>5.0000000000000001E-4</v>
      </c>
      <c r="O74" s="1910">
        <v>4.0000000000000001E-3</v>
      </c>
      <c r="P74" s="1910"/>
      <c r="Q74" s="1910"/>
      <c r="R74" s="1910"/>
      <c r="S74" s="1910"/>
      <c r="T74" s="1910"/>
      <c r="U74" s="1910"/>
      <c r="V74" s="1910"/>
      <c r="W74" s="1910"/>
      <c r="X74" s="1910"/>
      <c r="Y74" s="1910"/>
      <c r="Z74" s="1910"/>
      <c r="AG74" s="1926">
        <v>2.1500000000000005E-2</v>
      </c>
    </row>
    <row r="75" spans="1:33" x14ac:dyDescent="0.2">
      <c r="A75" s="1895" t="s">
        <v>295</v>
      </c>
      <c r="B75" s="1896">
        <v>2001</v>
      </c>
      <c r="C75" s="1918">
        <v>1.35E-2</v>
      </c>
      <c r="D75" s="1910">
        <v>1E-3</v>
      </c>
      <c r="E75" s="1910">
        <v>1E-3</v>
      </c>
      <c r="F75" s="1910">
        <v>1E-3</v>
      </c>
      <c r="G75" s="1910">
        <v>0</v>
      </c>
      <c r="H75" s="1910">
        <v>0</v>
      </c>
      <c r="I75" s="1910">
        <v>0</v>
      </c>
      <c r="J75" s="1910">
        <v>5.0000000000000001E-4</v>
      </c>
      <c r="K75" s="1910">
        <v>0</v>
      </c>
      <c r="L75" s="1910">
        <v>1.5E-3</v>
      </c>
      <c r="M75" s="1910">
        <v>5.0000000000000001E-4</v>
      </c>
      <c r="N75" s="1910">
        <v>0</v>
      </c>
      <c r="O75" s="1910">
        <v>6.0000000000000001E-3</v>
      </c>
      <c r="P75" s="1910">
        <v>0</v>
      </c>
      <c r="Q75" s="1910"/>
      <c r="R75" s="1910"/>
      <c r="S75" s="1910"/>
      <c r="T75" s="1910"/>
      <c r="U75" s="1910"/>
      <c r="V75" s="1910"/>
      <c r="W75" s="1910"/>
      <c r="X75" s="1910"/>
      <c r="Y75" s="1910"/>
      <c r="Z75" s="1910"/>
      <c r="AG75" s="1926">
        <v>2.5000000000000001E-2</v>
      </c>
    </row>
    <row r="76" spans="1:33" x14ac:dyDescent="0.2">
      <c r="A76" s="1895" t="s">
        <v>295</v>
      </c>
      <c r="B76" s="1896">
        <v>2002</v>
      </c>
      <c r="C76" s="1918">
        <v>1.4999999999999999E-2</v>
      </c>
      <c r="D76" s="1910">
        <v>5.0000000000000001E-4</v>
      </c>
      <c r="E76" s="1910">
        <v>1E-3</v>
      </c>
      <c r="F76" s="1910">
        <v>1E-3</v>
      </c>
      <c r="G76" s="1910">
        <v>0</v>
      </c>
      <c r="H76" s="1910">
        <v>0</v>
      </c>
      <c r="I76" s="1910">
        <v>5.0000000000000001E-4</v>
      </c>
      <c r="J76" s="1910">
        <v>0</v>
      </c>
      <c r="K76" s="1910">
        <v>0</v>
      </c>
      <c r="L76" s="1910">
        <v>1E-3</v>
      </c>
      <c r="M76" s="1910">
        <v>0</v>
      </c>
      <c r="N76" s="1910">
        <v>0</v>
      </c>
      <c r="O76" s="1910">
        <v>2E-3</v>
      </c>
      <c r="P76" s="1910">
        <v>5.0000000000000001E-4</v>
      </c>
      <c r="Q76" s="1910">
        <v>0</v>
      </c>
      <c r="R76" s="1910"/>
      <c r="S76" s="1910"/>
      <c r="T76" s="1910"/>
      <c r="U76" s="1910"/>
      <c r="V76" s="1910"/>
      <c r="W76" s="1910"/>
      <c r="X76" s="1910"/>
      <c r="Y76" s="1910"/>
      <c r="Z76" s="1910"/>
      <c r="AG76" s="1926">
        <v>2.1500000000000005E-2</v>
      </c>
    </row>
    <row r="77" spans="1:33" x14ac:dyDescent="0.2">
      <c r="A77" s="1895" t="s">
        <v>295</v>
      </c>
      <c r="B77" s="1896">
        <v>2003</v>
      </c>
      <c r="C77" s="1918">
        <v>1.4999999999999999E-2</v>
      </c>
      <c r="D77" s="1910">
        <v>0</v>
      </c>
      <c r="E77" s="1910">
        <v>1E-3</v>
      </c>
      <c r="F77" s="1910">
        <v>1E-3</v>
      </c>
      <c r="G77" s="1910">
        <v>0</v>
      </c>
      <c r="H77" s="1910">
        <v>0</v>
      </c>
      <c r="I77" s="1910">
        <v>1E-3</v>
      </c>
      <c r="J77" s="1910">
        <v>0</v>
      </c>
      <c r="K77" s="1910">
        <v>0</v>
      </c>
      <c r="L77" s="1910">
        <v>0</v>
      </c>
      <c r="M77" s="1910">
        <v>0</v>
      </c>
      <c r="N77" s="1910">
        <v>0</v>
      </c>
      <c r="O77" s="1910">
        <v>0</v>
      </c>
      <c r="P77" s="1910">
        <v>1E-3</v>
      </c>
      <c r="Q77" s="1910">
        <v>0</v>
      </c>
      <c r="R77" s="1910">
        <v>1.5E-3</v>
      </c>
      <c r="S77" s="1910"/>
      <c r="T77" s="1910"/>
      <c r="U77" s="1910"/>
      <c r="V77" s="1910"/>
      <c r="W77" s="1910"/>
      <c r="X77" s="1910"/>
      <c r="Y77" s="1910"/>
      <c r="Z77" s="1910"/>
      <c r="AG77" s="1926">
        <v>2.0500000000000004E-2</v>
      </c>
    </row>
    <row r="78" spans="1:33" x14ac:dyDescent="0.2">
      <c r="A78" s="1895" t="s">
        <v>295</v>
      </c>
      <c r="B78" s="1896">
        <v>2004</v>
      </c>
      <c r="C78" s="1918">
        <v>1.6500000000000001E-2</v>
      </c>
      <c r="D78" s="1910">
        <v>5.0000000000000001E-4</v>
      </c>
      <c r="E78" s="1910">
        <v>5.0000000000000001E-4</v>
      </c>
      <c r="F78" s="1910">
        <v>1E-3</v>
      </c>
      <c r="G78" s="1910">
        <v>0</v>
      </c>
      <c r="H78" s="1910">
        <v>0</v>
      </c>
      <c r="I78" s="1910">
        <v>1E-3</v>
      </c>
      <c r="J78" s="1910">
        <v>0</v>
      </c>
      <c r="K78" s="1910">
        <v>0</v>
      </c>
      <c r="L78" s="1910">
        <v>0</v>
      </c>
      <c r="M78" s="1910">
        <v>0</v>
      </c>
      <c r="N78" s="1910">
        <v>0</v>
      </c>
      <c r="O78" s="1910">
        <v>0</v>
      </c>
      <c r="P78" s="1910">
        <v>5.0000000000000001E-4</v>
      </c>
      <c r="Q78" s="1910">
        <v>0</v>
      </c>
      <c r="R78" s="1910">
        <v>2.5000000000000001E-3</v>
      </c>
      <c r="S78" s="1910">
        <v>3.0000000000000001E-3</v>
      </c>
      <c r="T78" s="1910"/>
      <c r="U78" s="1910"/>
      <c r="V78" s="1910"/>
      <c r="W78" s="1910"/>
      <c r="X78" s="1910"/>
      <c r="Y78" s="1910"/>
      <c r="Z78" s="1910"/>
      <c r="AG78" s="1926">
        <v>2.5500000000000002E-2</v>
      </c>
    </row>
    <row r="79" spans="1:33" x14ac:dyDescent="0.2">
      <c r="A79" s="1895" t="s">
        <v>295</v>
      </c>
      <c r="B79" s="1896">
        <v>2005</v>
      </c>
      <c r="C79" s="1918">
        <v>1.7500000000000002E-2</v>
      </c>
      <c r="D79" s="1910">
        <v>1E-3</v>
      </c>
      <c r="E79" s="1910">
        <v>0</v>
      </c>
      <c r="F79" s="1910">
        <v>1E-3</v>
      </c>
      <c r="G79" s="1910">
        <v>0</v>
      </c>
      <c r="H79" s="1910">
        <v>0</v>
      </c>
      <c r="I79" s="1910">
        <v>1E-3</v>
      </c>
      <c r="J79" s="1910">
        <v>0</v>
      </c>
      <c r="K79" s="1910">
        <v>0</v>
      </c>
      <c r="L79" s="1910">
        <v>0</v>
      </c>
      <c r="M79" s="1910">
        <v>0</v>
      </c>
      <c r="N79" s="1910">
        <v>0</v>
      </c>
      <c r="O79" s="1910">
        <v>5.0000000000000001E-4</v>
      </c>
      <c r="P79" s="1910">
        <v>0</v>
      </c>
      <c r="Q79" s="1910">
        <v>0</v>
      </c>
      <c r="R79" s="1910">
        <v>2E-3</v>
      </c>
      <c r="S79" s="1910">
        <v>5.0000000000000001E-3</v>
      </c>
      <c r="T79" s="1910">
        <v>1E-3</v>
      </c>
      <c r="U79" s="1910"/>
      <c r="V79" s="1910"/>
      <c r="W79" s="1910"/>
      <c r="X79" s="1910"/>
      <c r="Y79" s="1910"/>
      <c r="Z79" s="1910"/>
      <c r="AG79" s="1926">
        <v>2.9000000000000008E-2</v>
      </c>
    </row>
    <row r="80" spans="1:33" x14ac:dyDescent="0.2">
      <c r="A80" s="1895" t="s">
        <v>295</v>
      </c>
      <c r="B80" s="1896">
        <v>2006</v>
      </c>
      <c r="C80" s="1918">
        <v>1.6E-2</v>
      </c>
      <c r="D80" s="1910">
        <v>5.0000000000000001E-4</v>
      </c>
      <c r="E80" s="1910">
        <v>0</v>
      </c>
      <c r="F80" s="1910">
        <v>1E-3</v>
      </c>
      <c r="G80" s="1910">
        <v>0</v>
      </c>
      <c r="H80" s="1910">
        <v>0</v>
      </c>
      <c r="I80" s="1910">
        <v>1E-3</v>
      </c>
      <c r="J80" s="1910">
        <v>0</v>
      </c>
      <c r="K80" s="1910">
        <v>0</v>
      </c>
      <c r="L80" s="1910">
        <v>0</v>
      </c>
      <c r="M80" s="1910">
        <v>0</v>
      </c>
      <c r="N80" s="1910">
        <v>5.0000000000000001E-4</v>
      </c>
      <c r="O80" s="1910">
        <v>5.0000000000000001E-4</v>
      </c>
      <c r="P80" s="1910">
        <v>0</v>
      </c>
      <c r="Q80" s="1910">
        <v>0</v>
      </c>
      <c r="R80" s="1910">
        <v>2E-3</v>
      </c>
      <c r="S80" s="1910">
        <v>4.0000000000000001E-3</v>
      </c>
      <c r="T80" s="1910">
        <v>2E-3</v>
      </c>
      <c r="U80" s="1910">
        <v>1E-3</v>
      </c>
      <c r="V80" s="1910"/>
      <c r="W80" s="1910"/>
      <c r="X80" s="1910"/>
      <c r="Y80" s="1910"/>
      <c r="Z80" s="1910"/>
      <c r="AG80" s="1926">
        <v>2.8500000000000004E-2</v>
      </c>
    </row>
    <row r="81" spans="1:33" x14ac:dyDescent="0.2">
      <c r="A81" s="1895" t="s">
        <v>295</v>
      </c>
      <c r="B81" s="1896">
        <v>2007</v>
      </c>
      <c r="C81" s="1918">
        <v>1.55E-2</v>
      </c>
      <c r="D81" s="1910">
        <v>5.0000000000000001E-4</v>
      </c>
      <c r="E81" s="1910">
        <v>0</v>
      </c>
      <c r="F81" s="1910">
        <v>1E-3</v>
      </c>
      <c r="G81" s="1910">
        <v>0</v>
      </c>
      <c r="H81" s="1910">
        <v>0</v>
      </c>
      <c r="I81" s="1910">
        <v>1E-3</v>
      </c>
      <c r="J81" s="1910">
        <v>0</v>
      </c>
      <c r="K81" s="1910">
        <v>0</v>
      </c>
      <c r="L81" s="1910">
        <v>0</v>
      </c>
      <c r="M81" s="1910">
        <v>0</v>
      </c>
      <c r="N81" s="1910">
        <v>5.0000000000000001E-4</v>
      </c>
      <c r="O81" s="1910">
        <v>0</v>
      </c>
      <c r="P81" s="1910">
        <v>0</v>
      </c>
      <c r="Q81" s="1910">
        <v>0</v>
      </c>
      <c r="R81" s="1910">
        <v>2E-3</v>
      </c>
      <c r="S81" s="1910">
        <v>2E-3</v>
      </c>
      <c r="T81" s="1910">
        <v>2E-3</v>
      </c>
      <c r="U81" s="1910">
        <v>1.5E-3</v>
      </c>
      <c r="V81" s="1910">
        <v>0</v>
      </c>
      <c r="W81" s="1910"/>
      <c r="X81" s="1910"/>
      <c r="Y81" s="1910"/>
      <c r="Z81" s="1910"/>
      <c r="AG81" s="1926">
        <v>2.6000000000000009E-2</v>
      </c>
    </row>
    <row r="82" spans="1:33" x14ac:dyDescent="0.2">
      <c r="A82" s="1895" t="s">
        <v>295</v>
      </c>
      <c r="B82" s="1896">
        <v>2008</v>
      </c>
      <c r="C82" s="1918">
        <v>1.6500000000000001E-2</v>
      </c>
      <c r="D82" s="1910">
        <v>1E-3</v>
      </c>
      <c r="E82" s="1910">
        <v>0</v>
      </c>
      <c r="F82" s="1910">
        <v>1E-3</v>
      </c>
      <c r="G82" s="1910">
        <v>0</v>
      </c>
      <c r="H82" s="1910">
        <v>0</v>
      </c>
      <c r="I82" s="1910">
        <v>1E-3</v>
      </c>
      <c r="J82" s="1910">
        <v>0</v>
      </c>
      <c r="K82" s="1910">
        <v>0</v>
      </c>
      <c r="L82" s="1910">
        <v>0</v>
      </c>
      <c r="M82" s="1910">
        <v>0</v>
      </c>
      <c r="N82" s="1910">
        <v>0</v>
      </c>
      <c r="O82" s="1910">
        <v>0</v>
      </c>
      <c r="P82" s="1910">
        <v>0</v>
      </c>
      <c r="Q82" s="1910">
        <v>0</v>
      </c>
      <c r="R82" s="1910">
        <v>2E-3</v>
      </c>
      <c r="S82" s="1910">
        <v>0</v>
      </c>
      <c r="T82" s="1910">
        <v>2E-3</v>
      </c>
      <c r="U82" s="1910">
        <v>1E-3</v>
      </c>
      <c r="V82" s="1910">
        <v>0</v>
      </c>
      <c r="W82" s="1910">
        <v>0</v>
      </c>
      <c r="X82" s="1910"/>
      <c r="Y82" s="1910"/>
      <c r="Z82" s="1910"/>
      <c r="AG82" s="1926">
        <v>2.4500000000000008E-2</v>
      </c>
    </row>
    <row r="83" spans="1:33" x14ac:dyDescent="0.2">
      <c r="A83" s="1895" t="s">
        <v>295</v>
      </c>
      <c r="B83" s="1896">
        <v>2009</v>
      </c>
      <c r="C83" s="1918">
        <v>1.7500000000000002E-2</v>
      </c>
      <c r="D83" s="1910">
        <v>1E-3</v>
      </c>
      <c r="E83" s="1910">
        <v>0</v>
      </c>
      <c r="F83" s="1910">
        <v>1E-3</v>
      </c>
      <c r="G83" s="1910">
        <v>0</v>
      </c>
      <c r="H83" s="1910">
        <v>0</v>
      </c>
      <c r="I83" s="1910">
        <v>1E-3</v>
      </c>
      <c r="J83" s="1910">
        <v>0</v>
      </c>
      <c r="K83" s="1910">
        <v>0</v>
      </c>
      <c r="L83" s="1910">
        <v>5.0000000000000001E-4</v>
      </c>
      <c r="M83" s="1910">
        <v>0</v>
      </c>
      <c r="N83" s="1910">
        <v>0</v>
      </c>
      <c r="O83" s="1910">
        <v>0</v>
      </c>
      <c r="P83" s="1910">
        <v>0</v>
      </c>
      <c r="Q83" s="1910">
        <v>0</v>
      </c>
      <c r="R83" s="1910">
        <v>2E-3</v>
      </c>
      <c r="S83" s="1910">
        <v>0</v>
      </c>
      <c r="T83" s="1910">
        <v>2E-3</v>
      </c>
      <c r="U83" s="1910">
        <v>1E-3</v>
      </c>
      <c r="V83" s="1910">
        <v>0</v>
      </c>
      <c r="W83" s="1910">
        <v>0</v>
      </c>
      <c r="X83" s="1910">
        <v>0</v>
      </c>
      <c r="Y83" s="1910"/>
      <c r="Z83" s="1910"/>
      <c r="AG83" s="1926">
        <v>2.6000000000000009E-2</v>
      </c>
    </row>
    <row r="84" spans="1:33" x14ac:dyDescent="0.2">
      <c r="A84" s="1895" t="s">
        <v>295</v>
      </c>
      <c r="B84" s="1896">
        <v>2010</v>
      </c>
      <c r="C84" s="1918">
        <v>1.8499999999999999E-2</v>
      </c>
      <c r="D84" s="1910">
        <v>1E-3</v>
      </c>
      <c r="E84" s="1910">
        <v>0</v>
      </c>
      <c r="F84" s="1910">
        <v>1E-3</v>
      </c>
      <c r="G84" s="1910">
        <v>0</v>
      </c>
      <c r="H84" s="1910">
        <v>0</v>
      </c>
      <c r="I84" s="1910">
        <v>1E-3</v>
      </c>
      <c r="J84" s="1910">
        <v>0</v>
      </c>
      <c r="K84" s="1910">
        <v>0</v>
      </c>
      <c r="L84" s="1910">
        <v>1.5E-3</v>
      </c>
      <c r="M84" s="1910">
        <v>0</v>
      </c>
      <c r="N84" s="1910">
        <v>0</v>
      </c>
      <c r="O84" s="1910">
        <v>0</v>
      </c>
      <c r="P84" s="1910">
        <v>0</v>
      </c>
      <c r="Q84" s="1910">
        <v>0</v>
      </c>
      <c r="R84" s="1910">
        <v>2E-3</v>
      </c>
      <c r="S84" s="1910">
        <v>0</v>
      </c>
      <c r="T84" s="1910">
        <v>1.5E-3</v>
      </c>
      <c r="U84" s="1910">
        <v>1E-3</v>
      </c>
      <c r="V84" s="1910">
        <v>0</v>
      </c>
      <c r="W84" s="1910">
        <v>0</v>
      </c>
      <c r="X84" s="1910">
        <v>0</v>
      </c>
      <c r="Y84" s="1910">
        <v>0</v>
      </c>
      <c r="Z84" s="1910"/>
      <c r="AG84" s="1926">
        <v>2.7500000000000004E-2</v>
      </c>
    </row>
    <row r="85" spans="1:33" x14ac:dyDescent="0.2">
      <c r="A85" s="1895" t="s">
        <v>295</v>
      </c>
      <c r="B85" s="1896">
        <v>2011</v>
      </c>
      <c r="C85" s="1918">
        <v>1.8499999999999999E-2</v>
      </c>
      <c r="D85" s="1910">
        <v>5.0000000000000001E-4</v>
      </c>
      <c r="E85" s="1910">
        <v>0</v>
      </c>
      <c r="F85" s="1910">
        <v>1E-3</v>
      </c>
      <c r="G85" s="1910">
        <v>0</v>
      </c>
      <c r="H85" s="1910">
        <v>0</v>
      </c>
      <c r="I85" s="1910">
        <v>1E-3</v>
      </c>
      <c r="J85" s="1910">
        <v>0</v>
      </c>
      <c r="K85" s="1910">
        <v>0</v>
      </c>
      <c r="L85" s="1910">
        <v>2E-3</v>
      </c>
      <c r="M85" s="1910">
        <v>0</v>
      </c>
      <c r="N85" s="1910">
        <v>0</v>
      </c>
      <c r="O85" s="1910">
        <v>0</v>
      </c>
      <c r="P85" s="1910">
        <v>0</v>
      </c>
      <c r="Q85" s="1910">
        <v>0</v>
      </c>
      <c r="R85" s="1910">
        <v>1.5E-3</v>
      </c>
      <c r="S85" s="1910">
        <v>0</v>
      </c>
      <c r="T85" s="1910">
        <v>5.0000000000000001E-4</v>
      </c>
      <c r="U85" s="1910">
        <v>1E-3</v>
      </c>
      <c r="V85" s="1910">
        <v>5.0000000000000001E-4</v>
      </c>
      <c r="W85" s="1910">
        <v>0</v>
      </c>
      <c r="X85" s="1910">
        <v>0</v>
      </c>
      <c r="Y85" s="1910">
        <v>0</v>
      </c>
      <c r="Z85" s="1910">
        <v>0</v>
      </c>
      <c r="AG85" s="1926">
        <v>2.6500000000000003E-2</v>
      </c>
    </row>
    <row r="86" spans="1:33" x14ac:dyDescent="0.2">
      <c r="A86" s="1895" t="s">
        <v>295</v>
      </c>
      <c r="B86" s="1896">
        <v>2012</v>
      </c>
      <c r="C86" s="1918">
        <v>1.7999999999999999E-2</v>
      </c>
      <c r="D86" s="1910">
        <v>0</v>
      </c>
      <c r="E86" s="1910">
        <v>0</v>
      </c>
      <c r="F86" s="1910">
        <v>1E-3</v>
      </c>
      <c r="G86" s="1910">
        <v>0</v>
      </c>
      <c r="H86" s="1910">
        <v>0</v>
      </c>
      <c r="I86" s="1910">
        <v>1E-3</v>
      </c>
      <c r="J86" s="1910">
        <v>0</v>
      </c>
      <c r="K86" s="1910">
        <v>0</v>
      </c>
      <c r="L86" s="1910">
        <v>2E-3</v>
      </c>
      <c r="M86" s="1910">
        <v>0</v>
      </c>
      <c r="N86" s="1910">
        <v>0</v>
      </c>
      <c r="O86" s="1910">
        <v>0</v>
      </c>
      <c r="P86" s="1910">
        <v>0</v>
      </c>
      <c r="Q86" s="1910">
        <v>0</v>
      </c>
      <c r="R86" s="1910">
        <v>1E-3</v>
      </c>
      <c r="S86" s="1910">
        <v>0</v>
      </c>
      <c r="T86" s="1910">
        <v>0</v>
      </c>
      <c r="U86" s="1910">
        <v>1.5E-3</v>
      </c>
      <c r="V86" s="1910">
        <v>5.0000000000000001E-4</v>
      </c>
      <c r="W86" s="1910">
        <v>0</v>
      </c>
      <c r="X86" s="1910">
        <v>0</v>
      </c>
      <c r="Y86" s="1910">
        <v>0</v>
      </c>
      <c r="Z86" s="1910">
        <v>0</v>
      </c>
      <c r="AA86" s="1910">
        <v>5.0000000000000001E-4</v>
      </c>
      <c r="AB86" s="1910"/>
      <c r="AC86" s="1910"/>
      <c r="AD86" s="1910"/>
      <c r="AE86" s="1910"/>
      <c r="AF86" s="1910"/>
      <c r="AG86" s="1926">
        <v>2.5500000000000002E-2</v>
      </c>
    </row>
    <row r="87" spans="1:33" x14ac:dyDescent="0.2">
      <c r="A87" s="1895" t="s">
        <v>295</v>
      </c>
      <c r="B87" s="1896">
        <v>2013</v>
      </c>
      <c r="C87" s="1918">
        <v>1.7999999999999999E-2</v>
      </c>
      <c r="D87" s="1910">
        <v>0</v>
      </c>
      <c r="E87" s="1910">
        <v>0</v>
      </c>
      <c r="F87" s="1910">
        <v>1E-3</v>
      </c>
      <c r="G87" s="1910">
        <v>0</v>
      </c>
      <c r="H87" s="1910">
        <v>0</v>
      </c>
      <c r="I87" s="1910">
        <v>5.0000000000000001E-4</v>
      </c>
      <c r="J87" s="1910">
        <v>0</v>
      </c>
      <c r="K87" s="1910">
        <v>0</v>
      </c>
      <c r="L87" s="1910">
        <v>2E-3</v>
      </c>
      <c r="M87" s="1910">
        <v>0</v>
      </c>
      <c r="N87" s="1910">
        <v>0</v>
      </c>
      <c r="O87" s="1910">
        <v>0</v>
      </c>
      <c r="P87" s="1910">
        <v>0</v>
      </c>
      <c r="Q87" s="1910">
        <v>0</v>
      </c>
      <c r="R87" s="1910">
        <v>5.0000000000000001E-4</v>
      </c>
      <c r="S87" s="1910">
        <v>0</v>
      </c>
      <c r="T87" s="1910">
        <v>0</v>
      </c>
      <c r="U87" s="1910">
        <v>2E-3</v>
      </c>
      <c r="V87" s="1910">
        <v>0</v>
      </c>
      <c r="W87" s="1910">
        <v>0</v>
      </c>
      <c r="X87" s="1910">
        <v>0</v>
      </c>
      <c r="Y87" s="1910">
        <v>0</v>
      </c>
      <c r="Z87" s="1910">
        <v>0</v>
      </c>
      <c r="AA87" s="1910">
        <v>5.0000000000000001E-4</v>
      </c>
      <c r="AB87" s="1910">
        <v>0</v>
      </c>
      <c r="AC87" s="1910"/>
      <c r="AD87" s="1910"/>
      <c r="AE87" s="1910"/>
      <c r="AF87" s="1910"/>
      <c r="AG87" s="1926">
        <v>2.4500000000000001E-2</v>
      </c>
    </row>
    <row r="88" spans="1:33" x14ac:dyDescent="0.2">
      <c r="A88" s="1895" t="s">
        <v>295</v>
      </c>
      <c r="B88" s="1896">
        <v>2014</v>
      </c>
      <c r="C88" s="1918">
        <v>1.95E-2</v>
      </c>
      <c r="D88" s="1910">
        <v>0</v>
      </c>
      <c r="E88" s="1910">
        <v>0</v>
      </c>
      <c r="F88" s="1910">
        <v>1E-3</v>
      </c>
      <c r="G88" s="1910">
        <v>0</v>
      </c>
      <c r="H88" s="1910">
        <v>0</v>
      </c>
      <c r="I88" s="1910">
        <v>0</v>
      </c>
      <c r="J88" s="1910">
        <v>0</v>
      </c>
      <c r="K88" s="1910">
        <v>0</v>
      </c>
      <c r="L88" s="1910">
        <v>2E-3</v>
      </c>
      <c r="M88" s="1910">
        <v>0</v>
      </c>
      <c r="N88" s="1910">
        <v>0</v>
      </c>
      <c r="O88" s="1910">
        <v>0</v>
      </c>
      <c r="P88" s="1910">
        <v>0</v>
      </c>
      <c r="Q88" s="1910">
        <v>0</v>
      </c>
      <c r="R88" s="1910">
        <v>0</v>
      </c>
      <c r="S88" s="1910">
        <v>0</v>
      </c>
      <c r="T88" s="1910">
        <v>0</v>
      </c>
      <c r="U88" s="1910">
        <v>2E-3</v>
      </c>
      <c r="V88" s="1910">
        <v>0</v>
      </c>
      <c r="W88" s="1910">
        <v>0</v>
      </c>
      <c r="X88" s="1910">
        <v>5.0000000000000001E-4</v>
      </c>
      <c r="Y88" s="1910">
        <v>0</v>
      </c>
      <c r="Z88" s="1910">
        <v>0</v>
      </c>
      <c r="AA88" s="1910">
        <v>0</v>
      </c>
      <c r="AB88" s="1910">
        <v>0</v>
      </c>
      <c r="AC88" s="1910">
        <v>0</v>
      </c>
      <c r="AD88" s="1910"/>
      <c r="AE88" s="1910"/>
      <c r="AF88" s="1910"/>
      <c r="AG88" s="1926">
        <v>2.5000000000000001E-2</v>
      </c>
    </row>
    <row r="89" spans="1:33" x14ac:dyDescent="0.2">
      <c r="A89" s="1895" t="s">
        <v>295</v>
      </c>
      <c r="B89" s="1896">
        <v>2015</v>
      </c>
      <c r="C89" s="1918">
        <v>2.0500000000000001E-2</v>
      </c>
      <c r="D89" s="1910">
        <v>0</v>
      </c>
      <c r="E89" s="1910">
        <v>0</v>
      </c>
      <c r="F89" s="1910">
        <v>1E-3</v>
      </c>
      <c r="G89" s="1910">
        <v>0</v>
      </c>
      <c r="H89" s="1910">
        <v>0</v>
      </c>
      <c r="I89" s="1910">
        <v>0</v>
      </c>
      <c r="J89" s="1910">
        <v>0</v>
      </c>
      <c r="K89" s="1910">
        <v>0</v>
      </c>
      <c r="L89" s="1910">
        <v>1.5E-3</v>
      </c>
      <c r="M89" s="1910">
        <v>0</v>
      </c>
      <c r="N89" s="1910">
        <v>5.0000000000000001E-4</v>
      </c>
      <c r="O89" s="1910">
        <v>0</v>
      </c>
      <c r="P89" s="1910">
        <v>0</v>
      </c>
      <c r="Q89" s="1910">
        <v>0</v>
      </c>
      <c r="R89" s="1910">
        <v>0</v>
      </c>
      <c r="S89" s="1910">
        <v>0</v>
      </c>
      <c r="T89" s="1910">
        <v>0</v>
      </c>
      <c r="U89" s="1910">
        <v>2E-3</v>
      </c>
      <c r="V89" s="1910">
        <v>0</v>
      </c>
      <c r="W89" s="1910">
        <v>0</v>
      </c>
      <c r="X89" s="1910">
        <v>1E-3</v>
      </c>
      <c r="Y89" s="1910">
        <v>0</v>
      </c>
      <c r="Z89" s="1910">
        <v>0</v>
      </c>
      <c r="AA89" s="1910">
        <v>0</v>
      </c>
      <c r="AB89" s="1910">
        <v>0</v>
      </c>
      <c r="AC89" s="1910">
        <v>0</v>
      </c>
      <c r="AD89" s="1910">
        <v>5.0000000000000001E-4</v>
      </c>
      <c r="AE89" s="1910"/>
      <c r="AF89" s="1910"/>
      <c r="AG89" s="1926">
        <v>2.7000000000000003E-2</v>
      </c>
    </row>
    <row r="90" spans="1:33" x14ac:dyDescent="0.2">
      <c r="A90" s="1895" t="s">
        <v>295</v>
      </c>
      <c r="B90" s="1896">
        <v>2016</v>
      </c>
      <c r="C90" s="1918">
        <v>2.0500000000000001E-2</v>
      </c>
      <c r="D90" s="1910">
        <v>0</v>
      </c>
      <c r="E90" s="1910">
        <v>0</v>
      </c>
      <c r="F90" s="1910">
        <v>1E-3</v>
      </c>
      <c r="G90" s="1910">
        <v>0</v>
      </c>
      <c r="H90" s="1910">
        <v>0</v>
      </c>
      <c r="I90" s="1910">
        <v>0</v>
      </c>
      <c r="J90" s="1910">
        <v>0</v>
      </c>
      <c r="K90" s="1910">
        <v>0</v>
      </c>
      <c r="L90" s="1910">
        <v>1E-3</v>
      </c>
      <c r="M90" s="1910">
        <v>0</v>
      </c>
      <c r="N90" s="1910">
        <v>1E-3</v>
      </c>
      <c r="O90" s="1910">
        <v>0</v>
      </c>
      <c r="P90" s="1910">
        <v>0</v>
      </c>
      <c r="Q90" s="1910">
        <v>0</v>
      </c>
      <c r="R90" s="1910">
        <v>0</v>
      </c>
      <c r="S90" s="1910">
        <v>0</v>
      </c>
      <c r="T90" s="1910">
        <v>0</v>
      </c>
      <c r="U90" s="1910">
        <v>1.5E-3</v>
      </c>
      <c r="V90" s="1910">
        <v>0</v>
      </c>
      <c r="W90" s="1910">
        <v>0</v>
      </c>
      <c r="X90" s="1910">
        <v>1E-3</v>
      </c>
      <c r="Y90" s="1910">
        <v>0</v>
      </c>
      <c r="Z90" s="1910">
        <v>0</v>
      </c>
      <c r="AA90" s="1910">
        <v>0</v>
      </c>
      <c r="AB90" s="1910">
        <v>5.0000000000000001E-4</v>
      </c>
      <c r="AC90" s="1910">
        <v>0</v>
      </c>
      <c r="AD90" s="1910">
        <v>1E-3</v>
      </c>
      <c r="AE90" s="1910">
        <v>0</v>
      </c>
      <c r="AF90" s="1910"/>
      <c r="AG90" s="1926">
        <v>2.7500000000000007E-2</v>
      </c>
    </row>
    <row r="91" spans="1:33" x14ac:dyDescent="0.2">
      <c r="A91" s="1895" t="s">
        <v>295</v>
      </c>
      <c r="B91" s="1896">
        <v>2017</v>
      </c>
      <c r="C91" s="1918">
        <v>2.0500000000000001E-2</v>
      </c>
      <c r="D91" s="1910">
        <v>0</v>
      </c>
      <c r="E91" s="1910">
        <v>0</v>
      </c>
      <c r="F91" s="1910">
        <v>1E-3</v>
      </c>
      <c r="G91" s="1910">
        <v>0</v>
      </c>
      <c r="H91" s="1910">
        <v>0</v>
      </c>
      <c r="I91" s="1910">
        <v>0</v>
      </c>
      <c r="J91" s="1910">
        <v>0</v>
      </c>
      <c r="K91" s="1910">
        <v>0</v>
      </c>
      <c r="L91" s="1910">
        <v>0</v>
      </c>
      <c r="M91" s="1910">
        <v>0</v>
      </c>
      <c r="N91" s="1910">
        <v>1E-3</v>
      </c>
      <c r="O91" s="1910">
        <v>0</v>
      </c>
      <c r="P91" s="1910">
        <v>0</v>
      </c>
      <c r="Q91" s="1910">
        <v>0</v>
      </c>
      <c r="R91" s="1910">
        <v>0</v>
      </c>
      <c r="S91" s="1910">
        <v>0</v>
      </c>
      <c r="T91" s="1910">
        <v>5.0000000000000001E-4</v>
      </c>
      <c r="U91" s="1910">
        <v>1.5E-3</v>
      </c>
      <c r="V91" s="1910">
        <v>0</v>
      </c>
      <c r="W91" s="1910">
        <v>0</v>
      </c>
      <c r="X91" s="1910">
        <v>1E-3</v>
      </c>
      <c r="Y91" s="1910">
        <v>0</v>
      </c>
      <c r="Z91" s="1910">
        <v>0</v>
      </c>
      <c r="AA91" s="1910">
        <v>0</v>
      </c>
      <c r="AB91" s="1910">
        <v>5.0000000000000001E-4</v>
      </c>
      <c r="AC91" s="1910">
        <v>0</v>
      </c>
      <c r="AD91" s="1910">
        <v>1E-3</v>
      </c>
      <c r="AE91" s="1910">
        <v>0</v>
      </c>
      <c r="AF91" s="1910">
        <v>5.0000000000000001E-4</v>
      </c>
      <c r="AG91" s="1926">
        <v>2.7500000000000007E-2</v>
      </c>
    </row>
    <row r="92" spans="1:33" x14ac:dyDescent="0.2">
      <c r="A92" s="1901"/>
      <c r="B92" s="1902"/>
      <c r="C92" s="1921"/>
      <c r="D92" s="1922"/>
      <c r="E92" s="1922"/>
      <c r="F92" s="1922"/>
      <c r="G92" s="1922"/>
      <c r="H92" s="1922"/>
      <c r="I92" s="1922"/>
      <c r="J92" s="1922"/>
      <c r="K92" s="1922"/>
      <c r="L92" s="1922"/>
      <c r="M92" s="1922"/>
      <c r="N92" s="1922"/>
      <c r="O92" s="1922"/>
      <c r="P92" s="1922"/>
      <c r="Q92" s="1922"/>
      <c r="R92" s="1922"/>
      <c r="S92" s="1922"/>
      <c r="T92" s="1922"/>
      <c r="U92" s="1922"/>
      <c r="V92" s="1922"/>
      <c r="W92" s="1922"/>
      <c r="X92" s="1922"/>
      <c r="Y92" s="1922"/>
      <c r="Z92" s="1922"/>
      <c r="AA92" s="5"/>
      <c r="AB92" s="5"/>
      <c r="AC92" s="5"/>
      <c r="AD92" s="5"/>
      <c r="AE92" s="5"/>
      <c r="AF92" s="5"/>
      <c r="AG92" s="1927"/>
    </row>
    <row r="93" spans="1:33" x14ac:dyDescent="0.2">
      <c r="A93" s="1895" t="s">
        <v>296</v>
      </c>
      <c r="B93" s="1896">
        <v>2000</v>
      </c>
      <c r="C93" s="1897">
        <v>0.39</v>
      </c>
      <c r="D93" s="1899">
        <v>0.82799999999999996</v>
      </c>
      <c r="E93" s="1899">
        <v>5.3719999999999999</v>
      </c>
      <c r="F93" s="1899">
        <v>2.2989999999999999</v>
      </c>
      <c r="G93" s="1899">
        <v>3.2519999999999998</v>
      </c>
      <c r="H93" s="1899">
        <v>1.877</v>
      </c>
      <c r="I93" s="1899">
        <v>3.5015000000000001</v>
      </c>
      <c r="J93" s="1899">
        <v>5.8170000000000002</v>
      </c>
      <c r="K93" s="1899">
        <v>6.6315</v>
      </c>
      <c r="L93" s="1899">
        <v>6.6524999999999999</v>
      </c>
      <c r="M93" s="1899">
        <v>9.0890000000000004</v>
      </c>
      <c r="N93" s="1899">
        <v>8.2784999999999993</v>
      </c>
      <c r="O93" s="1899">
        <v>4.2705000000000002</v>
      </c>
      <c r="P93" s="1910"/>
      <c r="Q93" s="1910"/>
      <c r="R93" s="1910"/>
      <c r="S93" s="1910"/>
      <c r="T93" s="1910"/>
      <c r="U93" s="1910"/>
      <c r="V93" s="1910"/>
      <c r="W93" s="1910"/>
      <c r="X93" s="1910"/>
      <c r="Y93" s="1910"/>
      <c r="Z93" s="1910"/>
      <c r="AG93" s="1926">
        <v>58.258499999999998</v>
      </c>
    </row>
    <row r="94" spans="1:33" x14ac:dyDescent="0.2">
      <c r="A94" s="1895" t="s">
        <v>296</v>
      </c>
      <c r="B94" s="1896">
        <v>2001</v>
      </c>
      <c r="C94" s="1897">
        <v>0.38700000000000001</v>
      </c>
      <c r="D94" s="1899">
        <v>0.63200000000000001</v>
      </c>
      <c r="E94" s="1899">
        <v>3.9249999999999998</v>
      </c>
      <c r="F94" s="1899">
        <v>1.71</v>
      </c>
      <c r="G94" s="1899">
        <v>2.504</v>
      </c>
      <c r="H94" s="1899">
        <v>1.5175000000000001</v>
      </c>
      <c r="I94" s="1899">
        <v>2.9060000000000001</v>
      </c>
      <c r="J94" s="1899">
        <v>5.0659999999999998</v>
      </c>
      <c r="K94" s="1899">
        <v>6.02</v>
      </c>
      <c r="L94" s="1899">
        <v>6.2445000000000004</v>
      </c>
      <c r="M94" s="1899">
        <v>8.7865000000000002</v>
      </c>
      <c r="N94" s="1899">
        <v>8.2385000000000002</v>
      </c>
      <c r="O94" s="1899">
        <v>8.5690000000000008</v>
      </c>
      <c r="P94" s="1899">
        <v>4.375</v>
      </c>
      <c r="Q94" s="1899"/>
      <c r="R94" s="1899"/>
      <c r="S94" s="1910"/>
      <c r="T94" s="1910"/>
      <c r="U94" s="1910"/>
      <c r="V94" s="1910"/>
      <c r="W94" s="1910"/>
      <c r="X94" s="1910"/>
      <c r="Y94" s="1910"/>
      <c r="Z94" s="1910"/>
      <c r="AG94" s="1926">
        <v>60.881</v>
      </c>
    </row>
    <row r="95" spans="1:33" x14ac:dyDescent="0.2">
      <c r="A95" s="1895" t="s">
        <v>296</v>
      </c>
      <c r="B95" s="1896">
        <v>2002</v>
      </c>
      <c r="C95" s="1897">
        <v>0.40150000000000002</v>
      </c>
      <c r="D95" s="1899">
        <v>0.51300000000000001</v>
      </c>
      <c r="E95" s="1899">
        <v>2.8940000000000001</v>
      </c>
      <c r="F95" s="1899">
        <v>1.2164999999999999</v>
      </c>
      <c r="G95" s="1899">
        <v>1.8265</v>
      </c>
      <c r="H95" s="1899">
        <v>1.18</v>
      </c>
      <c r="I95" s="1899">
        <v>2.2440000000000002</v>
      </c>
      <c r="J95" s="1899">
        <v>4.1689999999999996</v>
      </c>
      <c r="K95" s="1899">
        <v>5.1559999999999997</v>
      </c>
      <c r="L95" s="1899">
        <v>5.6619999999999999</v>
      </c>
      <c r="M95" s="1899">
        <v>8.3234999999999992</v>
      </c>
      <c r="N95" s="1899">
        <v>7.9785000000000004</v>
      </c>
      <c r="O95" s="1899">
        <v>8.5289999999999999</v>
      </c>
      <c r="P95" s="1899">
        <v>8.8469999999999995</v>
      </c>
      <c r="Q95" s="1899">
        <v>3.47</v>
      </c>
      <c r="R95" s="1899"/>
      <c r="S95" s="1910"/>
      <c r="T95" s="1910"/>
      <c r="U95" s="1910"/>
      <c r="V95" s="1910"/>
      <c r="W95" s="1910"/>
      <c r="X95" s="1910"/>
      <c r="Y95" s="1910"/>
      <c r="Z95" s="1910"/>
      <c r="AG95" s="1926">
        <v>62.410499999999992</v>
      </c>
    </row>
    <row r="96" spans="1:33" x14ac:dyDescent="0.2">
      <c r="A96" s="1895" t="s">
        <v>296</v>
      </c>
      <c r="B96" s="1896">
        <v>2003</v>
      </c>
      <c r="C96" s="1897">
        <v>0.42249999999999999</v>
      </c>
      <c r="D96" s="1899">
        <v>0.44500000000000001</v>
      </c>
      <c r="E96" s="1899">
        <v>2.238</v>
      </c>
      <c r="F96" s="1899">
        <v>0.86</v>
      </c>
      <c r="G96" s="1899">
        <v>1.3305</v>
      </c>
      <c r="H96" s="1899">
        <v>0.88200000000000001</v>
      </c>
      <c r="I96" s="1899">
        <v>1.6839999999999999</v>
      </c>
      <c r="J96" s="1899">
        <v>3.2949999999999999</v>
      </c>
      <c r="K96" s="1899">
        <v>4.2249999999999996</v>
      </c>
      <c r="L96" s="1899">
        <v>4.9074999999999998</v>
      </c>
      <c r="M96" s="1899">
        <v>7.6595000000000004</v>
      </c>
      <c r="N96" s="1899">
        <v>7.5824999999999996</v>
      </c>
      <c r="O96" s="1899">
        <v>8.2904999999999998</v>
      </c>
      <c r="P96" s="1899">
        <v>8.9130000000000003</v>
      </c>
      <c r="Q96" s="1899">
        <v>6.9284999999999997</v>
      </c>
      <c r="R96" s="1899">
        <v>3.4615</v>
      </c>
      <c r="S96" s="1910"/>
      <c r="T96" s="1910"/>
      <c r="U96" s="1910"/>
      <c r="V96" s="1910"/>
      <c r="W96" s="1910"/>
      <c r="X96" s="1910"/>
      <c r="Y96" s="1910"/>
      <c r="Z96" s="1910"/>
      <c r="AG96" s="1926">
        <v>63.125</v>
      </c>
    </row>
    <row r="97" spans="1:33" x14ac:dyDescent="0.2">
      <c r="A97" s="1895" t="s">
        <v>296</v>
      </c>
      <c r="B97" s="1896">
        <v>2004</v>
      </c>
      <c r="C97" s="1897">
        <v>0.4385</v>
      </c>
      <c r="D97" s="1899">
        <v>0.38700000000000001</v>
      </c>
      <c r="E97" s="1899">
        <v>1.7885</v>
      </c>
      <c r="F97" s="1899">
        <v>0.63849999999999996</v>
      </c>
      <c r="G97" s="1899">
        <v>0.98850000000000005</v>
      </c>
      <c r="H97" s="1899">
        <v>0.65649999999999997</v>
      </c>
      <c r="I97" s="1899">
        <v>1.2729999999999999</v>
      </c>
      <c r="J97" s="1899">
        <v>2.4904999999999999</v>
      </c>
      <c r="K97" s="1899">
        <v>3.3340000000000001</v>
      </c>
      <c r="L97" s="1899">
        <v>4.056</v>
      </c>
      <c r="M97" s="1899">
        <v>6.6174999999999997</v>
      </c>
      <c r="N97" s="1899">
        <v>6.9550000000000001</v>
      </c>
      <c r="O97" s="1899">
        <v>7.8719999999999999</v>
      </c>
      <c r="P97" s="1899">
        <v>8.6174999999999997</v>
      </c>
      <c r="Q97" s="1899">
        <v>6.86</v>
      </c>
      <c r="R97" s="1899">
        <v>6.9055</v>
      </c>
      <c r="S97" s="1899">
        <v>4.0579999999999998</v>
      </c>
      <c r="T97" s="1899"/>
      <c r="U97" s="1899"/>
      <c r="V97" s="1899"/>
      <c r="W97" s="1899"/>
      <c r="X97" s="1899"/>
      <c r="Y97" s="1899"/>
      <c r="Z97" s="1899"/>
      <c r="AG97" s="1926">
        <v>63.936500000000002</v>
      </c>
    </row>
    <row r="98" spans="1:33" x14ac:dyDescent="0.2">
      <c r="A98" s="1895" t="s">
        <v>296</v>
      </c>
      <c r="B98" s="1896">
        <v>2005</v>
      </c>
      <c r="C98" s="1897">
        <v>0.46350000000000002</v>
      </c>
      <c r="D98" s="1899">
        <v>0.34100000000000003</v>
      </c>
      <c r="E98" s="1899">
        <v>1.468</v>
      </c>
      <c r="F98" s="1899">
        <v>0.50700000000000001</v>
      </c>
      <c r="G98" s="1899">
        <v>0.75449999999999995</v>
      </c>
      <c r="H98" s="1899">
        <v>0.51149999999999995</v>
      </c>
      <c r="I98" s="1899">
        <v>0.95899999999999996</v>
      </c>
      <c r="J98" s="1899">
        <v>1.8740000000000001</v>
      </c>
      <c r="K98" s="1899">
        <v>2.5505</v>
      </c>
      <c r="L98" s="1899">
        <v>3.2185000000000001</v>
      </c>
      <c r="M98" s="1899">
        <v>5.41</v>
      </c>
      <c r="N98" s="1899">
        <v>6.0285000000000002</v>
      </c>
      <c r="O98" s="1899">
        <v>7.2210000000000001</v>
      </c>
      <c r="P98" s="1899">
        <v>8.1280000000000001</v>
      </c>
      <c r="Q98" s="1899">
        <v>6.7324999999999999</v>
      </c>
      <c r="R98" s="1899">
        <v>6.8295000000000003</v>
      </c>
      <c r="S98" s="1899">
        <v>8.0069999999999997</v>
      </c>
      <c r="T98" s="1899">
        <v>4.0114999999999998</v>
      </c>
      <c r="U98" s="1899"/>
      <c r="V98" s="1899"/>
      <c r="W98" s="1899"/>
      <c r="X98" s="1899"/>
      <c r="Y98" s="1899"/>
      <c r="Z98" s="1899"/>
      <c r="AG98" s="1926">
        <v>65.015500000000003</v>
      </c>
    </row>
    <row r="99" spans="1:33" x14ac:dyDescent="0.2">
      <c r="A99" s="1895" t="s">
        <v>296</v>
      </c>
      <c r="B99" s="1896">
        <v>2006</v>
      </c>
      <c r="C99" s="1897">
        <v>0.48749999999999999</v>
      </c>
      <c r="D99" s="1899">
        <v>0.29749999999999999</v>
      </c>
      <c r="E99" s="1899">
        <v>1.2315</v>
      </c>
      <c r="F99" s="1899">
        <v>0.41799999999999998</v>
      </c>
      <c r="G99" s="1899">
        <v>0.59750000000000003</v>
      </c>
      <c r="H99" s="1899">
        <v>0.41899999999999998</v>
      </c>
      <c r="I99" s="1899">
        <v>0.74250000000000005</v>
      </c>
      <c r="J99" s="1899">
        <v>1.4259999999999999</v>
      </c>
      <c r="K99" s="1899">
        <v>1.9635</v>
      </c>
      <c r="L99" s="1899">
        <v>2.532</v>
      </c>
      <c r="M99" s="1899">
        <v>4.3484999999999996</v>
      </c>
      <c r="N99" s="1899">
        <v>5.0140000000000002</v>
      </c>
      <c r="O99" s="1899">
        <v>6.2995000000000001</v>
      </c>
      <c r="P99" s="1899">
        <v>7.423</v>
      </c>
      <c r="Q99" s="1899">
        <v>6.4085000000000001</v>
      </c>
      <c r="R99" s="1899">
        <v>6.7195</v>
      </c>
      <c r="S99" s="1899">
        <v>7.8254999999999999</v>
      </c>
      <c r="T99" s="1899">
        <v>7.9565000000000001</v>
      </c>
      <c r="U99" s="1899">
        <v>5.9225000000000003</v>
      </c>
      <c r="V99" s="1899"/>
      <c r="W99" s="1899"/>
      <c r="X99" s="1899"/>
      <c r="Y99" s="1899"/>
      <c r="Z99" s="1899"/>
      <c r="AG99" s="1926">
        <v>68.032499999999999</v>
      </c>
    </row>
    <row r="100" spans="1:33" x14ac:dyDescent="0.2">
      <c r="A100" s="1895" t="s">
        <v>296</v>
      </c>
      <c r="B100" s="1896">
        <v>2007</v>
      </c>
      <c r="C100" s="1897">
        <v>0.4975</v>
      </c>
      <c r="D100" s="1899">
        <v>0.26950000000000002</v>
      </c>
      <c r="E100" s="1899">
        <v>1.0535000000000001</v>
      </c>
      <c r="F100" s="1899">
        <v>0.34300000000000003</v>
      </c>
      <c r="G100" s="1899">
        <v>0.48749999999999999</v>
      </c>
      <c r="H100" s="1899">
        <v>0.35899999999999999</v>
      </c>
      <c r="I100" s="1899">
        <v>0.61150000000000004</v>
      </c>
      <c r="J100" s="1899">
        <v>1.1185</v>
      </c>
      <c r="K100" s="1899">
        <v>1.5754999999999999</v>
      </c>
      <c r="L100" s="1899">
        <v>2.0005000000000002</v>
      </c>
      <c r="M100" s="1899">
        <v>3.4824999999999999</v>
      </c>
      <c r="N100" s="1899">
        <v>4.0890000000000004</v>
      </c>
      <c r="O100" s="1899">
        <v>5.2779999999999996</v>
      </c>
      <c r="P100" s="1899">
        <v>6.5259999999999998</v>
      </c>
      <c r="Q100" s="1899">
        <v>5.798</v>
      </c>
      <c r="R100" s="1899">
        <v>6.4154999999999998</v>
      </c>
      <c r="S100" s="1899">
        <v>7.6195000000000004</v>
      </c>
      <c r="T100" s="1899">
        <v>7.8105000000000002</v>
      </c>
      <c r="U100" s="1899">
        <v>11.733499999999999</v>
      </c>
      <c r="V100" s="1899">
        <v>4.5575000000000001</v>
      </c>
      <c r="W100" s="1899"/>
      <c r="X100" s="1899"/>
      <c r="Y100" s="1899"/>
      <c r="Z100" s="1899"/>
      <c r="AG100" s="1926">
        <v>71.626000000000005</v>
      </c>
    </row>
    <row r="101" spans="1:33" x14ac:dyDescent="0.2">
      <c r="A101" s="1895" t="s">
        <v>296</v>
      </c>
      <c r="B101" s="1896">
        <v>2008</v>
      </c>
      <c r="C101" s="1897">
        <v>0.50549999999999995</v>
      </c>
      <c r="D101" s="1899">
        <v>0.25650000000000001</v>
      </c>
      <c r="E101" s="1899">
        <v>0.89500000000000002</v>
      </c>
      <c r="F101" s="1899">
        <v>0.28050000000000003</v>
      </c>
      <c r="G101" s="1899">
        <v>0.40150000000000002</v>
      </c>
      <c r="H101" s="1899">
        <v>0.29899999999999999</v>
      </c>
      <c r="I101" s="1899">
        <v>0.50649999999999995</v>
      </c>
      <c r="J101" s="1899">
        <v>0.88749999999999996</v>
      </c>
      <c r="K101" s="1899">
        <v>1.2235</v>
      </c>
      <c r="L101" s="1899">
        <v>1.5065</v>
      </c>
      <c r="M101" s="1899">
        <v>2.6705000000000001</v>
      </c>
      <c r="N101" s="1899">
        <v>3.1764999999999999</v>
      </c>
      <c r="O101" s="1899">
        <v>4.1544999999999996</v>
      </c>
      <c r="P101" s="1899">
        <v>5.423</v>
      </c>
      <c r="Q101" s="1899">
        <v>5.0095000000000001</v>
      </c>
      <c r="R101" s="1899">
        <v>5.7495000000000003</v>
      </c>
      <c r="S101" s="1899">
        <v>7.22</v>
      </c>
      <c r="T101" s="1899">
        <v>7.6029999999999998</v>
      </c>
      <c r="U101" s="1899">
        <v>11.4725</v>
      </c>
      <c r="V101" s="1899">
        <v>9.0214999999999996</v>
      </c>
      <c r="W101" s="1899">
        <v>5.4009999999999998</v>
      </c>
      <c r="X101" s="1899"/>
      <c r="Y101" s="1899"/>
      <c r="Z101" s="1899"/>
      <c r="AG101" s="1926">
        <v>73.663499999999999</v>
      </c>
    </row>
    <row r="102" spans="1:33" x14ac:dyDescent="0.2">
      <c r="A102" s="1895" t="s">
        <v>296</v>
      </c>
      <c r="B102" s="1896">
        <v>2009</v>
      </c>
      <c r="C102" s="1897">
        <v>0.52400000000000002</v>
      </c>
      <c r="D102" s="1899">
        <v>0.246</v>
      </c>
      <c r="E102" s="1899">
        <v>0.73</v>
      </c>
      <c r="F102" s="1899">
        <v>0.22800000000000001</v>
      </c>
      <c r="G102" s="1899">
        <v>0.3125</v>
      </c>
      <c r="H102" s="1899">
        <v>0.2455</v>
      </c>
      <c r="I102" s="1899">
        <v>0.41049999999999998</v>
      </c>
      <c r="J102" s="1899">
        <v>0.68300000000000005</v>
      </c>
      <c r="K102" s="1899">
        <v>0.89300000000000002</v>
      </c>
      <c r="L102" s="1899">
        <v>1.0720000000000001</v>
      </c>
      <c r="M102" s="1899">
        <v>1.8714999999999999</v>
      </c>
      <c r="N102" s="1899">
        <v>2.282</v>
      </c>
      <c r="O102" s="1899">
        <v>2.9950000000000001</v>
      </c>
      <c r="P102" s="1899">
        <v>4.1364999999999998</v>
      </c>
      <c r="Q102" s="1899">
        <v>4.1284999999999998</v>
      </c>
      <c r="R102" s="1899">
        <v>4.8875000000000002</v>
      </c>
      <c r="S102" s="1899">
        <v>6.5884999999999998</v>
      </c>
      <c r="T102" s="1899">
        <v>7.2380000000000004</v>
      </c>
      <c r="U102" s="1899">
        <v>11.176</v>
      </c>
      <c r="V102" s="1899">
        <v>8.8350000000000009</v>
      </c>
      <c r="W102" s="1899">
        <v>10.685</v>
      </c>
      <c r="X102" s="1899">
        <v>2.8769999999999998</v>
      </c>
      <c r="Y102" s="1899"/>
      <c r="Z102" s="1899"/>
      <c r="AG102" s="1926">
        <v>73.044999999999987</v>
      </c>
    </row>
    <row r="103" spans="1:33" x14ac:dyDescent="0.2">
      <c r="A103" s="1895" t="s">
        <v>296</v>
      </c>
      <c r="B103" s="1896">
        <v>2010</v>
      </c>
      <c r="C103" s="1897">
        <v>0.54749999999999999</v>
      </c>
      <c r="D103" s="1899">
        <v>0.23699999999999999</v>
      </c>
      <c r="E103" s="1899">
        <v>0.58850000000000002</v>
      </c>
      <c r="F103" s="1899">
        <v>0.189</v>
      </c>
      <c r="G103" s="1899">
        <v>0.24049999999999999</v>
      </c>
      <c r="H103" s="1899">
        <v>0.20050000000000001</v>
      </c>
      <c r="I103" s="1899">
        <v>0.34250000000000003</v>
      </c>
      <c r="J103" s="1899">
        <v>0.54349999999999998</v>
      </c>
      <c r="K103" s="1899">
        <v>0.68899999999999995</v>
      </c>
      <c r="L103" s="1899">
        <v>0.79</v>
      </c>
      <c r="M103" s="1899">
        <v>1.3385</v>
      </c>
      <c r="N103" s="1899">
        <v>1.6515</v>
      </c>
      <c r="O103" s="1899">
        <v>2.1635</v>
      </c>
      <c r="P103" s="1899">
        <v>3.173</v>
      </c>
      <c r="Q103" s="1899">
        <v>3.3279999999999998</v>
      </c>
      <c r="R103" s="1899">
        <v>4.1364999999999998</v>
      </c>
      <c r="S103" s="1899">
        <v>5.9165000000000001</v>
      </c>
      <c r="T103" s="1899">
        <v>6.7709999999999999</v>
      </c>
      <c r="U103" s="1899">
        <v>10.9155</v>
      </c>
      <c r="V103" s="1899">
        <v>8.7850000000000001</v>
      </c>
      <c r="W103" s="1899">
        <v>10.561</v>
      </c>
      <c r="X103" s="1899">
        <v>5.7309999999999999</v>
      </c>
      <c r="Y103" s="1899">
        <v>2.5510000000000002</v>
      </c>
      <c r="Z103" s="1899"/>
      <c r="AG103" s="1926">
        <v>71.39</v>
      </c>
    </row>
    <row r="104" spans="1:33" x14ac:dyDescent="0.2">
      <c r="A104" s="1895" t="s">
        <v>296</v>
      </c>
      <c r="B104" s="1896">
        <v>2011</v>
      </c>
      <c r="C104" s="1897">
        <v>0.56399999999999995</v>
      </c>
      <c r="D104" s="1899">
        <v>0.23300000000000001</v>
      </c>
      <c r="E104" s="1899">
        <v>0.50549999999999995</v>
      </c>
      <c r="F104" s="1899">
        <v>0.16250000000000001</v>
      </c>
      <c r="G104" s="1899">
        <v>0.20549999999999999</v>
      </c>
      <c r="H104" s="1899">
        <v>0.17050000000000001</v>
      </c>
      <c r="I104" s="1899">
        <v>0.29249999999999998</v>
      </c>
      <c r="J104" s="1899">
        <v>0.46450000000000002</v>
      </c>
      <c r="K104" s="1899">
        <v>0.58299999999999996</v>
      </c>
      <c r="L104" s="1899">
        <v>0.62549999999999994</v>
      </c>
      <c r="M104" s="1899">
        <v>1.0625</v>
      </c>
      <c r="N104" s="1899">
        <v>1.274</v>
      </c>
      <c r="O104" s="1899">
        <v>1.6715</v>
      </c>
      <c r="P104" s="1899">
        <v>2.516</v>
      </c>
      <c r="Q104" s="1899">
        <v>2.6475</v>
      </c>
      <c r="R104" s="1899">
        <v>3.4424999999999999</v>
      </c>
      <c r="S104" s="1899">
        <v>5.1319999999999997</v>
      </c>
      <c r="T104" s="1899">
        <v>6.0884999999999998</v>
      </c>
      <c r="U104" s="1899">
        <v>10.327</v>
      </c>
      <c r="V104" s="1899">
        <v>8.7469999999999999</v>
      </c>
      <c r="W104" s="1899">
        <v>10.388</v>
      </c>
      <c r="X104" s="1899">
        <v>5.6464999999999996</v>
      </c>
      <c r="Y104" s="1899">
        <v>5.0709999999999997</v>
      </c>
      <c r="Z104" s="1899">
        <v>3.5185</v>
      </c>
      <c r="AG104" s="1926">
        <v>71.338999999999999</v>
      </c>
    </row>
    <row r="105" spans="1:33" x14ac:dyDescent="0.2">
      <c r="A105" s="1895" t="s">
        <v>296</v>
      </c>
      <c r="B105" s="1896">
        <v>2012</v>
      </c>
      <c r="C105" s="1897">
        <v>0.57650000000000001</v>
      </c>
      <c r="D105" s="1899">
        <v>0.23300000000000001</v>
      </c>
      <c r="E105" s="1899">
        <v>0.45450000000000002</v>
      </c>
      <c r="F105" s="1899">
        <v>0.13950000000000001</v>
      </c>
      <c r="G105" s="1899">
        <v>0.18049999999999999</v>
      </c>
      <c r="H105" s="1899">
        <v>0.14449999999999999</v>
      </c>
      <c r="I105" s="1899">
        <v>0.2535</v>
      </c>
      <c r="J105" s="1899">
        <v>0.40100000000000002</v>
      </c>
      <c r="K105" s="1899">
        <v>0.50149999999999995</v>
      </c>
      <c r="L105" s="1899">
        <v>0.51249999999999996</v>
      </c>
      <c r="M105" s="1899">
        <v>0.85399999999999998</v>
      </c>
      <c r="N105" s="1899">
        <v>1.0095000000000001</v>
      </c>
      <c r="O105" s="1899">
        <v>1.3160000000000001</v>
      </c>
      <c r="P105" s="1899">
        <v>1.97</v>
      </c>
      <c r="Q105" s="1899">
        <v>2.0259999999999998</v>
      </c>
      <c r="R105" s="1899">
        <v>2.7044999999999999</v>
      </c>
      <c r="S105" s="1899">
        <v>4.0644999999999998</v>
      </c>
      <c r="T105" s="1899">
        <v>5.0910000000000002</v>
      </c>
      <c r="U105" s="1899">
        <v>9.1760000000000002</v>
      </c>
      <c r="V105" s="1899">
        <v>8.31</v>
      </c>
      <c r="W105" s="1899">
        <v>10.045</v>
      </c>
      <c r="X105" s="1899">
        <v>5.4904999999999999</v>
      </c>
      <c r="Y105" s="1899">
        <v>4.9340000000000002</v>
      </c>
      <c r="Z105" s="1899">
        <v>6.9705000000000004</v>
      </c>
      <c r="AA105" s="1899">
        <v>3.4815</v>
      </c>
      <c r="AB105" s="1899"/>
      <c r="AC105" s="1899"/>
      <c r="AD105" s="1899"/>
      <c r="AE105" s="1899"/>
      <c r="AF105" s="1899"/>
      <c r="AG105" s="1926">
        <v>70.839999999999989</v>
      </c>
    </row>
    <row r="106" spans="1:33" x14ac:dyDescent="0.2">
      <c r="A106" s="1895" t="s">
        <v>296</v>
      </c>
      <c r="B106" s="1896">
        <v>2013</v>
      </c>
      <c r="C106" s="1897">
        <v>0.58499999999999996</v>
      </c>
      <c r="D106" s="1899">
        <v>0.22550000000000001</v>
      </c>
      <c r="E106" s="1899">
        <v>0.41799999999999998</v>
      </c>
      <c r="F106" s="1899">
        <v>0.11899999999999999</v>
      </c>
      <c r="G106" s="1899">
        <v>0.1575</v>
      </c>
      <c r="H106" s="1899">
        <v>0.125</v>
      </c>
      <c r="I106" s="1899">
        <v>0.22</v>
      </c>
      <c r="J106" s="1899">
        <v>0.34399999999999997</v>
      </c>
      <c r="K106" s="1899">
        <v>0.42399999999999999</v>
      </c>
      <c r="L106" s="1899">
        <v>0.42699999999999999</v>
      </c>
      <c r="M106" s="1899">
        <v>0.6885</v>
      </c>
      <c r="N106" s="1899">
        <v>0.8175</v>
      </c>
      <c r="O106" s="1899">
        <v>1.0549999999999999</v>
      </c>
      <c r="P106" s="1899">
        <v>1.542</v>
      </c>
      <c r="Q106" s="1899">
        <v>1.5705</v>
      </c>
      <c r="R106" s="1899">
        <v>2.0640000000000001</v>
      </c>
      <c r="S106" s="1899">
        <v>3.0495000000000001</v>
      </c>
      <c r="T106" s="1899">
        <v>4.0359999999999996</v>
      </c>
      <c r="U106" s="1899">
        <v>7.7774999999999999</v>
      </c>
      <c r="V106" s="1899">
        <v>7.5605000000000002</v>
      </c>
      <c r="W106" s="1899">
        <v>9.516</v>
      </c>
      <c r="X106" s="1899">
        <v>5.28</v>
      </c>
      <c r="Y106" s="1899">
        <v>4.8434999999999997</v>
      </c>
      <c r="Z106" s="1899">
        <v>6.8384999999999998</v>
      </c>
      <c r="AA106" s="1899">
        <v>6.9504999999999999</v>
      </c>
      <c r="AB106" s="1899">
        <v>3.915</v>
      </c>
      <c r="AC106" s="1899"/>
      <c r="AD106" s="1899"/>
      <c r="AE106" s="1899"/>
      <c r="AF106" s="1899"/>
      <c r="AG106" s="1926">
        <v>70.549500000000009</v>
      </c>
    </row>
    <row r="107" spans="1:33" x14ac:dyDescent="0.2">
      <c r="A107" s="1895" t="s">
        <v>296</v>
      </c>
      <c r="B107" s="1896">
        <v>2014</v>
      </c>
      <c r="C107" s="1897">
        <v>0.58499999999999996</v>
      </c>
      <c r="D107" s="1899">
        <v>0.2205</v>
      </c>
      <c r="E107" s="1899">
        <v>0.39150000000000001</v>
      </c>
      <c r="F107" s="1899">
        <v>0.1075</v>
      </c>
      <c r="G107" s="1899">
        <v>0.14449999999999999</v>
      </c>
      <c r="H107" s="1899">
        <v>0.113</v>
      </c>
      <c r="I107" s="1899">
        <v>0.192</v>
      </c>
      <c r="J107" s="1899">
        <v>0.29449999999999998</v>
      </c>
      <c r="K107" s="1899">
        <v>0.36649999999999999</v>
      </c>
      <c r="L107" s="1899">
        <v>0.36299999999999999</v>
      </c>
      <c r="M107" s="1899">
        <v>0.57799999999999996</v>
      </c>
      <c r="N107" s="1899">
        <v>0.66700000000000004</v>
      </c>
      <c r="O107" s="1899">
        <v>0.86950000000000005</v>
      </c>
      <c r="P107" s="1899">
        <v>1.2444999999999999</v>
      </c>
      <c r="Q107" s="1899">
        <v>1.2795000000000001</v>
      </c>
      <c r="R107" s="1899">
        <v>1.6060000000000001</v>
      </c>
      <c r="S107" s="1899">
        <v>2.3054999999999999</v>
      </c>
      <c r="T107" s="1899">
        <v>3.145</v>
      </c>
      <c r="U107" s="1899">
        <v>6.3925000000000001</v>
      </c>
      <c r="V107" s="1899">
        <v>6.7154999999999996</v>
      </c>
      <c r="W107" s="1899">
        <v>8.7560000000000002</v>
      </c>
      <c r="X107" s="1899">
        <v>5.0045000000000002</v>
      </c>
      <c r="Y107" s="1899">
        <v>4.766</v>
      </c>
      <c r="Z107" s="1899">
        <v>6.718</v>
      </c>
      <c r="AA107" s="1899">
        <v>6.8834999999999997</v>
      </c>
      <c r="AB107" s="1899">
        <v>7.7545000000000002</v>
      </c>
      <c r="AC107" s="1899">
        <v>3.0794999999999999</v>
      </c>
      <c r="AD107" s="1899"/>
      <c r="AE107" s="1899"/>
      <c r="AF107" s="1899"/>
      <c r="AG107" s="1926">
        <v>70.543000000000006</v>
      </c>
    </row>
    <row r="108" spans="1:33" x14ac:dyDescent="0.2">
      <c r="A108" s="1895" t="s">
        <v>296</v>
      </c>
      <c r="B108" s="1896">
        <v>2015</v>
      </c>
      <c r="C108" s="1897">
        <v>0.59099999999999997</v>
      </c>
      <c r="D108" s="1899">
        <v>0.2195</v>
      </c>
      <c r="E108" s="1899">
        <v>0.371</v>
      </c>
      <c r="F108" s="1899">
        <v>0.10100000000000001</v>
      </c>
      <c r="G108" s="1899">
        <v>0.13450000000000001</v>
      </c>
      <c r="H108" s="1899">
        <v>0.1055</v>
      </c>
      <c r="I108" s="1899">
        <v>0.17100000000000001</v>
      </c>
      <c r="J108" s="1899">
        <v>0.26200000000000001</v>
      </c>
      <c r="K108" s="1899">
        <v>0.32100000000000001</v>
      </c>
      <c r="L108" s="1899">
        <v>0.30149999999999999</v>
      </c>
      <c r="M108" s="1899">
        <v>0.49349999999999999</v>
      </c>
      <c r="N108" s="1899">
        <v>0.55449999999999999</v>
      </c>
      <c r="O108" s="1899">
        <v>0.72699999999999998</v>
      </c>
      <c r="P108" s="1899">
        <v>1.0325</v>
      </c>
      <c r="Q108" s="1899">
        <v>1.0505</v>
      </c>
      <c r="R108" s="1899">
        <v>1.3205</v>
      </c>
      <c r="S108" s="1899">
        <v>1.7929999999999999</v>
      </c>
      <c r="T108" s="1899">
        <v>2.4855</v>
      </c>
      <c r="U108" s="1899">
        <v>5.1475</v>
      </c>
      <c r="V108" s="1899">
        <v>5.7450000000000001</v>
      </c>
      <c r="W108" s="1899">
        <v>7.7835000000000001</v>
      </c>
      <c r="X108" s="1899">
        <v>4.6325000000000003</v>
      </c>
      <c r="Y108" s="1899">
        <v>4.524</v>
      </c>
      <c r="Z108" s="1899">
        <v>6.5670000000000002</v>
      </c>
      <c r="AA108" s="1899">
        <v>6.7779999999999996</v>
      </c>
      <c r="AB108" s="1899">
        <v>7.6284999999999998</v>
      </c>
      <c r="AC108" s="1899">
        <v>6.0869999999999997</v>
      </c>
      <c r="AD108" s="1899">
        <v>4.1520000000000001</v>
      </c>
      <c r="AE108" s="1899"/>
      <c r="AF108" s="1899"/>
      <c r="AG108" s="1926">
        <v>71.080000000000013</v>
      </c>
    </row>
    <row r="109" spans="1:33" x14ac:dyDescent="0.2">
      <c r="A109" s="1895" t="s">
        <v>296</v>
      </c>
      <c r="B109" s="1896">
        <v>2016</v>
      </c>
      <c r="C109" s="1897">
        <v>0.60199999999999998</v>
      </c>
      <c r="D109" s="1899">
        <v>0.217</v>
      </c>
      <c r="E109" s="1899">
        <v>0.35749999999999998</v>
      </c>
      <c r="F109" s="1899">
        <v>9.2999999999999999E-2</v>
      </c>
      <c r="G109" s="1899">
        <v>0.1245</v>
      </c>
      <c r="H109" s="1899">
        <v>9.7500000000000003E-2</v>
      </c>
      <c r="I109" s="1899">
        <v>0.156</v>
      </c>
      <c r="J109" s="1899">
        <v>0.24199999999999999</v>
      </c>
      <c r="K109" s="1899">
        <v>0.28499999999999998</v>
      </c>
      <c r="L109" s="1899">
        <v>0.249</v>
      </c>
      <c r="M109" s="1899">
        <v>0.42699999999999999</v>
      </c>
      <c r="N109" s="1899">
        <v>0.47799999999999998</v>
      </c>
      <c r="O109" s="1899">
        <v>0.61750000000000005</v>
      </c>
      <c r="P109" s="1899">
        <v>0.86550000000000005</v>
      </c>
      <c r="Q109" s="1899">
        <v>0.875</v>
      </c>
      <c r="R109" s="1899">
        <v>1.0885</v>
      </c>
      <c r="S109" s="1899">
        <v>1.4365000000000001</v>
      </c>
      <c r="T109" s="1899">
        <v>2.0070000000000001</v>
      </c>
      <c r="U109" s="1899">
        <v>4.08</v>
      </c>
      <c r="V109" s="1899">
        <v>4.6994999999999996</v>
      </c>
      <c r="W109" s="1899">
        <v>6.6059999999999999</v>
      </c>
      <c r="X109" s="1899">
        <v>4.1130000000000004</v>
      </c>
      <c r="Y109" s="1899">
        <v>4.1870000000000003</v>
      </c>
      <c r="Z109" s="1899">
        <v>6.2350000000000003</v>
      </c>
      <c r="AA109" s="1899">
        <v>6.6014999999999997</v>
      </c>
      <c r="AB109" s="1899">
        <v>7.468</v>
      </c>
      <c r="AC109" s="1899">
        <v>6.0119999999999996</v>
      </c>
      <c r="AD109" s="1899">
        <v>8.2225000000000001</v>
      </c>
      <c r="AE109" s="1899">
        <v>4.4050000000000002</v>
      </c>
      <c r="AF109" s="1899"/>
      <c r="AG109" s="1926">
        <v>72.847999999999999</v>
      </c>
    </row>
    <row r="110" spans="1:33" x14ac:dyDescent="0.2">
      <c r="A110" s="1895" t="s">
        <v>296</v>
      </c>
      <c r="B110" s="1896">
        <v>2017</v>
      </c>
      <c r="C110" s="1897">
        <v>0.61050000000000004</v>
      </c>
      <c r="D110" s="1899">
        <v>0.215</v>
      </c>
      <c r="E110" s="1899">
        <v>0.34300000000000003</v>
      </c>
      <c r="F110" s="1899">
        <v>8.5500000000000007E-2</v>
      </c>
      <c r="G110" s="1899">
        <v>0.12</v>
      </c>
      <c r="H110" s="1899">
        <v>9.0999999999999998E-2</v>
      </c>
      <c r="I110" s="1899">
        <v>0.14799999999999999</v>
      </c>
      <c r="J110" s="1899">
        <v>0.22750000000000001</v>
      </c>
      <c r="K110" s="1899">
        <v>0.26750000000000002</v>
      </c>
      <c r="L110" s="1899">
        <v>0.38550000000000001</v>
      </c>
      <c r="M110" s="1899">
        <v>0.38550000000000001</v>
      </c>
      <c r="N110" s="1899">
        <v>0.42399999999999999</v>
      </c>
      <c r="O110" s="1899">
        <v>0.53300000000000003</v>
      </c>
      <c r="P110" s="1899">
        <v>0.748</v>
      </c>
      <c r="Q110" s="1899">
        <v>0.752</v>
      </c>
      <c r="R110" s="1899">
        <v>0.90500000000000003</v>
      </c>
      <c r="S110" s="1899">
        <v>1.1765000000000001</v>
      </c>
      <c r="T110" s="1899">
        <v>1.661</v>
      </c>
      <c r="U110" s="1899">
        <v>3.2850000000000001</v>
      </c>
      <c r="V110" s="1899">
        <v>3.7909999999999999</v>
      </c>
      <c r="W110" s="1899">
        <v>5.4855</v>
      </c>
      <c r="X110" s="1899">
        <v>3.5219999999999998</v>
      </c>
      <c r="Y110" s="1899">
        <v>3.7035</v>
      </c>
      <c r="Z110" s="1899">
        <v>5.7744999999999997</v>
      </c>
      <c r="AA110" s="1899">
        <v>6.2510000000000003</v>
      </c>
      <c r="AB110" s="1899">
        <v>7.2489999999999997</v>
      </c>
      <c r="AC110" s="1899">
        <v>6.077</v>
      </c>
      <c r="AD110" s="1899">
        <v>8.1210000000000004</v>
      </c>
      <c r="AE110" s="1899">
        <v>8.8780000000000001</v>
      </c>
      <c r="AF110" s="1899">
        <v>4.1470000000000002</v>
      </c>
      <c r="AG110" s="1926">
        <v>75.363000000000014</v>
      </c>
    </row>
    <row r="111" spans="1:33" x14ac:dyDescent="0.2">
      <c r="A111" s="1901"/>
      <c r="B111" s="1920"/>
      <c r="C111" s="1917"/>
      <c r="D111" s="1908"/>
      <c r="E111" s="1908"/>
      <c r="F111" s="1908"/>
      <c r="G111" s="1908"/>
      <c r="H111" s="1908"/>
      <c r="I111" s="1908"/>
      <c r="J111" s="1908"/>
      <c r="K111" s="1908"/>
      <c r="L111" s="1908"/>
      <c r="M111" s="1908"/>
      <c r="N111" s="1908"/>
      <c r="O111" s="1908"/>
      <c r="P111" s="1908"/>
      <c r="Q111" s="1908"/>
      <c r="R111" s="1908"/>
      <c r="S111" s="1908"/>
      <c r="T111" s="1908"/>
      <c r="U111" s="1908"/>
      <c r="V111" s="1908"/>
      <c r="W111" s="1908"/>
      <c r="X111" s="1908"/>
      <c r="Y111" s="1908"/>
      <c r="Z111" s="1908"/>
      <c r="AA111" s="5"/>
      <c r="AB111" s="5"/>
      <c r="AC111" s="5"/>
      <c r="AD111" s="5"/>
      <c r="AE111" s="5"/>
      <c r="AF111" s="5"/>
      <c r="AG111" s="1927"/>
    </row>
    <row r="112" spans="1:33" x14ac:dyDescent="0.2">
      <c r="A112" s="1895" t="s">
        <v>297</v>
      </c>
      <c r="B112" s="1896">
        <v>2000</v>
      </c>
      <c r="C112" s="1918">
        <v>1.5E-3</v>
      </c>
      <c r="D112" s="1910">
        <v>2E-3</v>
      </c>
      <c r="E112" s="1910">
        <v>3.0000000000000001E-3</v>
      </c>
      <c r="F112" s="1910">
        <v>0</v>
      </c>
      <c r="G112" s="1910">
        <v>1E-3</v>
      </c>
      <c r="H112" s="1910">
        <v>0</v>
      </c>
      <c r="I112" s="1910">
        <v>0</v>
      </c>
      <c r="J112" s="1910">
        <v>0</v>
      </c>
      <c r="K112" s="1910">
        <v>0</v>
      </c>
      <c r="L112" s="1910">
        <v>4.0000000000000001E-3</v>
      </c>
      <c r="M112" s="1910">
        <v>2E-3</v>
      </c>
      <c r="N112" s="1910">
        <v>0</v>
      </c>
      <c r="O112" s="1910">
        <v>0</v>
      </c>
      <c r="P112" s="1910"/>
      <c r="Q112" s="1910"/>
      <c r="R112" s="1910"/>
      <c r="S112" s="1910"/>
      <c r="T112" s="1910"/>
      <c r="U112" s="1910"/>
      <c r="V112" s="1910"/>
      <c r="W112" s="1910"/>
      <c r="X112" s="1910"/>
      <c r="Y112" s="1910"/>
      <c r="Z112" s="1910"/>
      <c r="AG112" s="1926">
        <v>1.35E-2</v>
      </c>
    </row>
    <row r="113" spans="1:33" x14ac:dyDescent="0.2">
      <c r="A113" s="1895" t="s">
        <v>297</v>
      </c>
      <c r="B113" s="1896">
        <v>2001</v>
      </c>
      <c r="C113" s="1918">
        <v>2E-3</v>
      </c>
      <c r="D113" s="1910">
        <v>2E-3</v>
      </c>
      <c r="E113" s="1910">
        <v>3.0000000000000001E-3</v>
      </c>
      <c r="F113" s="1910">
        <v>0</v>
      </c>
      <c r="G113" s="1910">
        <v>1E-3</v>
      </c>
      <c r="H113" s="1910">
        <v>0</v>
      </c>
      <c r="I113" s="1910">
        <v>0</v>
      </c>
      <c r="J113" s="1910">
        <v>0</v>
      </c>
      <c r="K113" s="1910">
        <v>0</v>
      </c>
      <c r="L113" s="1910">
        <v>3.5000000000000001E-3</v>
      </c>
      <c r="M113" s="1910">
        <v>1E-3</v>
      </c>
      <c r="N113" s="1910">
        <v>0</v>
      </c>
      <c r="O113" s="1910">
        <v>0</v>
      </c>
      <c r="P113" s="1910">
        <v>0</v>
      </c>
      <c r="Q113" s="1910"/>
      <c r="R113" s="1910"/>
      <c r="S113" s="1910"/>
      <c r="T113" s="1910"/>
      <c r="U113" s="1910"/>
      <c r="V113" s="1910"/>
      <c r="W113" s="1910"/>
      <c r="X113" s="1910"/>
      <c r="Y113" s="1910"/>
      <c r="Z113" s="1910"/>
      <c r="AG113" s="1926">
        <v>1.2500000000000001E-2</v>
      </c>
    </row>
    <row r="114" spans="1:33" x14ac:dyDescent="0.2">
      <c r="A114" s="1895" t="s">
        <v>297</v>
      </c>
      <c r="B114" s="1896">
        <v>2002</v>
      </c>
      <c r="C114" s="1918">
        <v>2E-3</v>
      </c>
      <c r="D114" s="1910">
        <v>2E-3</v>
      </c>
      <c r="E114" s="1910">
        <v>3.5000000000000001E-3</v>
      </c>
      <c r="F114" s="1910">
        <v>0</v>
      </c>
      <c r="G114" s="1910">
        <v>1E-3</v>
      </c>
      <c r="H114" s="1910">
        <v>0</v>
      </c>
      <c r="I114" s="1910">
        <v>0</v>
      </c>
      <c r="J114" s="1910">
        <v>0</v>
      </c>
      <c r="K114" s="1910">
        <v>5.0000000000000001E-4</v>
      </c>
      <c r="L114" s="1910">
        <v>3.5000000000000001E-3</v>
      </c>
      <c r="M114" s="1910">
        <v>0</v>
      </c>
      <c r="N114" s="1910">
        <v>0</v>
      </c>
      <c r="O114" s="1910">
        <v>0</v>
      </c>
      <c r="P114" s="1910">
        <v>0</v>
      </c>
      <c r="Q114" s="1910">
        <v>5.0000000000000001E-4</v>
      </c>
      <c r="R114" s="1910"/>
      <c r="S114" s="1910"/>
      <c r="T114" s="1910"/>
      <c r="U114" s="1910"/>
      <c r="V114" s="1910"/>
      <c r="W114" s="1910"/>
      <c r="X114" s="1910"/>
      <c r="Y114" s="1910"/>
      <c r="Z114" s="1910"/>
      <c r="AG114" s="1926">
        <v>1.3000000000000001E-2</v>
      </c>
    </row>
    <row r="115" spans="1:33" x14ac:dyDescent="0.2">
      <c r="A115" s="1895" t="s">
        <v>297</v>
      </c>
      <c r="B115" s="1896">
        <v>2003</v>
      </c>
      <c r="C115" s="1918">
        <v>1.5E-3</v>
      </c>
      <c r="D115" s="1910">
        <v>2.5000000000000001E-3</v>
      </c>
      <c r="E115" s="1910">
        <v>4.0000000000000001E-3</v>
      </c>
      <c r="F115" s="1910">
        <v>0</v>
      </c>
      <c r="G115" s="1910">
        <v>5.0000000000000001E-4</v>
      </c>
      <c r="H115" s="1910">
        <v>0</v>
      </c>
      <c r="I115" s="1910">
        <v>0</v>
      </c>
      <c r="J115" s="1910">
        <v>0</v>
      </c>
      <c r="K115" s="1910">
        <v>1E-3</v>
      </c>
      <c r="L115" s="1910">
        <v>3.0000000000000001E-3</v>
      </c>
      <c r="M115" s="1910">
        <v>0</v>
      </c>
      <c r="N115" s="1910">
        <v>0</v>
      </c>
      <c r="O115" s="1910">
        <v>0</v>
      </c>
      <c r="P115" s="1910">
        <v>0</v>
      </c>
      <c r="Q115" s="1910">
        <v>1E-3</v>
      </c>
      <c r="R115" s="1910">
        <v>0</v>
      </c>
      <c r="S115" s="1910"/>
      <c r="T115" s="1910"/>
      <c r="U115" s="1910"/>
      <c r="V115" s="1910"/>
      <c r="W115" s="1910"/>
      <c r="X115" s="1910"/>
      <c r="Y115" s="1910"/>
      <c r="Z115" s="1910"/>
      <c r="AG115" s="1926">
        <v>1.3500000000000002E-2</v>
      </c>
    </row>
    <row r="116" spans="1:33" x14ac:dyDescent="0.2">
      <c r="A116" s="1895" t="s">
        <v>297</v>
      </c>
      <c r="B116" s="1896">
        <v>2004</v>
      </c>
      <c r="C116" s="1918">
        <v>1.5E-3</v>
      </c>
      <c r="D116" s="1910">
        <v>3.0000000000000001E-3</v>
      </c>
      <c r="E116" s="1910">
        <v>4.0000000000000001E-3</v>
      </c>
      <c r="F116" s="1910">
        <v>0</v>
      </c>
      <c r="G116" s="1910">
        <v>0</v>
      </c>
      <c r="H116" s="1910">
        <v>0</v>
      </c>
      <c r="I116" s="1910">
        <v>0</v>
      </c>
      <c r="J116" s="1910">
        <v>0</v>
      </c>
      <c r="K116" s="1910">
        <v>1E-3</v>
      </c>
      <c r="L116" s="1910">
        <v>2E-3</v>
      </c>
      <c r="M116" s="1910">
        <v>0</v>
      </c>
      <c r="N116" s="1910">
        <v>0</v>
      </c>
      <c r="O116" s="1910">
        <v>0</v>
      </c>
      <c r="P116" s="1910">
        <v>0</v>
      </c>
      <c r="Q116" s="1910">
        <v>1E-3</v>
      </c>
      <c r="R116" s="1910">
        <v>0</v>
      </c>
      <c r="S116" s="1910">
        <v>0</v>
      </c>
      <c r="T116" s="1910"/>
      <c r="U116" s="1910"/>
      <c r="V116" s="1910"/>
      <c r="W116" s="1910"/>
      <c r="X116" s="1910"/>
      <c r="Y116" s="1910"/>
      <c r="Z116" s="1910"/>
      <c r="AG116" s="1926">
        <v>1.2500000000000001E-2</v>
      </c>
    </row>
    <row r="117" spans="1:33" x14ac:dyDescent="0.2">
      <c r="A117" s="1895" t="s">
        <v>297</v>
      </c>
      <c r="B117" s="1896">
        <v>2005</v>
      </c>
      <c r="C117" s="1918">
        <v>2E-3</v>
      </c>
      <c r="D117" s="1910">
        <v>3.0000000000000001E-3</v>
      </c>
      <c r="E117" s="1910">
        <v>3.5000000000000001E-3</v>
      </c>
      <c r="F117" s="1910">
        <v>0</v>
      </c>
      <c r="G117" s="1910">
        <v>0</v>
      </c>
      <c r="H117" s="1910">
        <v>0</v>
      </c>
      <c r="I117" s="1910">
        <v>0</v>
      </c>
      <c r="J117" s="1910">
        <v>0</v>
      </c>
      <c r="K117" s="1910">
        <v>1E-3</v>
      </c>
      <c r="L117" s="1910">
        <v>2E-3</v>
      </c>
      <c r="M117" s="1910">
        <v>0</v>
      </c>
      <c r="N117" s="1910">
        <v>0</v>
      </c>
      <c r="O117" s="1910">
        <v>0</v>
      </c>
      <c r="P117" s="1910">
        <v>0</v>
      </c>
      <c r="Q117" s="1910">
        <v>1.5E-3</v>
      </c>
      <c r="R117" s="1910">
        <v>0</v>
      </c>
      <c r="S117" s="1910">
        <v>0</v>
      </c>
      <c r="T117" s="1910">
        <v>0</v>
      </c>
      <c r="U117" s="1910"/>
      <c r="V117" s="1910"/>
      <c r="W117" s="1910"/>
      <c r="X117" s="1910"/>
      <c r="Y117" s="1910"/>
      <c r="Z117" s="1910"/>
      <c r="AG117" s="1926">
        <v>1.3000000000000001E-2</v>
      </c>
    </row>
    <row r="118" spans="1:33" x14ac:dyDescent="0.2">
      <c r="A118" s="1895" t="s">
        <v>297</v>
      </c>
      <c r="B118" s="1896">
        <v>2006</v>
      </c>
      <c r="C118" s="1918">
        <v>2.5000000000000001E-3</v>
      </c>
      <c r="D118" s="1910">
        <v>2.5000000000000001E-3</v>
      </c>
      <c r="E118" s="1910">
        <v>2.5000000000000001E-3</v>
      </c>
      <c r="F118" s="1910">
        <v>0</v>
      </c>
      <c r="G118" s="1910">
        <v>0</v>
      </c>
      <c r="H118" s="1910">
        <v>0</v>
      </c>
      <c r="I118" s="1910">
        <v>0</v>
      </c>
      <c r="J118" s="1910">
        <v>0</v>
      </c>
      <c r="K118" s="1910">
        <v>1E-3</v>
      </c>
      <c r="L118" s="1910">
        <v>2E-3</v>
      </c>
      <c r="M118" s="1910">
        <v>0</v>
      </c>
      <c r="N118" s="1910">
        <v>0</v>
      </c>
      <c r="O118" s="1910">
        <v>0</v>
      </c>
      <c r="P118" s="1910">
        <v>0</v>
      </c>
      <c r="Q118" s="1910">
        <v>2E-3</v>
      </c>
      <c r="R118" s="1910">
        <v>0</v>
      </c>
      <c r="S118" s="1910">
        <v>0</v>
      </c>
      <c r="T118" s="1910">
        <v>0</v>
      </c>
      <c r="U118" s="1910">
        <v>0</v>
      </c>
      <c r="V118" s="1910"/>
      <c r="W118" s="1910"/>
      <c r="X118" s="1910"/>
      <c r="Y118" s="1910"/>
      <c r="Z118" s="1910"/>
      <c r="AG118" s="1926">
        <v>1.2500000000000001E-2</v>
      </c>
    </row>
    <row r="119" spans="1:33" x14ac:dyDescent="0.2">
      <c r="A119" s="1895" t="s">
        <v>297</v>
      </c>
      <c r="B119" s="1896">
        <v>2007</v>
      </c>
      <c r="C119" s="1918">
        <v>3.0000000000000001E-3</v>
      </c>
      <c r="D119" s="1910">
        <v>2E-3</v>
      </c>
      <c r="E119" s="1910">
        <v>2.5000000000000001E-3</v>
      </c>
      <c r="F119" s="1910">
        <v>0</v>
      </c>
      <c r="G119" s="1910">
        <v>0</v>
      </c>
      <c r="H119" s="1910">
        <v>0</v>
      </c>
      <c r="I119" s="1910">
        <v>0</v>
      </c>
      <c r="J119" s="1910">
        <v>0</v>
      </c>
      <c r="K119" s="1910">
        <v>1E-3</v>
      </c>
      <c r="L119" s="1910">
        <v>2E-3</v>
      </c>
      <c r="M119" s="1910">
        <v>0</v>
      </c>
      <c r="N119" s="1910">
        <v>0</v>
      </c>
      <c r="O119" s="1910">
        <v>0</v>
      </c>
      <c r="P119" s="1910">
        <v>0</v>
      </c>
      <c r="Q119" s="1910">
        <v>2E-3</v>
      </c>
      <c r="R119" s="1910">
        <v>0</v>
      </c>
      <c r="S119" s="1910">
        <v>0</v>
      </c>
      <c r="T119" s="1910">
        <v>0</v>
      </c>
      <c r="U119" s="1910">
        <v>0</v>
      </c>
      <c r="V119" s="1910">
        <v>0</v>
      </c>
      <c r="W119" s="1910"/>
      <c r="X119" s="1910"/>
      <c r="Y119" s="1910"/>
      <c r="Z119" s="1910"/>
      <c r="AG119" s="1926">
        <v>1.2500000000000001E-2</v>
      </c>
    </row>
    <row r="120" spans="1:33" x14ac:dyDescent="0.2">
      <c r="A120" s="1895" t="s">
        <v>297</v>
      </c>
      <c r="B120" s="1896">
        <v>2008</v>
      </c>
      <c r="C120" s="1918">
        <v>3.5000000000000001E-3</v>
      </c>
      <c r="D120" s="1910">
        <v>2E-3</v>
      </c>
      <c r="E120" s="1910">
        <v>3.5000000000000001E-3</v>
      </c>
      <c r="F120" s="1910">
        <v>0</v>
      </c>
      <c r="G120" s="1910">
        <v>0</v>
      </c>
      <c r="H120" s="1910">
        <v>0</v>
      </c>
      <c r="I120" s="1910">
        <v>0</v>
      </c>
      <c r="J120" s="1910">
        <v>0</v>
      </c>
      <c r="K120" s="1910">
        <v>1E-3</v>
      </c>
      <c r="L120" s="1910">
        <v>2E-3</v>
      </c>
      <c r="M120" s="1910">
        <v>0</v>
      </c>
      <c r="N120" s="1910">
        <v>0</v>
      </c>
      <c r="O120" s="1910">
        <v>0</v>
      </c>
      <c r="P120" s="1910">
        <v>0</v>
      </c>
      <c r="Q120" s="1910">
        <v>2E-3</v>
      </c>
      <c r="R120" s="1910">
        <v>0</v>
      </c>
      <c r="S120" s="1910">
        <v>0</v>
      </c>
      <c r="T120" s="1910">
        <v>0</v>
      </c>
      <c r="U120" s="1910">
        <v>0</v>
      </c>
      <c r="V120" s="1910">
        <v>0</v>
      </c>
      <c r="W120" s="1910">
        <v>5.0000000000000001E-4</v>
      </c>
      <c r="X120" s="1910"/>
      <c r="Y120" s="1910"/>
      <c r="Z120" s="1910"/>
      <c r="AG120" s="1926">
        <v>1.4499999999999999E-2</v>
      </c>
    </row>
    <row r="121" spans="1:33" x14ac:dyDescent="0.2">
      <c r="A121" s="1895" t="s">
        <v>297</v>
      </c>
      <c r="B121" s="1896">
        <v>2009</v>
      </c>
      <c r="C121" s="1918">
        <v>4.0000000000000001E-3</v>
      </c>
      <c r="D121" s="1910">
        <v>2E-3</v>
      </c>
      <c r="E121" s="1910">
        <v>4.0000000000000001E-3</v>
      </c>
      <c r="F121" s="1910">
        <v>0</v>
      </c>
      <c r="G121" s="1910">
        <v>0</v>
      </c>
      <c r="H121" s="1910">
        <v>0</v>
      </c>
      <c r="I121" s="1910">
        <v>0</v>
      </c>
      <c r="J121" s="1910">
        <v>0</v>
      </c>
      <c r="K121" s="1910">
        <v>1E-3</v>
      </c>
      <c r="L121" s="1910">
        <v>2E-3</v>
      </c>
      <c r="M121" s="1910">
        <v>0</v>
      </c>
      <c r="N121" s="1910">
        <v>0</v>
      </c>
      <c r="O121" s="1910">
        <v>0</v>
      </c>
      <c r="P121" s="1910">
        <v>0</v>
      </c>
      <c r="Q121" s="1910">
        <v>2E-3</v>
      </c>
      <c r="R121" s="1910">
        <v>0</v>
      </c>
      <c r="S121" s="1910">
        <v>0</v>
      </c>
      <c r="T121" s="1910">
        <v>0</v>
      </c>
      <c r="U121" s="1910">
        <v>0</v>
      </c>
      <c r="V121" s="1910">
        <v>0</v>
      </c>
      <c r="W121" s="1910">
        <v>1E-3</v>
      </c>
      <c r="X121" s="1910">
        <v>0</v>
      </c>
      <c r="Y121" s="1910"/>
      <c r="Z121" s="1910"/>
      <c r="AG121" s="1926">
        <v>1.6E-2</v>
      </c>
    </row>
    <row r="122" spans="1:33" x14ac:dyDescent="0.2">
      <c r="A122" s="1895" t="s">
        <v>297</v>
      </c>
      <c r="B122" s="1896">
        <v>2010</v>
      </c>
      <c r="C122" s="1918">
        <v>4.0000000000000001E-3</v>
      </c>
      <c r="D122" s="1910">
        <v>2E-3</v>
      </c>
      <c r="E122" s="1910">
        <v>4.0000000000000001E-3</v>
      </c>
      <c r="F122" s="1910">
        <v>0</v>
      </c>
      <c r="G122" s="1910">
        <v>0</v>
      </c>
      <c r="H122" s="1910">
        <v>0</v>
      </c>
      <c r="I122" s="1910">
        <v>0</v>
      </c>
      <c r="J122" s="1910">
        <v>0</v>
      </c>
      <c r="K122" s="1910">
        <v>1E-3</v>
      </c>
      <c r="L122" s="1910">
        <v>1.5E-3</v>
      </c>
      <c r="M122" s="1910">
        <v>0</v>
      </c>
      <c r="N122" s="1910">
        <v>0</v>
      </c>
      <c r="O122" s="1910">
        <v>0</v>
      </c>
      <c r="P122" s="1910">
        <v>0</v>
      </c>
      <c r="Q122" s="1910">
        <v>1.5E-3</v>
      </c>
      <c r="R122" s="1910">
        <v>5.0000000000000001E-4</v>
      </c>
      <c r="S122" s="1910">
        <v>0</v>
      </c>
      <c r="T122" s="1910">
        <v>0</v>
      </c>
      <c r="U122" s="1910">
        <v>5.0000000000000001E-4</v>
      </c>
      <c r="V122" s="1910">
        <v>0</v>
      </c>
      <c r="W122" s="1910">
        <v>1E-3</v>
      </c>
      <c r="X122" s="1910">
        <v>0</v>
      </c>
      <c r="Y122" s="1910">
        <v>5.0000000000000001E-4</v>
      </c>
      <c r="Z122" s="1910"/>
      <c r="AG122" s="1926">
        <v>1.6500000000000001E-2</v>
      </c>
    </row>
    <row r="123" spans="1:33" x14ac:dyDescent="0.2">
      <c r="A123" s="1895" t="s">
        <v>297</v>
      </c>
      <c r="B123" s="1896">
        <v>2011</v>
      </c>
      <c r="C123" s="1918">
        <v>3.5000000000000001E-3</v>
      </c>
      <c r="D123" s="1910">
        <v>2E-3</v>
      </c>
      <c r="E123" s="1910">
        <v>3.5000000000000001E-3</v>
      </c>
      <c r="F123" s="1910">
        <v>0</v>
      </c>
      <c r="G123" s="1910">
        <v>0</v>
      </c>
      <c r="H123" s="1910">
        <v>0</v>
      </c>
      <c r="I123" s="1910">
        <v>0</v>
      </c>
      <c r="J123" s="1910">
        <v>0</v>
      </c>
      <c r="K123" s="1910">
        <v>1E-3</v>
      </c>
      <c r="L123" s="1910">
        <v>1E-3</v>
      </c>
      <c r="M123" s="1910">
        <v>0</v>
      </c>
      <c r="N123" s="1910">
        <v>0</v>
      </c>
      <c r="O123" s="1910">
        <v>0</v>
      </c>
      <c r="P123" s="1910">
        <v>0</v>
      </c>
      <c r="Q123" s="1910">
        <v>1E-3</v>
      </c>
      <c r="R123" s="1910">
        <v>1E-3</v>
      </c>
      <c r="S123" s="1910">
        <v>0</v>
      </c>
      <c r="T123" s="1910">
        <v>0</v>
      </c>
      <c r="U123" s="1910">
        <v>1E-3</v>
      </c>
      <c r="V123" s="1910">
        <v>0</v>
      </c>
      <c r="W123" s="1910">
        <v>1E-3</v>
      </c>
      <c r="X123" s="1910">
        <v>0</v>
      </c>
      <c r="Y123" s="1910">
        <v>1E-3</v>
      </c>
      <c r="Z123" s="1910">
        <v>0</v>
      </c>
      <c r="AG123" s="1926">
        <v>1.6000000000000004E-2</v>
      </c>
    </row>
    <row r="124" spans="1:33" x14ac:dyDescent="0.2">
      <c r="A124" s="1895" t="s">
        <v>297</v>
      </c>
      <c r="B124" s="1896">
        <v>2012</v>
      </c>
      <c r="C124" s="1918">
        <v>3.0000000000000001E-3</v>
      </c>
      <c r="D124" s="1910">
        <v>2E-3</v>
      </c>
      <c r="E124" s="1910">
        <v>3.0000000000000001E-3</v>
      </c>
      <c r="F124" s="1910">
        <v>0</v>
      </c>
      <c r="G124" s="1910">
        <v>0</v>
      </c>
      <c r="H124" s="1910">
        <v>0</v>
      </c>
      <c r="I124" s="1910">
        <v>0</v>
      </c>
      <c r="J124" s="1910">
        <v>0</v>
      </c>
      <c r="K124" s="1910">
        <v>1E-3</v>
      </c>
      <c r="L124" s="1910">
        <v>1E-3</v>
      </c>
      <c r="M124" s="1910">
        <v>0</v>
      </c>
      <c r="N124" s="1910">
        <v>0</v>
      </c>
      <c r="O124" s="1910">
        <v>0</v>
      </c>
      <c r="P124" s="1910">
        <v>0</v>
      </c>
      <c r="Q124" s="1910">
        <v>1E-3</v>
      </c>
      <c r="R124" s="1910">
        <v>1E-3</v>
      </c>
      <c r="S124" s="1910">
        <v>0</v>
      </c>
      <c r="T124" s="1910">
        <v>0</v>
      </c>
      <c r="U124" s="1910">
        <v>1E-3</v>
      </c>
      <c r="V124" s="1910">
        <v>0</v>
      </c>
      <c r="W124" s="1910">
        <v>1E-3</v>
      </c>
      <c r="X124" s="1910">
        <v>0</v>
      </c>
      <c r="Y124" s="1910">
        <v>5.0000000000000001E-4</v>
      </c>
      <c r="Z124" s="1910">
        <v>0</v>
      </c>
      <c r="AA124" s="1910">
        <v>1E-3</v>
      </c>
      <c r="AB124" s="1910"/>
      <c r="AC124" s="1910"/>
      <c r="AD124" s="1910"/>
      <c r="AE124" s="1910"/>
      <c r="AF124" s="1910"/>
      <c r="AG124" s="1926">
        <v>1.5500000000000007E-2</v>
      </c>
    </row>
    <row r="125" spans="1:33" x14ac:dyDescent="0.2">
      <c r="A125" s="1895" t="s">
        <v>297</v>
      </c>
      <c r="B125" s="1896">
        <v>2013</v>
      </c>
      <c r="C125" s="1918">
        <v>3.5000000000000001E-3</v>
      </c>
      <c r="D125" s="1910">
        <v>2.5000000000000001E-3</v>
      </c>
      <c r="E125" s="1910">
        <v>2.5000000000000001E-3</v>
      </c>
      <c r="F125" s="1910">
        <v>0</v>
      </c>
      <c r="G125" s="1910">
        <v>0</v>
      </c>
      <c r="H125" s="1910">
        <v>0</v>
      </c>
      <c r="I125" s="1910">
        <v>0</v>
      </c>
      <c r="J125" s="1910">
        <v>0</v>
      </c>
      <c r="K125" s="1910">
        <v>1E-3</v>
      </c>
      <c r="L125" s="1910">
        <v>1E-3</v>
      </c>
      <c r="M125" s="1910">
        <v>0</v>
      </c>
      <c r="N125" s="1910">
        <v>0</v>
      </c>
      <c r="O125" s="1910">
        <v>0</v>
      </c>
      <c r="P125" s="1910">
        <v>0</v>
      </c>
      <c r="Q125" s="1910">
        <v>5.0000000000000001E-4</v>
      </c>
      <c r="R125" s="1910">
        <v>5.0000000000000001E-4</v>
      </c>
      <c r="S125" s="1910">
        <v>0</v>
      </c>
      <c r="T125" s="1910">
        <v>0</v>
      </c>
      <c r="U125" s="1910">
        <v>1E-3</v>
      </c>
      <c r="V125" s="1910">
        <v>0</v>
      </c>
      <c r="W125" s="1910">
        <v>1E-3</v>
      </c>
      <c r="X125" s="1910">
        <v>0</v>
      </c>
      <c r="Y125" s="1910">
        <v>0</v>
      </c>
      <c r="Z125" s="1910">
        <v>0</v>
      </c>
      <c r="AA125" s="1910">
        <v>2.5000000000000001E-3</v>
      </c>
      <c r="AB125" s="1910">
        <v>5.0000000000000001E-4</v>
      </c>
      <c r="AC125" s="1910"/>
      <c r="AD125" s="1910"/>
      <c r="AE125" s="1910"/>
      <c r="AF125" s="1910"/>
      <c r="AG125" s="1926">
        <v>1.6500000000000004E-2</v>
      </c>
    </row>
    <row r="126" spans="1:33" x14ac:dyDescent="0.2">
      <c r="A126" s="1895" t="s">
        <v>297</v>
      </c>
      <c r="B126" s="1896">
        <v>2014</v>
      </c>
      <c r="C126" s="1918">
        <v>4.0000000000000001E-3</v>
      </c>
      <c r="D126" s="1910">
        <v>3.0000000000000001E-3</v>
      </c>
      <c r="E126" s="1910">
        <v>2E-3</v>
      </c>
      <c r="F126" s="1910">
        <v>0</v>
      </c>
      <c r="G126" s="1910">
        <v>0</v>
      </c>
      <c r="H126" s="1910">
        <v>0</v>
      </c>
      <c r="I126" s="1910">
        <v>0</v>
      </c>
      <c r="J126" s="1910">
        <v>0</v>
      </c>
      <c r="K126" s="1910">
        <v>1E-3</v>
      </c>
      <c r="L126" s="1910">
        <v>1E-3</v>
      </c>
      <c r="M126" s="1910">
        <v>0</v>
      </c>
      <c r="N126" s="1910">
        <v>0</v>
      </c>
      <c r="O126" s="1910">
        <v>0</v>
      </c>
      <c r="P126" s="1910">
        <v>0</v>
      </c>
      <c r="Q126" s="1910">
        <v>0</v>
      </c>
      <c r="R126" s="1910">
        <v>0</v>
      </c>
      <c r="S126" s="1910">
        <v>0</v>
      </c>
      <c r="T126" s="1910">
        <v>0</v>
      </c>
      <c r="U126" s="1910">
        <v>1E-3</v>
      </c>
      <c r="V126" s="1910">
        <v>0</v>
      </c>
      <c r="W126" s="1910">
        <v>1E-3</v>
      </c>
      <c r="X126" s="1910">
        <v>0</v>
      </c>
      <c r="Y126" s="1910">
        <v>5.0000000000000001E-4</v>
      </c>
      <c r="Z126" s="1910">
        <v>0</v>
      </c>
      <c r="AA126" s="1910">
        <v>2.5000000000000001E-3</v>
      </c>
      <c r="AB126" s="1910">
        <v>1E-3</v>
      </c>
      <c r="AC126" s="1910">
        <v>5.0000000000000001E-4</v>
      </c>
      <c r="AD126" s="1910"/>
      <c r="AE126" s="1910"/>
      <c r="AF126" s="1910"/>
      <c r="AG126" s="1926">
        <v>1.7500000000000005E-2</v>
      </c>
    </row>
    <row r="127" spans="1:33" x14ac:dyDescent="0.2">
      <c r="A127" s="1895" t="s">
        <v>297</v>
      </c>
      <c r="B127" s="1896">
        <v>2015</v>
      </c>
      <c r="C127" s="1918">
        <v>4.0000000000000001E-3</v>
      </c>
      <c r="D127" s="1910">
        <v>3.0000000000000001E-3</v>
      </c>
      <c r="E127" s="1910">
        <v>2E-3</v>
      </c>
      <c r="F127" s="1910">
        <v>5.0000000000000001E-4</v>
      </c>
      <c r="G127" s="1910">
        <v>0</v>
      </c>
      <c r="H127" s="1910">
        <v>0</v>
      </c>
      <c r="I127" s="1910">
        <v>0</v>
      </c>
      <c r="J127" s="1910">
        <v>0</v>
      </c>
      <c r="K127" s="1910">
        <v>1E-3</v>
      </c>
      <c r="L127" s="1910">
        <v>1E-3</v>
      </c>
      <c r="M127" s="1910">
        <v>0</v>
      </c>
      <c r="N127" s="1910">
        <v>0</v>
      </c>
      <c r="O127" s="1910">
        <v>0</v>
      </c>
      <c r="P127" s="1910">
        <v>0</v>
      </c>
      <c r="Q127" s="1910">
        <v>0</v>
      </c>
      <c r="R127" s="1910">
        <v>0</v>
      </c>
      <c r="S127" s="1910">
        <v>0</v>
      </c>
      <c r="T127" s="1910">
        <v>0</v>
      </c>
      <c r="U127" s="1910">
        <v>1E-3</v>
      </c>
      <c r="V127" s="1910">
        <v>0</v>
      </c>
      <c r="W127" s="1910">
        <v>1E-3</v>
      </c>
      <c r="X127" s="1910">
        <v>0</v>
      </c>
      <c r="Y127" s="1910">
        <v>5.0000000000000001E-4</v>
      </c>
      <c r="Z127" s="1910">
        <v>0</v>
      </c>
      <c r="AA127" s="1910">
        <v>2.5000000000000001E-3</v>
      </c>
      <c r="AB127" s="1910">
        <v>5.0000000000000001E-4</v>
      </c>
      <c r="AC127" s="1910">
        <v>5.0000000000000001E-4</v>
      </c>
      <c r="AD127" s="1910">
        <v>0</v>
      </c>
      <c r="AE127" s="1910"/>
      <c r="AF127" s="1910"/>
      <c r="AG127" s="1926">
        <v>1.7500000000000005E-2</v>
      </c>
    </row>
    <row r="128" spans="1:33" x14ac:dyDescent="0.2">
      <c r="A128" s="1895" t="s">
        <v>297</v>
      </c>
      <c r="B128" s="1896">
        <v>2016</v>
      </c>
      <c r="C128" s="1918">
        <v>4.4999999999999997E-3</v>
      </c>
      <c r="D128" s="1910">
        <v>3.0000000000000001E-3</v>
      </c>
      <c r="E128" s="1910">
        <v>2.5000000000000001E-3</v>
      </c>
      <c r="F128" s="1910">
        <v>1E-3</v>
      </c>
      <c r="G128" s="1910">
        <v>0</v>
      </c>
      <c r="H128" s="1910">
        <v>0</v>
      </c>
      <c r="I128" s="1910">
        <v>0</v>
      </c>
      <c r="J128" s="1910">
        <v>0</v>
      </c>
      <c r="K128" s="1910">
        <v>1E-3</v>
      </c>
      <c r="L128" s="1910">
        <v>1E-3</v>
      </c>
      <c r="M128" s="1910">
        <v>0</v>
      </c>
      <c r="N128" s="1910">
        <v>0</v>
      </c>
      <c r="O128" s="1910">
        <v>0</v>
      </c>
      <c r="P128" s="1910">
        <v>0</v>
      </c>
      <c r="Q128" s="1910">
        <v>0</v>
      </c>
      <c r="R128" s="1910">
        <v>0</v>
      </c>
      <c r="S128" s="1910">
        <v>0</v>
      </c>
      <c r="T128" s="1910">
        <v>0</v>
      </c>
      <c r="U128" s="1910">
        <v>1E-3</v>
      </c>
      <c r="V128" s="1910">
        <v>0</v>
      </c>
      <c r="W128" s="1910">
        <v>1E-3</v>
      </c>
      <c r="X128" s="1910">
        <v>0</v>
      </c>
      <c r="Y128" s="1910">
        <v>0</v>
      </c>
      <c r="Z128" s="1910">
        <v>0</v>
      </c>
      <c r="AA128" s="1910">
        <v>3.0000000000000001E-3</v>
      </c>
      <c r="AB128" s="1910">
        <v>0</v>
      </c>
      <c r="AC128" s="1910">
        <v>5.0000000000000001E-4</v>
      </c>
      <c r="AD128" s="1910">
        <v>0</v>
      </c>
      <c r="AE128" s="1910">
        <v>0</v>
      </c>
      <c r="AF128" s="1910"/>
      <c r="AG128" s="1926">
        <v>1.8500000000000003E-2</v>
      </c>
    </row>
    <row r="129" spans="1:33" x14ac:dyDescent="0.2">
      <c r="A129" s="1895" t="s">
        <v>297</v>
      </c>
      <c r="B129" s="1896">
        <v>2017</v>
      </c>
      <c r="C129" s="1918">
        <v>5.0000000000000001E-3</v>
      </c>
      <c r="D129" s="1910">
        <v>3.0000000000000001E-3</v>
      </c>
      <c r="E129" s="1910">
        <v>3.0000000000000001E-3</v>
      </c>
      <c r="F129" s="1910">
        <v>1E-3</v>
      </c>
      <c r="G129" s="1910">
        <v>0</v>
      </c>
      <c r="H129" s="1910">
        <v>0</v>
      </c>
      <c r="I129" s="1910">
        <v>0</v>
      </c>
      <c r="J129" s="1910">
        <v>0</v>
      </c>
      <c r="K129" s="1910">
        <v>1E-3</v>
      </c>
      <c r="L129" s="1910">
        <v>0</v>
      </c>
      <c r="M129" s="1910">
        <v>0</v>
      </c>
      <c r="N129" s="1910">
        <v>0</v>
      </c>
      <c r="O129" s="1910">
        <v>0</v>
      </c>
      <c r="P129" s="1910">
        <v>0</v>
      </c>
      <c r="Q129" s="1910">
        <v>0</v>
      </c>
      <c r="R129" s="1910">
        <v>0</v>
      </c>
      <c r="S129" s="1910">
        <v>0</v>
      </c>
      <c r="T129" s="1910">
        <v>0</v>
      </c>
      <c r="U129" s="1910">
        <v>1E-3</v>
      </c>
      <c r="V129" s="1910">
        <v>0</v>
      </c>
      <c r="W129" s="1910">
        <v>1E-3</v>
      </c>
      <c r="X129" s="1910">
        <v>0</v>
      </c>
      <c r="Y129" s="1910">
        <v>0</v>
      </c>
      <c r="Z129" s="1910">
        <v>0</v>
      </c>
      <c r="AA129" s="1910">
        <v>3.0000000000000001E-3</v>
      </c>
      <c r="AB129" s="1910">
        <v>0</v>
      </c>
      <c r="AC129" s="1910">
        <v>1E-3</v>
      </c>
      <c r="AD129" s="1910">
        <v>0</v>
      </c>
      <c r="AE129" s="1910">
        <v>0</v>
      </c>
      <c r="AF129" s="1910">
        <v>1.5E-3</v>
      </c>
      <c r="AG129" s="1926">
        <v>2.0500000000000004E-2</v>
      </c>
    </row>
    <row r="130" spans="1:33" x14ac:dyDescent="0.2">
      <c r="A130" s="1901"/>
      <c r="B130" s="1902"/>
      <c r="C130" s="1921"/>
      <c r="D130" s="1922"/>
      <c r="E130" s="1922"/>
      <c r="F130" s="1922"/>
      <c r="G130" s="1922"/>
      <c r="H130" s="1922"/>
      <c r="I130" s="1922"/>
      <c r="J130" s="1922"/>
      <c r="K130" s="1922"/>
      <c r="L130" s="1922"/>
      <c r="M130" s="1922"/>
      <c r="N130" s="1922"/>
      <c r="O130" s="1922"/>
      <c r="P130" s="1922"/>
      <c r="Q130" s="1922"/>
      <c r="R130" s="1922"/>
      <c r="S130" s="1922"/>
      <c r="T130" s="1922"/>
      <c r="U130" s="1922"/>
      <c r="V130" s="1922"/>
      <c r="W130" s="1922"/>
      <c r="X130" s="1922"/>
      <c r="Y130" s="1922"/>
      <c r="Z130" s="1922"/>
      <c r="AA130" s="5"/>
      <c r="AB130" s="5"/>
      <c r="AC130" s="5"/>
      <c r="AD130" s="5"/>
      <c r="AE130" s="5"/>
      <c r="AF130" s="5"/>
      <c r="AG130" s="1927"/>
    </row>
    <row r="131" spans="1:33" x14ac:dyDescent="0.2">
      <c r="A131" s="1895" t="s">
        <v>2129</v>
      </c>
      <c r="B131" s="1896">
        <v>2010</v>
      </c>
      <c r="C131" s="1918">
        <v>0</v>
      </c>
      <c r="D131" s="1910">
        <v>0</v>
      </c>
      <c r="E131" s="1910">
        <v>0</v>
      </c>
      <c r="F131" s="1910">
        <v>0</v>
      </c>
      <c r="G131" s="1910">
        <v>0</v>
      </c>
      <c r="H131" s="1910">
        <v>0</v>
      </c>
      <c r="I131" s="1910">
        <v>0</v>
      </c>
      <c r="J131" s="1910">
        <v>0</v>
      </c>
      <c r="K131" s="1910">
        <v>0</v>
      </c>
      <c r="L131" s="1910">
        <v>0</v>
      </c>
      <c r="M131" s="1910">
        <v>0</v>
      </c>
      <c r="N131" s="1910">
        <v>0</v>
      </c>
      <c r="O131" s="1910">
        <v>0</v>
      </c>
      <c r="P131" s="1910">
        <v>1E-3</v>
      </c>
      <c r="Q131" s="1910">
        <v>0</v>
      </c>
      <c r="R131" s="1910">
        <v>0</v>
      </c>
      <c r="S131" s="1910">
        <v>0</v>
      </c>
      <c r="T131" s="1910">
        <v>0</v>
      </c>
      <c r="U131" s="1910">
        <v>0</v>
      </c>
      <c r="V131" s="1910">
        <v>0</v>
      </c>
      <c r="W131" s="1910">
        <v>2E-3</v>
      </c>
      <c r="X131" s="1910">
        <v>4.0000000000000001E-3</v>
      </c>
      <c r="Y131" s="1910">
        <v>2E-3</v>
      </c>
      <c r="Z131" s="1910"/>
      <c r="AG131" s="1926">
        <v>9.0000000000000011E-3</v>
      </c>
    </row>
    <row r="132" spans="1:33" x14ac:dyDescent="0.2">
      <c r="A132" s="1895" t="s">
        <v>2129</v>
      </c>
      <c r="B132" s="1896">
        <v>2011</v>
      </c>
      <c r="C132" s="1918">
        <v>0</v>
      </c>
      <c r="D132" s="1910">
        <v>0</v>
      </c>
      <c r="E132" s="1910">
        <v>0</v>
      </c>
      <c r="F132" s="1910">
        <v>0</v>
      </c>
      <c r="G132" s="1910">
        <v>0</v>
      </c>
      <c r="H132" s="1910">
        <v>0</v>
      </c>
      <c r="I132" s="1910">
        <v>0</v>
      </c>
      <c r="J132" s="1910">
        <v>0</v>
      </c>
      <c r="K132" s="1910">
        <v>0</v>
      </c>
      <c r="L132" s="1910">
        <v>0</v>
      </c>
      <c r="M132" s="1910">
        <v>0</v>
      </c>
      <c r="N132" s="1910">
        <v>0</v>
      </c>
      <c r="O132" s="1910">
        <v>0</v>
      </c>
      <c r="P132" s="1910">
        <v>1E-3</v>
      </c>
      <c r="Q132" s="1910">
        <v>0</v>
      </c>
      <c r="R132" s="1910">
        <v>0</v>
      </c>
      <c r="S132" s="1910">
        <v>0</v>
      </c>
      <c r="T132" s="1910">
        <v>0</v>
      </c>
      <c r="U132" s="1910">
        <v>0</v>
      </c>
      <c r="V132" s="1910">
        <v>0</v>
      </c>
      <c r="W132" s="1910">
        <v>2E-3</v>
      </c>
      <c r="X132" s="1910">
        <v>5.0000000000000001E-3</v>
      </c>
      <c r="Y132" s="1910">
        <v>3.5000000000000001E-3</v>
      </c>
      <c r="Z132" s="1910">
        <v>1.2E-2</v>
      </c>
      <c r="AG132" s="1926">
        <v>2.35E-2</v>
      </c>
    </row>
    <row r="133" spans="1:33" x14ac:dyDescent="0.2">
      <c r="A133" s="1895" t="s">
        <v>2129</v>
      </c>
      <c r="B133" s="1896">
        <v>2012</v>
      </c>
      <c r="C133" s="1918">
        <v>0</v>
      </c>
      <c r="D133" s="1910">
        <v>0</v>
      </c>
      <c r="E133" s="1910">
        <v>0</v>
      </c>
      <c r="F133" s="1910">
        <v>0</v>
      </c>
      <c r="G133" s="1910">
        <v>0</v>
      </c>
      <c r="H133" s="1910">
        <v>0</v>
      </c>
      <c r="I133" s="1910">
        <v>0</v>
      </c>
      <c r="J133" s="1910">
        <v>0</v>
      </c>
      <c r="K133" s="1910">
        <v>0</v>
      </c>
      <c r="L133" s="1910">
        <v>0</v>
      </c>
      <c r="M133" s="1910">
        <v>0</v>
      </c>
      <c r="N133" s="1910">
        <v>0</v>
      </c>
      <c r="O133" s="1910">
        <v>0</v>
      </c>
      <c r="P133" s="1910">
        <v>1E-3</v>
      </c>
      <c r="Q133" s="1910">
        <v>0</v>
      </c>
      <c r="R133" s="1910">
        <v>0</v>
      </c>
      <c r="S133" s="1910">
        <v>0</v>
      </c>
      <c r="T133" s="1910">
        <v>0</v>
      </c>
      <c r="U133" s="1910">
        <v>0</v>
      </c>
      <c r="V133" s="1910">
        <v>0</v>
      </c>
      <c r="W133" s="1910">
        <v>2.5000000000000001E-3</v>
      </c>
      <c r="X133" s="1910">
        <v>5.0000000000000001E-3</v>
      </c>
      <c r="Y133" s="1910">
        <v>2.5000000000000001E-3</v>
      </c>
      <c r="Z133" s="1910">
        <v>1.7999999999999999E-2</v>
      </c>
      <c r="AA133" s="1910">
        <v>1.7500000000000002E-2</v>
      </c>
      <c r="AB133" s="1910"/>
      <c r="AC133" s="1910"/>
      <c r="AD133" s="1910"/>
      <c r="AE133" s="1910"/>
      <c r="AF133" s="1910"/>
      <c r="AG133" s="1926">
        <v>4.65E-2</v>
      </c>
    </row>
    <row r="134" spans="1:33" x14ac:dyDescent="0.2">
      <c r="A134" s="1895" t="s">
        <v>2129</v>
      </c>
      <c r="B134" s="1896">
        <v>2013</v>
      </c>
      <c r="C134" s="1918">
        <v>0</v>
      </c>
      <c r="D134" s="1910">
        <v>0</v>
      </c>
      <c r="E134" s="1910">
        <v>0</v>
      </c>
      <c r="F134" s="1910">
        <v>0</v>
      </c>
      <c r="G134" s="1910">
        <v>0</v>
      </c>
      <c r="H134" s="1910">
        <v>0</v>
      </c>
      <c r="I134" s="1910">
        <v>0</v>
      </c>
      <c r="J134" s="1910">
        <v>0</v>
      </c>
      <c r="K134" s="1910">
        <v>0</v>
      </c>
      <c r="L134" s="1910">
        <v>0</v>
      </c>
      <c r="M134" s="1910">
        <v>0</v>
      </c>
      <c r="N134" s="1910">
        <v>0</v>
      </c>
      <c r="O134" s="1910">
        <v>0</v>
      </c>
      <c r="P134" s="1910">
        <v>1E-3</v>
      </c>
      <c r="Q134" s="1910">
        <v>0</v>
      </c>
      <c r="R134" s="1910">
        <v>0</v>
      </c>
      <c r="S134" s="1910">
        <v>0</v>
      </c>
      <c r="T134" s="1910">
        <v>0</v>
      </c>
      <c r="U134" s="1910">
        <v>0</v>
      </c>
      <c r="V134" s="1910">
        <v>0</v>
      </c>
      <c r="W134" s="1910">
        <v>3.0000000000000001E-3</v>
      </c>
      <c r="X134" s="1910">
        <v>4.4999999999999997E-3</v>
      </c>
      <c r="Y134" s="1910">
        <v>2E-3</v>
      </c>
      <c r="Z134" s="1910">
        <v>1.0500000000000001E-2</v>
      </c>
      <c r="AA134" s="1910">
        <v>1.8499999999999999E-2</v>
      </c>
      <c r="AB134" s="1910">
        <v>3.0000000000000001E-3</v>
      </c>
      <c r="AC134" s="1910"/>
      <c r="AD134" s="1910"/>
      <c r="AE134" s="1910"/>
      <c r="AF134" s="1910"/>
      <c r="AG134" s="1926">
        <v>4.2500000000000003E-2</v>
      </c>
    </row>
    <row r="135" spans="1:33" x14ac:dyDescent="0.2">
      <c r="A135" s="1895" t="s">
        <v>2129</v>
      </c>
      <c r="B135" s="1896">
        <v>2014</v>
      </c>
      <c r="C135" s="1918">
        <v>0</v>
      </c>
      <c r="D135" s="1910">
        <v>0</v>
      </c>
      <c r="E135" s="1910">
        <v>0</v>
      </c>
      <c r="F135" s="1910">
        <v>0</v>
      </c>
      <c r="G135" s="1910">
        <v>0</v>
      </c>
      <c r="H135" s="1910">
        <v>0</v>
      </c>
      <c r="I135" s="1910">
        <v>0</v>
      </c>
      <c r="J135" s="1910">
        <v>0</v>
      </c>
      <c r="K135" s="1910">
        <v>0</v>
      </c>
      <c r="L135" s="1910">
        <v>0</v>
      </c>
      <c r="M135" s="1910">
        <v>0</v>
      </c>
      <c r="N135" s="1910">
        <v>0</v>
      </c>
      <c r="O135" s="1910">
        <v>0</v>
      </c>
      <c r="P135" s="1910">
        <v>1E-3</v>
      </c>
      <c r="Q135" s="1910">
        <v>0</v>
      </c>
      <c r="R135" s="1910">
        <v>0</v>
      </c>
      <c r="S135" s="1910">
        <v>0</v>
      </c>
      <c r="T135" s="1910">
        <v>0</v>
      </c>
      <c r="U135" s="1910">
        <v>0</v>
      </c>
      <c r="V135" s="1910">
        <v>0</v>
      </c>
      <c r="W135" s="1910">
        <v>3.0000000000000001E-3</v>
      </c>
      <c r="X135" s="1910">
        <v>4.0000000000000001E-3</v>
      </c>
      <c r="Y135" s="1910">
        <v>2.5000000000000001E-3</v>
      </c>
      <c r="Z135" s="1910">
        <v>8.5000000000000006E-3</v>
      </c>
      <c r="AA135" s="1910">
        <v>2E-3</v>
      </c>
      <c r="AB135" s="1910">
        <v>6.4999999999999997E-3</v>
      </c>
      <c r="AC135" s="1910">
        <v>4.0000000000000001E-3</v>
      </c>
      <c r="AD135" s="1910"/>
      <c r="AE135" s="1910"/>
      <c r="AF135" s="1910"/>
      <c r="AG135" s="1926">
        <v>3.15E-2</v>
      </c>
    </row>
    <row r="136" spans="1:33" x14ac:dyDescent="0.2">
      <c r="A136" s="1895" t="s">
        <v>2129</v>
      </c>
      <c r="B136" s="1896">
        <v>2015</v>
      </c>
      <c r="C136" s="1918">
        <v>0</v>
      </c>
      <c r="D136" s="1910">
        <v>0</v>
      </c>
      <c r="E136" s="1910">
        <v>0</v>
      </c>
      <c r="F136" s="1910">
        <v>0</v>
      </c>
      <c r="G136" s="1910">
        <v>0</v>
      </c>
      <c r="H136" s="1910">
        <v>0</v>
      </c>
      <c r="I136" s="1910">
        <v>0</v>
      </c>
      <c r="J136" s="1910">
        <v>0</v>
      </c>
      <c r="K136" s="1910">
        <v>0</v>
      </c>
      <c r="L136" s="1910">
        <v>0</v>
      </c>
      <c r="M136" s="1910">
        <v>0</v>
      </c>
      <c r="N136" s="1910">
        <v>5.0000000000000001E-4</v>
      </c>
      <c r="O136" s="1910">
        <v>0</v>
      </c>
      <c r="P136" s="1910">
        <v>1E-3</v>
      </c>
      <c r="Q136" s="1910">
        <v>0</v>
      </c>
      <c r="R136" s="1910">
        <v>0</v>
      </c>
      <c r="S136" s="1910">
        <v>0</v>
      </c>
      <c r="T136" s="1910">
        <v>0</v>
      </c>
      <c r="U136" s="1910">
        <v>0</v>
      </c>
      <c r="V136" s="1910">
        <v>0</v>
      </c>
      <c r="W136" s="1910">
        <v>2.5000000000000001E-3</v>
      </c>
      <c r="X136" s="1910">
        <v>4.0000000000000001E-3</v>
      </c>
      <c r="Y136" s="1910">
        <v>3.0000000000000001E-3</v>
      </c>
      <c r="Z136" s="1910">
        <v>1.6E-2</v>
      </c>
      <c r="AA136" s="1910">
        <v>6.0000000000000001E-3</v>
      </c>
      <c r="AB136" s="1910">
        <v>7.4999999999999997E-3</v>
      </c>
      <c r="AC136" s="1910">
        <v>8.0000000000000002E-3</v>
      </c>
      <c r="AD136" s="1910">
        <v>2.5999999999999999E-2</v>
      </c>
      <c r="AE136" s="1910"/>
      <c r="AF136" s="1910"/>
      <c r="AG136" s="1926">
        <v>7.4499999999999997E-2</v>
      </c>
    </row>
    <row r="137" spans="1:33" x14ac:dyDescent="0.2">
      <c r="A137" s="1895" t="s">
        <v>2129</v>
      </c>
      <c r="B137" s="1896">
        <v>2016</v>
      </c>
      <c r="C137" s="1918">
        <v>0</v>
      </c>
      <c r="D137" s="1910">
        <v>0</v>
      </c>
      <c r="E137" s="1910">
        <v>0</v>
      </c>
      <c r="F137" s="1910">
        <v>0</v>
      </c>
      <c r="G137" s="1910">
        <v>0</v>
      </c>
      <c r="H137" s="1910">
        <v>0</v>
      </c>
      <c r="I137" s="1910">
        <v>0</v>
      </c>
      <c r="J137" s="1910">
        <v>0</v>
      </c>
      <c r="K137" s="1910">
        <v>0</v>
      </c>
      <c r="L137" s="1910">
        <v>0</v>
      </c>
      <c r="M137" s="1910">
        <v>0</v>
      </c>
      <c r="N137" s="1910">
        <v>1E-3</v>
      </c>
      <c r="O137" s="1910">
        <v>0</v>
      </c>
      <c r="P137" s="1910">
        <v>1E-3</v>
      </c>
      <c r="Q137" s="1910">
        <v>0</v>
      </c>
      <c r="R137" s="1910">
        <v>0</v>
      </c>
      <c r="S137" s="1910">
        <v>0</v>
      </c>
      <c r="T137" s="1910">
        <v>0</v>
      </c>
      <c r="U137" s="1910">
        <v>0</v>
      </c>
      <c r="V137" s="1910">
        <v>0</v>
      </c>
      <c r="W137" s="1910">
        <v>2E-3</v>
      </c>
      <c r="X137" s="1910">
        <v>3.0000000000000001E-3</v>
      </c>
      <c r="Y137" s="1910">
        <v>3.0000000000000001E-3</v>
      </c>
      <c r="Z137" s="1910">
        <v>2.3E-2</v>
      </c>
      <c r="AA137" s="1910">
        <v>9.4999999999999998E-3</v>
      </c>
      <c r="AB137" s="1910">
        <v>7.4999999999999997E-3</v>
      </c>
      <c r="AC137" s="1910">
        <v>8.0000000000000002E-3</v>
      </c>
      <c r="AD137" s="1910">
        <v>5.2999999999999999E-2</v>
      </c>
      <c r="AE137" s="1910">
        <v>3.5000000000000001E-3</v>
      </c>
      <c r="AF137" s="1910"/>
      <c r="AG137" s="1926">
        <v>0.1145</v>
      </c>
    </row>
    <row r="138" spans="1:33" x14ac:dyDescent="0.2">
      <c r="A138" s="1895" t="s">
        <v>2129</v>
      </c>
      <c r="B138" s="1896">
        <v>2017</v>
      </c>
      <c r="C138" s="1918">
        <v>5.0000000000000001E-4</v>
      </c>
      <c r="D138" s="1910">
        <v>0</v>
      </c>
      <c r="E138" s="1910">
        <v>0</v>
      </c>
      <c r="F138" s="1910">
        <v>0</v>
      </c>
      <c r="G138" s="1910">
        <v>0</v>
      </c>
      <c r="H138" s="1910">
        <v>0</v>
      </c>
      <c r="I138" s="1910">
        <v>0</v>
      </c>
      <c r="J138" s="1910">
        <v>0</v>
      </c>
      <c r="K138" s="1910">
        <v>0</v>
      </c>
      <c r="L138" s="1910">
        <v>0</v>
      </c>
      <c r="M138" s="1910">
        <v>0</v>
      </c>
      <c r="N138" s="1910">
        <v>1E-3</v>
      </c>
      <c r="O138" s="1910">
        <v>0</v>
      </c>
      <c r="P138" s="1910">
        <v>1E-3</v>
      </c>
      <c r="Q138" s="1910">
        <v>0</v>
      </c>
      <c r="R138" s="1910">
        <v>0</v>
      </c>
      <c r="S138" s="1910">
        <v>0</v>
      </c>
      <c r="T138" s="1910">
        <v>0</v>
      </c>
      <c r="U138" s="1910">
        <v>0</v>
      </c>
      <c r="V138" s="1910">
        <v>0</v>
      </c>
      <c r="W138" s="1910">
        <v>2E-3</v>
      </c>
      <c r="X138" s="1910">
        <v>1.5E-3</v>
      </c>
      <c r="Y138" s="1910">
        <v>3.0000000000000001E-3</v>
      </c>
      <c r="Z138" s="1910">
        <v>1.95E-2</v>
      </c>
      <c r="AA138" s="1910">
        <v>7.4999999999999997E-3</v>
      </c>
      <c r="AB138" s="1910">
        <v>6.4999999999999997E-3</v>
      </c>
      <c r="AC138" s="1910">
        <v>7.4999999999999997E-3</v>
      </c>
      <c r="AD138" s="1910">
        <v>5.3999999999999999E-2</v>
      </c>
      <c r="AE138" s="1910">
        <v>7.0000000000000001E-3</v>
      </c>
      <c r="AF138" s="1910">
        <v>1.15E-2</v>
      </c>
      <c r="AG138" s="1926">
        <v>0.12250000000000001</v>
      </c>
    </row>
    <row r="139" spans="1:33" x14ac:dyDescent="0.2">
      <c r="A139" s="1901"/>
      <c r="B139" s="1920"/>
      <c r="C139" s="1921"/>
      <c r="D139" s="1922"/>
      <c r="E139" s="1922"/>
      <c r="F139" s="1922"/>
      <c r="G139" s="1922"/>
      <c r="H139" s="1922"/>
      <c r="I139" s="1922"/>
      <c r="J139" s="1922"/>
      <c r="K139" s="1922"/>
      <c r="L139" s="1922"/>
      <c r="M139" s="1922"/>
      <c r="N139" s="1922"/>
      <c r="O139" s="1922"/>
      <c r="P139" s="1922"/>
      <c r="Q139" s="1922"/>
      <c r="R139" s="1922"/>
      <c r="S139" s="1922"/>
      <c r="T139" s="1922"/>
      <c r="U139" s="1922"/>
      <c r="V139" s="1922"/>
      <c r="W139" s="1922"/>
      <c r="X139" s="1922"/>
      <c r="Y139" s="1922"/>
      <c r="Z139" s="1922"/>
      <c r="AA139" s="5"/>
      <c r="AB139" s="5"/>
      <c r="AC139" s="5"/>
      <c r="AD139" s="5"/>
      <c r="AE139" s="5"/>
      <c r="AF139" s="5"/>
      <c r="AG139" s="1927"/>
    </row>
    <row r="140" spans="1:33" x14ac:dyDescent="0.2">
      <c r="A140" s="1895" t="s">
        <v>298</v>
      </c>
      <c r="B140" s="1896">
        <v>2000</v>
      </c>
      <c r="C140" s="1918">
        <v>1.2999999999999999E-2</v>
      </c>
      <c r="D140" s="1910">
        <v>1.5E-3</v>
      </c>
      <c r="E140" s="1910">
        <v>0</v>
      </c>
      <c r="F140" s="1910">
        <v>0</v>
      </c>
      <c r="G140" s="1910">
        <v>0</v>
      </c>
      <c r="H140" s="1910">
        <v>0</v>
      </c>
      <c r="I140" s="1910">
        <v>0</v>
      </c>
      <c r="J140" s="1910">
        <v>0</v>
      </c>
      <c r="K140" s="1910">
        <v>0</v>
      </c>
      <c r="L140" s="1910">
        <v>0</v>
      </c>
      <c r="M140" s="1910">
        <v>0</v>
      </c>
      <c r="N140" s="1910">
        <v>0</v>
      </c>
      <c r="O140" s="1910">
        <v>0</v>
      </c>
      <c r="P140" s="1910"/>
      <c r="Q140" s="1910"/>
      <c r="R140" s="1910"/>
      <c r="S140" s="1910"/>
      <c r="T140" s="1910"/>
      <c r="U140" s="1910"/>
      <c r="V140" s="1910"/>
      <c r="W140" s="1910"/>
      <c r="X140" s="1910"/>
      <c r="Y140" s="1910"/>
      <c r="Z140" s="1910"/>
      <c r="AG140" s="1926">
        <v>1.4499999999999999E-2</v>
      </c>
    </row>
    <row r="141" spans="1:33" x14ac:dyDescent="0.2">
      <c r="A141" s="1895" t="s">
        <v>298</v>
      </c>
      <c r="B141" s="1896">
        <v>2001</v>
      </c>
      <c r="C141" s="1918">
        <v>1.4999999999999999E-2</v>
      </c>
      <c r="D141" s="1910">
        <v>1E-3</v>
      </c>
      <c r="E141" s="1910">
        <v>0</v>
      </c>
      <c r="F141" s="1910">
        <v>0</v>
      </c>
      <c r="G141" s="1910">
        <v>0</v>
      </c>
      <c r="H141" s="1910">
        <v>0</v>
      </c>
      <c r="I141" s="1910">
        <v>0</v>
      </c>
      <c r="J141" s="1910">
        <v>0</v>
      </c>
      <c r="K141" s="1910">
        <v>0</v>
      </c>
      <c r="L141" s="1910">
        <v>0</v>
      </c>
      <c r="M141" s="1910">
        <v>0</v>
      </c>
      <c r="N141" s="1910">
        <v>0</v>
      </c>
      <c r="O141" s="1910">
        <v>0</v>
      </c>
      <c r="P141" s="1910">
        <v>0</v>
      </c>
      <c r="Q141" s="1910"/>
      <c r="R141" s="1910"/>
      <c r="S141" s="1910"/>
      <c r="T141" s="1910"/>
      <c r="U141" s="1910"/>
      <c r="V141" s="1910"/>
      <c r="W141" s="1910"/>
      <c r="X141" s="1910"/>
      <c r="Y141" s="1910"/>
      <c r="Z141" s="1910"/>
      <c r="AG141" s="1926">
        <v>1.6E-2</v>
      </c>
    </row>
    <row r="142" spans="1:33" x14ac:dyDescent="0.2">
      <c r="A142" s="1895" t="s">
        <v>298</v>
      </c>
      <c r="B142" s="1896">
        <v>2002</v>
      </c>
      <c r="C142" s="1918">
        <v>1.7999999999999999E-2</v>
      </c>
      <c r="D142" s="1910">
        <v>1E-3</v>
      </c>
      <c r="E142" s="1910">
        <v>0</v>
      </c>
      <c r="F142" s="1910">
        <v>0</v>
      </c>
      <c r="G142" s="1910">
        <v>0</v>
      </c>
      <c r="H142" s="1910">
        <v>0</v>
      </c>
      <c r="I142" s="1910">
        <v>0</v>
      </c>
      <c r="J142" s="1910">
        <v>5.0000000000000001E-4</v>
      </c>
      <c r="K142" s="1910">
        <v>0</v>
      </c>
      <c r="L142" s="1910">
        <v>0</v>
      </c>
      <c r="M142" s="1910">
        <v>0</v>
      </c>
      <c r="N142" s="1910">
        <v>0</v>
      </c>
      <c r="O142" s="1910">
        <v>0</v>
      </c>
      <c r="P142" s="1910">
        <v>0</v>
      </c>
      <c r="Q142" s="1910">
        <v>5.0000000000000001E-4</v>
      </c>
      <c r="R142" s="1910"/>
      <c r="S142" s="1910"/>
      <c r="T142" s="1910"/>
      <c r="U142" s="1910"/>
      <c r="V142" s="1910"/>
      <c r="W142" s="1910"/>
      <c r="X142" s="1910"/>
      <c r="Y142" s="1910"/>
      <c r="Z142" s="1910"/>
      <c r="AG142" s="1926">
        <v>0.02</v>
      </c>
    </row>
    <row r="143" spans="1:33" x14ac:dyDescent="0.2">
      <c r="A143" s="1895" t="s">
        <v>298</v>
      </c>
      <c r="B143" s="1896">
        <v>2003</v>
      </c>
      <c r="C143" s="1918">
        <v>2.1000000000000001E-2</v>
      </c>
      <c r="D143" s="1910">
        <v>1E-3</v>
      </c>
      <c r="E143" s="1910">
        <v>0</v>
      </c>
      <c r="F143" s="1910">
        <v>0</v>
      </c>
      <c r="G143" s="1910">
        <v>0</v>
      </c>
      <c r="H143" s="1910">
        <v>0</v>
      </c>
      <c r="I143" s="1910">
        <v>0</v>
      </c>
      <c r="J143" s="1910">
        <v>1E-3</v>
      </c>
      <c r="K143" s="1910">
        <v>0</v>
      </c>
      <c r="L143" s="1910">
        <v>0</v>
      </c>
      <c r="M143" s="1910">
        <v>0</v>
      </c>
      <c r="N143" s="1910">
        <v>0</v>
      </c>
      <c r="O143" s="1910">
        <v>0</v>
      </c>
      <c r="P143" s="1910">
        <v>0</v>
      </c>
      <c r="Q143" s="1910">
        <v>1E-3</v>
      </c>
      <c r="R143" s="1910">
        <v>0</v>
      </c>
      <c r="S143" s="1910"/>
      <c r="T143" s="1910"/>
      <c r="U143" s="1910"/>
      <c r="V143" s="1910"/>
      <c r="W143" s="1910"/>
      <c r="X143" s="1910"/>
      <c r="Y143" s="1910"/>
      <c r="Z143" s="1910"/>
      <c r="AG143" s="1926">
        <v>2.4000000000000004E-2</v>
      </c>
    </row>
    <row r="144" spans="1:33" x14ac:dyDescent="0.2">
      <c r="A144" s="1895" t="s">
        <v>298</v>
      </c>
      <c r="B144" s="1896">
        <v>2004</v>
      </c>
      <c r="C144" s="1918">
        <v>2.3E-2</v>
      </c>
      <c r="D144" s="1910">
        <v>1E-3</v>
      </c>
      <c r="E144" s="1910">
        <v>0</v>
      </c>
      <c r="F144" s="1910">
        <v>0</v>
      </c>
      <c r="G144" s="1910">
        <v>0</v>
      </c>
      <c r="H144" s="1910">
        <v>0</v>
      </c>
      <c r="I144" s="1910">
        <v>0</v>
      </c>
      <c r="J144" s="1910">
        <v>1E-3</v>
      </c>
      <c r="K144" s="1910">
        <v>0</v>
      </c>
      <c r="L144" s="1910">
        <v>0</v>
      </c>
      <c r="M144" s="1910">
        <v>0</v>
      </c>
      <c r="N144" s="1910">
        <v>0</v>
      </c>
      <c r="O144" s="1910">
        <v>0</v>
      </c>
      <c r="P144" s="1910">
        <v>0</v>
      </c>
      <c r="Q144" s="1910">
        <v>5.0000000000000001E-4</v>
      </c>
      <c r="R144" s="1910">
        <v>0</v>
      </c>
      <c r="S144" s="1910">
        <v>0</v>
      </c>
      <c r="T144" s="1910"/>
      <c r="U144" s="1910"/>
      <c r="V144" s="1910"/>
      <c r="W144" s="1910"/>
      <c r="X144" s="1910"/>
      <c r="Y144" s="1910"/>
      <c r="Z144" s="1910"/>
      <c r="AG144" s="1926">
        <v>2.5500000000000002E-2</v>
      </c>
    </row>
    <row r="145" spans="1:33" x14ac:dyDescent="0.2">
      <c r="A145" s="1895" t="s">
        <v>298</v>
      </c>
      <c r="B145" s="1896">
        <v>2005</v>
      </c>
      <c r="C145" s="1918">
        <v>2.35E-2</v>
      </c>
      <c r="D145" s="1910">
        <v>1E-3</v>
      </c>
      <c r="E145" s="1910">
        <v>0</v>
      </c>
      <c r="F145" s="1910">
        <v>0</v>
      </c>
      <c r="G145" s="1910">
        <v>0</v>
      </c>
      <c r="H145" s="1910">
        <v>0</v>
      </c>
      <c r="I145" s="1910">
        <v>0</v>
      </c>
      <c r="J145" s="1910">
        <v>1E-3</v>
      </c>
      <c r="K145" s="1910">
        <v>0</v>
      </c>
      <c r="L145" s="1910">
        <v>0</v>
      </c>
      <c r="M145" s="1910">
        <v>0</v>
      </c>
      <c r="N145" s="1910">
        <v>0</v>
      </c>
      <c r="O145" s="1910">
        <v>0</v>
      </c>
      <c r="P145" s="1910">
        <v>0</v>
      </c>
      <c r="Q145" s="1910">
        <v>0</v>
      </c>
      <c r="R145" s="1910">
        <v>0</v>
      </c>
      <c r="S145" s="1910">
        <v>0</v>
      </c>
      <c r="T145" s="1910">
        <v>5.0000000000000001E-4</v>
      </c>
      <c r="U145" s="1910"/>
      <c r="V145" s="1910"/>
      <c r="W145" s="1910"/>
      <c r="X145" s="1910"/>
      <c r="Y145" s="1910"/>
      <c r="Z145" s="1910"/>
      <c r="AG145" s="1926">
        <v>2.6000000000000002E-2</v>
      </c>
    </row>
    <row r="146" spans="1:33" x14ac:dyDescent="0.2">
      <c r="A146" s="1895" t="s">
        <v>298</v>
      </c>
      <c r="B146" s="1896">
        <v>2006</v>
      </c>
      <c r="C146" s="1918">
        <v>2.4500000000000001E-2</v>
      </c>
      <c r="D146" s="1910">
        <v>1E-3</v>
      </c>
      <c r="E146" s="1910">
        <v>0</v>
      </c>
      <c r="F146" s="1910">
        <v>0</v>
      </c>
      <c r="G146" s="1910">
        <v>0</v>
      </c>
      <c r="H146" s="1910">
        <v>0</v>
      </c>
      <c r="I146" s="1910">
        <v>0</v>
      </c>
      <c r="J146" s="1910">
        <v>1E-3</v>
      </c>
      <c r="K146" s="1910">
        <v>0</v>
      </c>
      <c r="L146" s="1910">
        <v>0</v>
      </c>
      <c r="M146" s="1910">
        <v>0</v>
      </c>
      <c r="N146" s="1910">
        <v>0</v>
      </c>
      <c r="O146" s="1910">
        <v>0</v>
      </c>
      <c r="P146" s="1910">
        <v>0</v>
      </c>
      <c r="Q146" s="1910">
        <v>0</v>
      </c>
      <c r="R146" s="1910">
        <v>0</v>
      </c>
      <c r="S146" s="1910">
        <v>0</v>
      </c>
      <c r="T146" s="1910">
        <v>1E-3</v>
      </c>
      <c r="U146" s="1910">
        <v>0</v>
      </c>
      <c r="V146" s="1910"/>
      <c r="W146" s="1910"/>
      <c r="X146" s="1910"/>
      <c r="Y146" s="1910"/>
      <c r="Z146" s="1910"/>
      <c r="AG146" s="1926">
        <v>2.7500000000000004E-2</v>
      </c>
    </row>
    <row r="147" spans="1:33" x14ac:dyDescent="0.2">
      <c r="A147" s="1895" t="s">
        <v>298</v>
      </c>
      <c r="B147" s="1896">
        <v>2007</v>
      </c>
      <c r="C147" s="1918">
        <v>2.4500000000000001E-2</v>
      </c>
      <c r="D147" s="1910">
        <v>2E-3</v>
      </c>
      <c r="E147" s="1910">
        <v>0</v>
      </c>
      <c r="F147" s="1910">
        <v>0</v>
      </c>
      <c r="G147" s="1910">
        <v>0</v>
      </c>
      <c r="H147" s="1910">
        <v>0</v>
      </c>
      <c r="I147" s="1910">
        <v>0</v>
      </c>
      <c r="J147" s="1910">
        <v>1E-3</v>
      </c>
      <c r="K147" s="1910">
        <v>0</v>
      </c>
      <c r="L147" s="1910">
        <v>0</v>
      </c>
      <c r="M147" s="1910">
        <v>0</v>
      </c>
      <c r="N147" s="1910">
        <v>0</v>
      </c>
      <c r="O147" s="1910">
        <v>0</v>
      </c>
      <c r="P147" s="1910">
        <v>0</v>
      </c>
      <c r="Q147" s="1910">
        <v>0</v>
      </c>
      <c r="R147" s="1910">
        <v>0</v>
      </c>
      <c r="S147" s="1910">
        <v>0</v>
      </c>
      <c r="T147" s="1910">
        <v>1E-3</v>
      </c>
      <c r="U147" s="1910">
        <v>5.0000000000000001E-4</v>
      </c>
      <c r="V147" s="1910">
        <v>0</v>
      </c>
      <c r="W147" s="1910"/>
      <c r="X147" s="1910"/>
      <c r="Y147" s="1910"/>
      <c r="Z147" s="1910"/>
      <c r="AG147" s="1926">
        <v>2.9000000000000005E-2</v>
      </c>
    </row>
    <row r="148" spans="1:33" x14ac:dyDescent="0.2">
      <c r="A148" s="1895" t="s">
        <v>298</v>
      </c>
      <c r="B148" s="1896">
        <v>2008</v>
      </c>
      <c r="C148" s="1918">
        <v>2.4500000000000001E-2</v>
      </c>
      <c r="D148" s="1910">
        <v>2.5000000000000001E-3</v>
      </c>
      <c r="E148" s="1910">
        <v>0</v>
      </c>
      <c r="F148" s="1910">
        <v>0</v>
      </c>
      <c r="G148" s="1910">
        <v>0</v>
      </c>
      <c r="H148" s="1910">
        <v>0</v>
      </c>
      <c r="I148" s="1910">
        <v>0</v>
      </c>
      <c r="J148" s="1910">
        <v>1E-3</v>
      </c>
      <c r="K148" s="1910">
        <v>0</v>
      </c>
      <c r="L148" s="1910">
        <v>0</v>
      </c>
      <c r="M148" s="1910">
        <v>0</v>
      </c>
      <c r="N148" s="1910">
        <v>0</v>
      </c>
      <c r="O148" s="1910">
        <v>0</v>
      </c>
      <c r="P148" s="1910">
        <v>0</v>
      </c>
      <c r="Q148" s="1910">
        <v>0</v>
      </c>
      <c r="R148" s="1910">
        <v>0</v>
      </c>
      <c r="S148" s="1910">
        <v>0</v>
      </c>
      <c r="T148" s="1910">
        <v>1E-3</v>
      </c>
      <c r="U148" s="1910">
        <v>1E-3</v>
      </c>
      <c r="V148" s="1910">
        <v>0</v>
      </c>
      <c r="W148" s="1910">
        <v>0</v>
      </c>
      <c r="X148" s="1910"/>
      <c r="Y148" s="1910"/>
      <c r="Z148" s="1910"/>
      <c r="AG148" s="1926">
        <v>3.0000000000000002E-2</v>
      </c>
    </row>
    <row r="149" spans="1:33" x14ac:dyDescent="0.2">
      <c r="A149" s="1895" t="s">
        <v>298</v>
      </c>
      <c r="B149" s="1896">
        <v>2009</v>
      </c>
      <c r="C149" s="1918">
        <v>2.5000000000000001E-2</v>
      </c>
      <c r="D149" s="1910">
        <v>1.5E-3</v>
      </c>
      <c r="E149" s="1910">
        <v>0</v>
      </c>
      <c r="F149" s="1910">
        <v>0</v>
      </c>
      <c r="G149" s="1910">
        <v>0</v>
      </c>
      <c r="H149" s="1910">
        <v>0</v>
      </c>
      <c r="I149" s="1910">
        <v>0</v>
      </c>
      <c r="J149" s="1910">
        <v>1E-3</v>
      </c>
      <c r="K149" s="1910">
        <v>0</v>
      </c>
      <c r="L149" s="1910">
        <v>0</v>
      </c>
      <c r="M149" s="1910">
        <v>0</v>
      </c>
      <c r="N149" s="1910">
        <v>0</v>
      </c>
      <c r="O149" s="1910">
        <v>0</v>
      </c>
      <c r="P149" s="1910">
        <v>0</v>
      </c>
      <c r="Q149" s="1910">
        <v>0</v>
      </c>
      <c r="R149" s="1910">
        <v>0</v>
      </c>
      <c r="S149" s="1910">
        <v>0</v>
      </c>
      <c r="T149" s="1910">
        <v>1E-3</v>
      </c>
      <c r="U149" s="1910">
        <v>1.5E-3</v>
      </c>
      <c r="V149" s="1910">
        <v>0</v>
      </c>
      <c r="W149" s="1910">
        <v>5.0000000000000001E-4</v>
      </c>
      <c r="X149" s="1910">
        <v>0</v>
      </c>
      <c r="Y149" s="1910"/>
      <c r="Z149" s="1910"/>
      <c r="AG149" s="1926">
        <v>3.0500000000000006E-2</v>
      </c>
    </row>
    <row r="150" spans="1:33" x14ac:dyDescent="0.2">
      <c r="A150" s="1895" t="s">
        <v>298</v>
      </c>
      <c r="B150" s="1896">
        <v>2010</v>
      </c>
      <c r="C150" s="1918">
        <v>2.5999999999999999E-2</v>
      </c>
      <c r="D150" s="1910">
        <v>1E-3</v>
      </c>
      <c r="E150" s="1910">
        <v>5.0000000000000001E-4</v>
      </c>
      <c r="F150" s="1910">
        <v>0</v>
      </c>
      <c r="G150" s="1910">
        <v>0</v>
      </c>
      <c r="H150" s="1910">
        <v>0</v>
      </c>
      <c r="I150" s="1910">
        <v>0</v>
      </c>
      <c r="J150" s="1910">
        <v>1E-3</v>
      </c>
      <c r="K150" s="1910">
        <v>0</v>
      </c>
      <c r="L150" s="1910">
        <v>0</v>
      </c>
      <c r="M150" s="1910">
        <v>0</v>
      </c>
      <c r="N150" s="1910">
        <v>0</v>
      </c>
      <c r="O150" s="1910">
        <v>0</v>
      </c>
      <c r="P150" s="1910">
        <v>0</v>
      </c>
      <c r="Q150" s="1910">
        <v>0</v>
      </c>
      <c r="R150" s="1910">
        <v>0</v>
      </c>
      <c r="S150" s="1910">
        <v>0</v>
      </c>
      <c r="T150" s="1910">
        <v>1E-3</v>
      </c>
      <c r="U150" s="1910">
        <v>1.5E-3</v>
      </c>
      <c r="V150" s="1910">
        <v>0</v>
      </c>
      <c r="W150" s="1910">
        <v>1E-3</v>
      </c>
      <c r="X150" s="1910">
        <v>0</v>
      </c>
      <c r="Y150" s="1910">
        <v>5.0000000000000001E-4</v>
      </c>
      <c r="Z150" s="1910"/>
      <c r="AG150" s="1926">
        <v>3.2500000000000001E-2</v>
      </c>
    </row>
    <row r="151" spans="1:33" x14ac:dyDescent="0.2">
      <c r="A151" s="1895" t="s">
        <v>298</v>
      </c>
      <c r="B151" s="1896">
        <v>2011</v>
      </c>
      <c r="C151" s="1918">
        <v>2.5000000000000001E-2</v>
      </c>
      <c r="D151" s="1910">
        <v>1E-3</v>
      </c>
      <c r="E151" s="1910">
        <v>1E-3</v>
      </c>
      <c r="F151" s="1910">
        <v>0</v>
      </c>
      <c r="G151" s="1910">
        <v>0</v>
      </c>
      <c r="H151" s="1910">
        <v>0</v>
      </c>
      <c r="I151" s="1910">
        <v>0</v>
      </c>
      <c r="J151" s="1910">
        <v>5.0000000000000001E-4</v>
      </c>
      <c r="K151" s="1910">
        <v>0</v>
      </c>
      <c r="L151" s="1910">
        <v>0</v>
      </c>
      <c r="M151" s="1910">
        <v>0</v>
      </c>
      <c r="N151" s="1910">
        <v>0</v>
      </c>
      <c r="O151" s="1910">
        <v>0</v>
      </c>
      <c r="P151" s="1910">
        <v>0</v>
      </c>
      <c r="Q151" s="1910">
        <v>0</v>
      </c>
      <c r="R151" s="1910">
        <v>0</v>
      </c>
      <c r="S151" s="1910">
        <v>0</v>
      </c>
      <c r="T151" s="1910">
        <v>1E-3</v>
      </c>
      <c r="U151" s="1910">
        <v>1E-3</v>
      </c>
      <c r="V151" s="1910">
        <v>0</v>
      </c>
      <c r="W151" s="1910">
        <v>1E-3</v>
      </c>
      <c r="X151" s="1910">
        <v>0</v>
      </c>
      <c r="Y151" s="1910">
        <v>5.0000000000000001E-4</v>
      </c>
      <c r="Z151" s="1910">
        <v>0</v>
      </c>
      <c r="AG151" s="1926">
        <v>3.1000000000000007E-2</v>
      </c>
    </row>
    <row r="152" spans="1:33" x14ac:dyDescent="0.2">
      <c r="A152" s="1895" t="s">
        <v>298</v>
      </c>
      <c r="B152" s="1896">
        <v>2012</v>
      </c>
      <c r="C152" s="1918">
        <v>2.1499999999999998E-2</v>
      </c>
      <c r="D152" s="1910">
        <v>1E-3</v>
      </c>
      <c r="E152" s="1910">
        <v>1E-3</v>
      </c>
      <c r="F152" s="1910">
        <v>0</v>
      </c>
      <c r="G152" s="1910">
        <v>0</v>
      </c>
      <c r="H152" s="1910">
        <v>0</v>
      </c>
      <c r="I152" s="1910">
        <v>0</v>
      </c>
      <c r="J152" s="1910">
        <v>0</v>
      </c>
      <c r="K152" s="1910">
        <v>0</v>
      </c>
      <c r="L152" s="1910">
        <v>0</v>
      </c>
      <c r="M152" s="1910">
        <v>0</v>
      </c>
      <c r="N152" s="1910">
        <v>0</v>
      </c>
      <c r="O152" s="1910">
        <v>0</v>
      </c>
      <c r="P152" s="1910">
        <v>0</v>
      </c>
      <c r="Q152" s="1910">
        <v>0</v>
      </c>
      <c r="R152" s="1910">
        <v>0</v>
      </c>
      <c r="S152" s="1910">
        <v>0</v>
      </c>
      <c r="T152" s="1910">
        <v>1E-3</v>
      </c>
      <c r="U152" s="1910">
        <v>1E-3</v>
      </c>
      <c r="V152" s="1910">
        <v>0</v>
      </c>
      <c r="W152" s="1910">
        <v>1E-3</v>
      </c>
      <c r="X152" s="1910">
        <v>0</v>
      </c>
      <c r="Y152" s="1910">
        <v>0</v>
      </c>
      <c r="Z152" s="1910">
        <v>0</v>
      </c>
      <c r="AA152" s="1910">
        <v>0</v>
      </c>
      <c r="AB152" s="1910"/>
      <c r="AC152" s="1910"/>
      <c r="AD152" s="1910"/>
      <c r="AE152" s="1910"/>
      <c r="AF152" s="1910"/>
      <c r="AG152" s="1926">
        <v>2.6500000000000003E-2</v>
      </c>
    </row>
    <row r="153" spans="1:33" x14ac:dyDescent="0.2">
      <c r="A153" s="1895" t="s">
        <v>298</v>
      </c>
      <c r="B153" s="1896">
        <v>2013</v>
      </c>
      <c r="C153" s="1918">
        <v>2.0500000000000001E-2</v>
      </c>
      <c r="D153" s="1910">
        <v>1.5E-3</v>
      </c>
      <c r="E153" s="1910">
        <v>1E-3</v>
      </c>
      <c r="F153" s="1910">
        <v>0</v>
      </c>
      <c r="G153" s="1910">
        <v>0</v>
      </c>
      <c r="H153" s="1910">
        <v>0</v>
      </c>
      <c r="I153" s="1910">
        <v>0</v>
      </c>
      <c r="J153" s="1910">
        <v>0</v>
      </c>
      <c r="K153" s="1910">
        <v>0</v>
      </c>
      <c r="L153" s="1910">
        <v>0</v>
      </c>
      <c r="M153" s="1910">
        <v>0</v>
      </c>
      <c r="N153" s="1910">
        <v>0</v>
      </c>
      <c r="O153" s="1910">
        <v>0</v>
      </c>
      <c r="P153" s="1910">
        <v>0</v>
      </c>
      <c r="Q153" s="1910">
        <v>0</v>
      </c>
      <c r="R153" s="1910">
        <v>0</v>
      </c>
      <c r="S153" s="1910">
        <v>0</v>
      </c>
      <c r="T153" s="1910">
        <v>5.0000000000000001E-4</v>
      </c>
      <c r="U153" s="1910">
        <v>1E-3</v>
      </c>
      <c r="V153" s="1910">
        <v>0</v>
      </c>
      <c r="W153" s="1910">
        <v>1E-3</v>
      </c>
      <c r="X153" s="1910">
        <v>0</v>
      </c>
      <c r="Y153" s="1910">
        <v>0</v>
      </c>
      <c r="Z153" s="1910">
        <v>0</v>
      </c>
      <c r="AA153" s="1910">
        <v>0</v>
      </c>
      <c r="AB153" s="1910">
        <v>0</v>
      </c>
      <c r="AC153" s="1910"/>
      <c r="AD153" s="1910"/>
      <c r="AE153" s="1910"/>
      <c r="AF153" s="1910"/>
      <c r="AG153" s="1926">
        <v>2.5500000000000005E-2</v>
      </c>
    </row>
    <row r="154" spans="1:33" x14ac:dyDescent="0.2">
      <c r="A154" s="1895" t="s">
        <v>298</v>
      </c>
      <c r="B154" s="1896">
        <v>2014</v>
      </c>
      <c r="C154" s="1918">
        <v>0.02</v>
      </c>
      <c r="D154" s="1910">
        <v>1.5E-3</v>
      </c>
      <c r="E154" s="1910">
        <v>1E-3</v>
      </c>
      <c r="F154" s="1910">
        <v>0</v>
      </c>
      <c r="G154" s="1910">
        <v>0</v>
      </c>
      <c r="H154" s="1910">
        <v>0</v>
      </c>
      <c r="I154" s="1910">
        <v>0</v>
      </c>
      <c r="J154" s="1910">
        <v>0</v>
      </c>
      <c r="K154" s="1910">
        <v>0</v>
      </c>
      <c r="L154" s="1910">
        <v>0</v>
      </c>
      <c r="M154" s="1910">
        <v>0</v>
      </c>
      <c r="N154" s="1910">
        <v>0</v>
      </c>
      <c r="O154" s="1910">
        <v>0</v>
      </c>
      <c r="P154" s="1910">
        <v>0</v>
      </c>
      <c r="Q154" s="1910">
        <v>0</v>
      </c>
      <c r="R154" s="1910">
        <v>0</v>
      </c>
      <c r="S154" s="1910">
        <v>0</v>
      </c>
      <c r="T154" s="1910">
        <v>5.0000000000000001E-4</v>
      </c>
      <c r="U154" s="1910">
        <v>5.0000000000000001E-4</v>
      </c>
      <c r="V154" s="1910">
        <v>0</v>
      </c>
      <c r="W154" s="1910">
        <v>1E-3</v>
      </c>
      <c r="X154" s="1910">
        <v>0</v>
      </c>
      <c r="Y154" s="1910">
        <v>0</v>
      </c>
      <c r="Z154" s="1910">
        <v>0</v>
      </c>
      <c r="AA154" s="1910">
        <v>0</v>
      </c>
      <c r="AB154" s="1910">
        <v>0</v>
      </c>
      <c r="AC154" s="1910">
        <v>0</v>
      </c>
      <c r="AD154" s="1910"/>
      <c r="AE154" s="1910"/>
      <c r="AF154" s="1910"/>
      <c r="AG154" s="1926">
        <v>2.4500000000000004E-2</v>
      </c>
    </row>
    <row r="155" spans="1:33" x14ac:dyDescent="0.2">
      <c r="A155" s="1895" t="s">
        <v>298</v>
      </c>
      <c r="B155" s="1896">
        <v>2015</v>
      </c>
      <c r="C155" s="1918">
        <v>1.8499999999999999E-2</v>
      </c>
      <c r="D155" s="1910">
        <v>1E-3</v>
      </c>
      <c r="E155" s="1910">
        <v>1E-3</v>
      </c>
      <c r="F155" s="1910">
        <v>0</v>
      </c>
      <c r="G155" s="1910">
        <v>0</v>
      </c>
      <c r="H155" s="1910">
        <v>0</v>
      </c>
      <c r="I155" s="1910">
        <v>0</v>
      </c>
      <c r="J155" s="1910">
        <v>0</v>
      </c>
      <c r="K155" s="1910">
        <v>0</v>
      </c>
      <c r="L155" s="1910">
        <v>0</v>
      </c>
      <c r="M155" s="1910">
        <v>0</v>
      </c>
      <c r="N155" s="1910">
        <v>0</v>
      </c>
      <c r="O155" s="1910">
        <v>5.0000000000000001E-4</v>
      </c>
      <c r="P155" s="1910">
        <v>0</v>
      </c>
      <c r="Q155" s="1910">
        <v>0</v>
      </c>
      <c r="R155" s="1910">
        <v>0</v>
      </c>
      <c r="S155" s="1910">
        <v>0</v>
      </c>
      <c r="T155" s="1910">
        <v>5.0000000000000001E-4</v>
      </c>
      <c r="U155" s="1910">
        <v>0</v>
      </c>
      <c r="V155" s="1910">
        <v>0</v>
      </c>
      <c r="W155" s="1910">
        <v>5.0000000000000001E-4</v>
      </c>
      <c r="X155" s="1910">
        <v>0</v>
      </c>
      <c r="Y155" s="1910">
        <v>0</v>
      </c>
      <c r="Z155" s="1910">
        <v>0</v>
      </c>
      <c r="AA155" s="1910">
        <v>0</v>
      </c>
      <c r="AB155" s="1910">
        <v>0</v>
      </c>
      <c r="AC155" s="1910">
        <v>0</v>
      </c>
      <c r="AD155" s="1910">
        <v>0</v>
      </c>
      <c r="AE155" s="1910"/>
      <c r="AF155" s="1910"/>
      <c r="AG155" s="1926">
        <v>2.2000000000000002E-2</v>
      </c>
    </row>
    <row r="156" spans="1:33" x14ac:dyDescent="0.2">
      <c r="A156" s="1895" t="s">
        <v>298</v>
      </c>
      <c r="B156" s="1896">
        <v>2016</v>
      </c>
      <c r="C156" s="1918">
        <v>1.7999999999999999E-2</v>
      </c>
      <c r="D156" s="1910">
        <v>1E-3</v>
      </c>
      <c r="E156" s="1910">
        <v>1E-3</v>
      </c>
      <c r="F156" s="1910">
        <v>0</v>
      </c>
      <c r="G156" s="1910">
        <v>0</v>
      </c>
      <c r="H156" s="1910">
        <v>0</v>
      </c>
      <c r="I156" s="1910">
        <v>0</v>
      </c>
      <c r="J156" s="1910">
        <v>0</v>
      </c>
      <c r="K156" s="1910">
        <v>0</v>
      </c>
      <c r="L156" s="1910">
        <v>0</v>
      </c>
      <c r="M156" s="1910">
        <v>0</v>
      </c>
      <c r="N156" s="1910">
        <v>5.0000000000000001E-4</v>
      </c>
      <c r="O156" s="1910">
        <v>1E-3</v>
      </c>
      <c r="P156" s="1910">
        <v>0</v>
      </c>
      <c r="Q156" s="1910">
        <v>0</v>
      </c>
      <c r="R156" s="1910">
        <v>0</v>
      </c>
      <c r="S156" s="1910">
        <v>0</v>
      </c>
      <c r="T156" s="1910">
        <v>0</v>
      </c>
      <c r="U156" s="1910">
        <v>0</v>
      </c>
      <c r="V156" s="1910">
        <v>0</v>
      </c>
      <c r="W156" s="1910">
        <v>5.0000000000000001E-4</v>
      </c>
      <c r="X156" s="1910">
        <v>5.0000000000000001E-4</v>
      </c>
      <c r="Y156" s="1910">
        <v>0</v>
      </c>
      <c r="Z156" s="1910">
        <v>5.0000000000000001E-4</v>
      </c>
      <c r="AA156" s="1910">
        <v>0</v>
      </c>
      <c r="AB156" s="1910">
        <v>0</v>
      </c>
      <c r="AC156" s="1910">
        <v>0</v>
      </c>
      <c r="AD156" s="1910">
        <v>0</v>
      </c>
      <c r="AE156" s="1910">
        <v>0</v>
      </c>
      <c r="AF156" s="1910"/>
      <c r="AG156" s="1926">
        <v>2.3000000000000003E-2</v>
      </c>
    </row>
    <row r="157" spans="1:33" x14ac:dyDescent="0.2">
      <c r="A157" s="1895" t="s">
        <v>298</v>
      </c>
      <c r="B157" s="1896">
        <v>2017</v>
      </c>
      <c r="C157" s="1918">
        <v>1.6500000000000001E-2</v>
      </c>
      <c r="D157" s="1910">
        <v>1E-3</v>
      </c>
      <c r="E157" s="1910">
        <v>1E-3</v>
      </c>
      <c r="F157" s="1910">
        <v>0</v>
      </c>
      <c r="G157" s="1910">
        <v>0</v>
      </c>
      <c r="H157" s="1910">
        <v>0</v>
      </c>
      <c r="I157" s="1910">
        <v>0</v>
      </c>
      <c r="J157" s="1910">
        <v>0</v>
      </c>
      <c r="K157" s="1910">
        <v>0</v>
      </c>
      <c r="L157" s="1910">
        <v>0</v>
      </c>
      <c r="M157" s="1910">
        <v>0</v>
      </c>
      <c r="N157" s="1910">
        <v>5.0000000000000001E-4</v>
      </c>
      <c r="O157" s="1910">
        <v>5.0000000000000001E-4</v>
      </c>
      <c r="P157" s="1910">
        <v>0</v>
      </c>
      <c r="Q157" s="1910">
        <v>0</v>
      </c>
      <c r="R157" s="1910">
        <v>0</v>
      </c>
      <c r="S157" s="1910">
        <v>0</v>
      </c>
      <c r="T157" s="1910">
        <v>0</v>
      </c>
      <c r="U157" s="1910">
        <v>0</v>
      </c>
      <c r="V157" s="1910">
        <v>0</v>
      </c>
      <c r="W157" s="1910">
        <v>1E-3</v>
      </c>
      <c r="X157" s="1910">
        <v>5.0000000000000001E-4</v>
      </c>
      <c r="Y157" s="1910">
        <v>0</v>
      </c>
      <c r="Z157" s="1910">
        <v>5.0000000000000001E-4</v>
      </c>
      <c r="AA157" s="1910">
        <v>0</v>
      </c>
      <c r="AB157" s="1910">
        <v>5.0000000000000001E-4</v>
      </c>
      <c r="AC157" s="1910">
        <v>0</v>
      </c>
      <c r="AD157" s="1910">
        <v>0</v>
      </c>
      <c r="AE157" s="1910">
        <v>0</v>
      </c>
      <c r="AF157" s="1910">
        <v>0</v>
      </c>
      <c r="AG157" s="1926">
        <v>2.2000000000000006E-2</v>
      </c>
    </row>
    <row r="158" spans="1:33" x14ac:dyDescent="0.2">
      <c r="A158" s="1901"/>
      <c r="B158" s="1920"/>
      <c r="C158" s="1921"/>
      <c r="D158" s="1922"/>
      <c r="E158" s="1922"/>
      <c r="F158" s="1922"/>
      <c r="G158" s="1922"/>
      <c r="H158" s="1922"/>
      <c r="I158" s="1922"/>
      <c r="J158" s="1922"/>
      <c r="K158" s="1922"/>
      <c r="L158" s="1922"/>
      <c r="M158" s="1922"/>
      <c r="N158" s="1922"/>
      <c r="O158" s="1922"/>
      <c r="P158" s="1922"/>
      <c r="Q158" s="1922"/>
      <c r="R158" s="1922"/>
      <c r="S158" s="1922"/>
      <c r="T158" s="1922"/>
      <c r="U158" s="1922"/>
      <c r="V158" s="1922"/>
      <c r="W158" s="1922"/>
      <c r="X158" s="1922"/>
      <c r="Y158" s="1922"/>
      <c r="Z158" s="1922"/>
      <c r="AA158" s="5"/>
      <c r="AB158" s="5"/>
      <c r="AC158" s="5"/>
      <c r="AD158" s="5"/>
      <c r="AE158" s="5"/>
      <c r="AF158" s="5"/>
      <c r="AG158" s="1927"/>
    </row>
    <row r="159" spans="1:33" x14ac:dyDescent="0.2">
      <c r="A159" s="1895" t="s">
        <v>299</v>
      </c>
      <c r="B159" s="1896">
        <v>2000</v>
      </c>
      <c r="C159" s="1897">
        <v>0.54600000000000004</v>
      </c>
      <c r="D159" s="1899">
        <v>1.62</v>
      </c>
      <c r="E159" s="1899">
        <v>3.0659999999999998</v>
      </c>
      <c r="F159" s="1899">
        <v>0.86499999999999999</v>
      </c>
      <c r="G159" s="1899">
        <v>0.67449999999999999</v>
      </c>
      <c r="H159" s="1899">
        <v>0.56399999999999995</v>
      </c>
      <c r="I159" s="1899">
        <v>0.54900000000000004</v>
      </c>
      <c r="J159" s="1899">
        <v>0.57350000000000001</v>
      </c>
      <c r="K159" s="1899">
        <v>0.61599999999999999</v>
      </c>
      <c r="L159" s="1899">
        <v>0.42599999999999999</v>
      </c>
      <c r="M159" s="1899">
        <v>0.53500000000000003</v>
      </c>
      <c r="N159" s="1899">
        <v>0.62949999999999995</v>
      </c>
      <c r="O159" s="1899">
        <v>0.38250000000000001</v>
      </c>
      <c r="P159" s="1910"/>
      <c r="Q159" s="1910"/>
      <c r="R159" s="1910"/>
      <c r="S159" s="1910"/>
      <c r="T159" s="1910"/>
      <c r="U159" s="1910"/>
      <c r="V159" s="1910"/>
      <c r="W159" s="1910"/>
      <c r="X159" s="1910"/>
      <c r="Y159" s="1910"/>
      <c r="Z159" s="1910"/>
      <c r="AG159" s="1926">
        <v>11.047000000000001</v>
      </c>
    </row>
    <row r="160" spans="1:33" x14ac:dyDescent="0.2">
      <c r="A160" s="1895" t="s">
        <v>299</v>
      </c>
      <c r="B160" s="1896">
        <v>2001</v>
      </c>
      <c r="C160" s="1897">
        <v>0.51200000000000001</v>
      </c>
      <c r="D160" s="1899">
        <v>1.2304999999999999</v>
      </c>
      <c r="E160" s="1899">
        <v>2.8094999999999999</v>
      </c>
      <c r="F160" s="1899">
        <v>0.83399999999999996</v>
      </c>
      <c r="G160" s="1899">
        <v>0.64500000000000002</v>
      </c>
      <c r="H160" s="1899">
        <v>0.53100000000000003</v>
      </c>
      <c r="I160" s="1899">
        <v>0.53200000000000003</v>
      </c>
      <c r="J160" s="1899">
        <v>0.5575</v>
      </c>
      <c r="K160" s="1899">
        <v>0.60450000000000004</v>
      </c>
      <c r="L160" s="1899">
        <v>0.42299999999999999</v>
      </c>
      <c r="M160" s="1899">
        <v>0.53800000000000003</v>
      </c>
      <c r="N160" s="1899">
        <v>0.69350000000000001</v>
      </c>
      <c r="O160" s="1899">
        <v>0.82550000000000001</v>
      </c>
      <c r="P160" s="1899">
        <v>0.36449999999999999</v>
      </c>
      <c r="Q160" s="1899"/>
      <c r="R160" s="1899"/>
      <c r="S160" s="1910"/>
      <c r="T160" s="1910"/>
      <c r="U160" s="1910"/>
      <c r="V160" s="1910"/>
      <c r="W160" s="1910"/>
      <c r="X160" s="1910"/>
      <c r="Y160" s="1910"/>
      <c r="Z160" s="1910"/>
      <c r="AG160" s="1926">
        <v>11.100499999999998</v>
      </c>
    </row>
    <row r="161" spans="1:33" x14ac:dyDescent="0.2">
      <c r="A161" s="1895" t="s">
        <v>299</v>
      </c>
      <c r="B161" s="1896">
        <v>2002</v>
      </c>
      <c r="C161" s="1897">
        <v>0.50149999999999995</v>
      </c>
      <c r="D161" s="1899">
        <v>0.92549999999999999</v>
      </c>
      <c r="E161" s="1899">
        <v>2.5455000000000001</v>
      </c>
      <c r="F161" s="1899">
        <v>0.79100000000000004</v>
      </c>
      <c r="G161" s="1899">
        <v>0.61299999999999999</v>
      </c>
      <c r="H161" s="1899">
        <v>0.501</v>
      </c>
      <c r="I161" s="1899">
        <v>0.52249999999999996</v>
      </c>
      <c r="J161" s="1899">
        <v>0.53900000000000003</v>
      </c>
      <c r="K161" s="1899">
        <v>0.58799999999999997</v>
      </c>
      <c r="L161" s="1899">
        <v>0.42249999999999999</v>
      </c>
      <c r="M161" s="1899">
        <v>0.53149999999999997</v>
      </c>
      <c r="N161" s="1899">
        <v>0.6915</v>
      </c>
      <c r="O161" s="1899">
        <v>0.88249999999999995</v>
      </c>
      <c r="P161" s="1899">
        <v>0.73499999999999999</v>
      </c>
      <c r="Q161" s="1899">
        <v>0.32900000000000001</v>
      </c>
      <c r="R161" s="1899"/>
      <c r="S161" s="1910"/>
      <c r="T161" s="1910"/>
      <c r="U161" s="1910"/>
      <c r="V161" s="1910"/>
      <c r="W161" s="1910"/>
      <c r="X161" s="1910"/>
      <c r="Y161" s="1910"/>
      <c r="Z161" s="1910"/>
      <c r="AG161" s="1926">
        <v>11.119</v>
      </c>
    </row>
    <row r="162" spans="1:33" x14ac:dyDescent="0.2">
      <c r="A162" s="1895" t="s">
        <v>299</v>
      </c>
      <c r="B162" s="1896">
        <v>2003</v>
      </c>
      <c r="C162" s="1897">
        <v>0.48649999999999999</v>
      </c>
      <c r="D162" s="1899">
        <v>0.69850000000000001</v>
      </c>
      <c r="E162" s="1899">
        <v>2.2374999999999998</v>
      </c>
      <c r="F162" s="1899">
        <v>0.74150000000000005</v>
      </c>
      <c r="G162" s="1899">
        <v>0.57450000000000001</v>
      </c>
      <c r="H162" s="1899">
        <v>0.47899999999999998</v>
      </c>
      <c r="I162" s="1899">
        <v>0.505</v>
      </c>
      <c r="J162" s="1899">
        <v>0.51800000000000002</v>
      </c>
      <c r="K162" s="1899">
        <v>0.5675</v>
      </c>
      <c r="L162" s="1899">
        <v>0.41399999999999998</v>
      </c>
      <c r="M162" s="1899">
        <v>0.52400000000000002</v>
      </c>
      <c r="N162" s="1899">
        <v>0.67100000000000004</v>
      </c>
      <c r="O162" s="1899">
        <v>0.88049999999999995</v>
      </c>
      <c r="P162" s="1899">
        <v>0.73750000000000004</v>
      </c>
      <c r="Q162" s="1899">
        <v>0.67200000000000004</v>
      </c>
      <c r="R162" s="1899">
        <v>0.4335</v>
      </c>
      <c r="S162" s="1910"/>
      <c r="T162" s="1910"/>
      <c r="U162" s="1910"/>
      <c r="V162" s="1910"/>
      <c r="W162" s="1910"/>
      <c r="X162" s="1910"/>
      <c r="Y162" s="1910"/>
      <c r="Z162" s="1910"/>
      <c r="AG162" s="1926">
        <v>11.140500000000001</v>
      </c>
    </row>
    <row r="163" spans="1:33" x14ac:dyDescent="0.2">
      <c r="A163" s="1895" t="s">
        <v>299</v>
      </c>
      <c r="B163" s="1896">
        <v>2004</v>
      </c>
      <c r="C163" s="1897">
        <v>0.46350000000000002</v>
      </c>
      <c r="D163" s="1899">
        <v>0.50549999999999995</v>
      </c>
      <c r="E163" s="1899">
        <v>1.7769999999999999</v>
      </c>
      <c r="F163" s="1899">
        <v>0.65400000000000003</v>
      </c>
      <c r="G163" s="1899">
        <v>0.53200000000000003</v>
      </c>
      <c r="H163" s="1899">
        <v>0.44350000000000001</v>
      </c>
      <c r="I163" s="1899">
        <v>0.47749999999999998</v>
      </c>
      <c r="J163" s="1899">
        <v>0.49199999999999999</v>
      </c>
      <c r="K163" s="1899">
        <v>0.54149999999999998</v>
      </c>
      <c r="L163" s="1899">
        <v>0.39400000000000002</v>
      </c>
      <c r="M163" s="1899">
        <v>0.50449999999999995</v>
      </c>
      <c r="N163" s="1899">
        <v>0.64900000000000002</v>
      </c>
      <c r="O163" s="1899">
        <v>0.88049999999999995</v>
      </c>
      <c r="P163" s="1899">
        <v>0.73250000000000004</v>
      </c>
      <c r="Q163" s="1899">
        <v>0.6845</v>
      </c>
      <c r="R163" s="1899">
        <v>0.87549999999999994</v>
      </c>
      <c r="S163" s="1899">
        <v>0.46899999999999997</v>
      </c>
      <c r="T163" s="1899"/>
      <c r="U163" s="1899"/>
      <c r="V163" s="1899"/>
      <c r="W163" s="1899"/>
      <c r="X163" s="1899"/>
      <c r="Y163" s="1899"/>
      <c r="Z163" s="1899"/>
      <c r="AG163" s="1926">
        <v>11.076000000000001</v>
      </c>
    </row>
    <row r="164" spans="1:33" x14ac:dyDescent="0.2">
      <c r="A164" s="1895" t="s">
        <v>299</v>
      </c>
      <c r="B164" s="1896">
        <v>2005</v>
      </c>
      <c r="C164" s="1897">
        <v>0.45050000000000001</v>
      </c>
      <c r="D164" s="1899">
        <v>0.38600000000000001</v>
      </c>
      <c r="E164" s="1899">
        <v>1.2235</v>
      </c>
      <c r="F164" s="1899">
        <v>0.49199999999999999</v>
      </c>
      <c r="G164" s="1899">
        <v>0.45</v>
      </c>
      <c r="H164" s="1899">
        <v>0.38250000000000001</v>
      </c>
      <c r="I164" s="1899">
        <v>0.42449999999999999</v>
      </c>
      <c r="J164" s="1899">
        <v>0.45350000000000001</v>
      </c>
      <c r="K164" s="1899">
        <v>0.50700000000000001</v>
      </c>
      <c r="L164" s="1899">
        <v>0.36749999999999999</v>
      </c>
      <c r="M164" s="1899">
        <v>0.47499999999999998</v>
      </c>
      <c r="N164" s="1899">
        <v>0.63300000000000001</v>
      </c>
      <c r="O164" s="1899">
        <v>0.87</v>
      </c>
      <c r="P164" s="1899">
        <v>0.72350000000000003</v>
      </c>
      <c r="Q164" s="1899">
        <v>0.67800000000000005</v>
      </c>
      <c r="R164" s="1899">
        <v>0.878</v>
      </c>
      <c r="S164" s="1899">
        <v>0.9405</v>
      </c>
      <c r="T164" s="1899">
        <v>0.55400000000000005</v>
      </c>
      <c r="U164" s="1899"/>
      <c r="V164" s="1899"/>
      <c r="W164" s="1899"/>
      <c r="X164" s="1899"/>
      <c r="Y164" s="1899"/>
      <c r="Z164" s="1899"/>
      <c r="AG164" s="1926">
        <v>10.889000000000001</v>
      </c>
    </row>
    <row r="165" spans="1:33" x14ac:dyDescent="0.2">
      <c r="A165" s="1895" t="s">
        <v>299</v>
      </c>
      <c r="B165" s="1896">
        <v>2006</v>
      </c>
      <c r="C165" s="1897">
        <v>0.44750000000000001</v>
      </c>
      <c r="D165" s="1899">
        <v>0.32150000000000001</v>
      </c>
      <c r="E165" s="1899">
        <v>0.78200000000000003</v>
      </c>
      <c r="F165" s="1899">
        <v>0.3165</v>
      </c>
      <c r="G165" s="1899">
        <v>0.33750000000000002</v>
      </c>
      <c r="H165" s="1899">
        <v>0.313</v>
      </c>
      <c r="I165" s="1899">
        <v>0.36649999999999999</v>
      </c>
      <c r="J165" s="1899">
        <v>0.41149999999999998</v>
      </c>
      <c r="K165" s="1899">
        <v>0.44350000000000001</v>
      </c>
      <c r="L165" s="1899">
        <v>0.34350000000000003</v>
      </c>
      <c r="M165" s="1899">
        <v>0.45600000000000002</v>
      </c>
      <c r="N165" s="1899">
        <v>0.60650000000000004</v>
      </c>
      <c r="O165" s="1899">
        <v>0.85550000000000004</v>
      </c>
      <c r="P165" s="1899">
        <v>0.70799999999999996</v>
      </c>
      <c r="Q165" s="1899">
        <v>0.66500000000000004</v>
      </c>
      <c r="R165" s="1899">
        <v>0.86950000000000005</v>
      </c>
      <c r="S165" s="1899">
        <v>0.93700000000000006</v>
      </c>
      <c r="T165" s="1899">
        <v>1.1114999999999999</v>
      </c>
      <c r="U165" s="1899">
        <v>0.35749999999999998</v>
      </c>
      <c r="V165" s="1899"/>
      <c r="W165" s="1899"/>
      <c r="X165" s="1899"/>
      <c r="Y165" s="1899"/>
      <c r="Z165" s="1899"/>
      <c r="AG165" s="1926">
        <v>10.6495</v>
      </c>
    </row>
    <row r="166" spans="1:33" x14ac:dyDescent="0.2">
      <c r="A166" s="1895" t="s">
        <v>299</v>
      </c>
      <c r="B166" s="1896">
        <v>2007</v>
      </c>
      <c r="C166" s="1897">
        <v>0.44700000000000001</v>
      </c>
      <c r="D166" s="1899">
        <v>0.27500000000000002</v>
      </c>
      <c r="E166" s="1899">
        <v>0.53849999999999998</v>
      </c>
      <c r="F166" s="1899">
        <v>0.19700000000000001</v>
      </c>
      <c r="G166" s="1899">
        <v>0.23599999999999999</v>
      </c>
      <c r="H166" s="1899">
        <v>0.2555</v>
      </c>
      <c r="I166" s="1899">
        <v>0.30099999999999999</v>
      </c>
      <c r="J166" s="1899">
        <v>0.36149999999999999</v>
      </c>
      <c r="K166" s="1899">
        <v>0.36599999999999999</v>
      </c>
      <c r="L166" s="1899">
        <v>0.32050000000000001</v>
      </c>
      <c r="M166" s="1899">
        <v>0.4355</v>
      </c>
      <c r="N166" s="1899">
        <v>0.58150000000000002</v>
      </c>
      <c r="O166" s="1899">
        <v>0.84150000000000003</v>
      </c>
      <c r="P166" s="1899">
        <v>0.6875</v>
      </c>
      <c r="Q166" s="1899">
        <v>0.65149999999999997</v>
      </c>
      <c r="R166" s="1899">
        <v>0.85850000000000004</v>
      </c>
      <c r="S166" s="1899">
        <v>0.92700000000000005</v>
      </c>
      <c r="T166" s="1899">
        <v>1.109</v>
      </c>
      <c r="U166" s="1899">
        <v>0.71599999999999997</v>
      </c>
      <c r="V166" s="1899">
        <v>0.5665</v>
      </c>
      <c r="W166" s="1899"/>
      <c r="X166" s="1899"/>
      <c r="Y166" s="1899"/>
      <c r="Z166" s="1899"/>
      <c r="AG166" s="1926">
        <v>10.672499999999999</v>
      </c>
    </row>
    <row r="167" spans="1:33" x14ac:dyDescent="0.2">
      <c r="A167" s="1895" t="s">
        <v>299</v>
      </c>
      <c r="B167" s="1896">
        <v>2008</v>
      </c>
      <c r="C167" s="1897">
        <v>0.42249999999999999</v>
      </c>
      <c r="D167" s="1899">
        <v>0.22550000000000001</v>
      </c>
      <c r="E167" s="1899">
        <v>0.38900000000000001</v>
      </c>
      <c r="F167" s="1899">
        <v>0.13600000000000001</v>
      </c>
      <c r="G167" s="1899">
        <v>0.1565</v>
      </c>
      <c r="H167" s="1899">
        <v>0.192</v>
      </c>
      <c r="I167" s="1899">
        <v>0.21149999999999999</v>
      </c>
      <c r="J167" s="1899">
        <v>0.27800000000000002</v>
      </c>
      <c r="K167" s="1899">
        <v>0.28299999999999997</v>
      </c>
      <c r="L167" s="1899">
        <v>0.28649999999999998</v>
      </c>
      <c r="M167" s="1899">
        <v>0.38900000000000001</v>
      </c>
      <c r="N167" s="1899">
        <v>0.54249999999999998</v>
      </c>
      <c r="O167" s="1899">
        <v>0.80349999999999999</v>
      </c>
      <c r="P167" s="1899">
        <v>0.65100000000000002</v>
      </c>
      <c r="Q167" s="1899">
        <v>0.63900000000000001</v>
      </c>
      <c r="R167" s="1899">
        <v>0.83299999999999996</v>
      </c>
      <c r="S167" s="1899">
        <v>0.92200000000000004</v>
      </c>
      <c r="T167" s="1899">
        <v>1.1025</v>
      </c>
      <c r="U167" s="1899">
        <v>0.71750000000000003</v>
      </c>
      <c r="V167" s="1899">
        <v>1.137</v>
      </c>
      <c r="W167" s="1899">
        <v>0.59599999999999997</v>
      </c>
      <c r="X167" s="1899"/>
      <c r="Y167" s="1899"/>
      <c r="Z167" s="1899"/>
      <c r="AG167" s="1926">
        <v>10.913500000000001</v>
      </c>
    </row>
    <row r="168" spans="1:33" x14ac:dyDescent="0.2">
      <c r="A168" s="1895" t="s">
        <v>299</v>
      </c>
      <c r="B168" s="1896">
        <v>2009</v>
      </c>
      <c r="C168" s="1897">
        <v>0.38500000000000001</v>
      </c>
      <c r="D168" s="1899">
        <v>0.1865</v>
      </c>
      <c r="E168" s="1899">
        <v>0.3085</v>
      </c>
      <c r="F168" s="1899">
        <v>0.1065</v>
      </c>
      <c r="G168" s="1899">
        <v>0.1095</v>
      </c>
      <c r="H168" s="1899">
        <v>0.13400000000000001</v>
      </c>
      <c r="I168" s="1899">
        <v>0.16250000000000001</v>
      </c>
      <c r="J168" s="1899">
        <v>0.21</v>
      </c>
      <c r="K168" s="1899">
        <v>0.2165</v>
      </c>
      <c r="L168" s="1899">
        <v>0.25600000000000001</v>
      </c>
      <c r="M168" s="1899">
        <v>0.33050000000000002</v>
      </c>
      <c r="N168" s="1899">
        <v>0.44850000000000001</v>
      </c>
      <c r="O168" s="1899">
        <v>0.71650000000000003</v>
      </c>
      <c r="P168" s="1899">
        <v>0.61450000000000005</v>
      </c>
      <c r="Q168" s="1899">
        <v>0.60050000000000003</v>
      </c>
      <c r="R168" s="1899">
        <v>0.79100000000000004</v>
      </c>
      <c r="S168" s="1899">
        <v>0.89149999999999996</v>
      </c>
      <c r="T168" s="1899">
        <v>1.095</v>
      </c>
      <c r="U168" s="1899">
        <v>0.71650000000000003</v>
      </c>
      <c r="V168" s="1899">
        <v>1.1385000000000001</v>
      </c>
      <c r="W168" s="1899">
        <v>1.1890000000000001</v>
      </c>
      <c r="X168" s="1899">
        <v>0.41499999999999998</v>
      </c>
      <c r="Y168" s="1899"/>
      <c r="Z168" s="1899"/>
      <c r="AG168" s="1926">
        <v>11.022</v>
      </c>
    </row>
    <row r="169" spans="1:33" x14ac:dyDescent="0.2">
      <c r="A169" s="1895" t="s">
        <v>299</v>
      </c>
      <c r="B169" s="1896">
        <v>2010</v>
      </c>
      <c r="C169" s="1897">
        <v>0.34</v>
      </c>
      <c r="D169" s="1899">
        <v>0.1535</v>
      </c>
      <c r="E169" s="1899">
        <v>0.2555</v>
      </c>
      <c r="F169" s="1899">
        <v>8.8499999999999995E-2</v>
      </c>
      <c r="G169" s="1899">
        <v>8.2000000000000003E-2</v>
      </c>
      <c r="H169" s="1899">
        <v>0.1065</v>
      </c>
      <c r="I169" s="1899">
        <v>0.14249999999999999</v>
      </c>
      <c r="J169" s="1899">
        <v>0.17399999999999999</v>
      </c>
      <c r="K169" s="1899">
        <v>0.17749999999999999</v>
      </c>
      <c r="L169" s="1899">
        <v>0.218</v>
      </c>
      <c r="M169" s="1899">
        <v>0.25900000000000001</v>
      </c>
      <c r="N169" s="1899">
        <v>0.35399999999999998</v>
      </c>
      <c r="O169" s="1899">
        <v>0.6</v>
      </c>
      <c r="P169" s="1899">
        <v>0.5635</v>
      </c>
      <c r="Q169" s="1899">
        <v>0.502</v>
      </c>
      <c r="R169" s="1899">
        <v>0.74099999999999999</v>
      </c>
      <c r="S169" s="1899">
        <v>0.81</v>
      </c>
      <c r="T169" s="1899">
        <v>1.0754999999999999</v>
      </c>
      <c r="U169" s="1899">
        <v>0.70750000000000002</v>
      </c>
      <c r="V169" s="1899">
        <v>1.129</v>
      </c>
      <c r="W169" s="1899">
        <v>1.1830000000000001</v>
      </c>
      <c r="X169" s="1899">
        <v>0.83</v>
      </c>
      <c r="Y169" s="1899">
        <v>0.313</v>
      </c>
      <c r="Z169" s="1899"/>
      <c r="AG169" s="1926">
        <v>10.805499999999999</v>
      </c>
    </row>
    <row r="170" spans="1:33" x14ac:dyDescent="0.2">
      <c r="A170" s="1895" t="s">
        <v>299</v>
      </c>
      <c r="B170" s="1896">
        <v>2011</v>
      </c>
      <c r="C170" s="1897">
        <v>0.30399999999999999</v>
      </c>
      <c r="D170" s="1899">
        <v>0.126</v>
      </c>
      <c r="E170" s="1899">
        <v>0.21249999999999999</v>
      </c>
      <c r="F170" s="1899">
        <v>7.0999999999999994E-2</v>
      </c>
      <c r="G170" s="1899">
        <v>6.4000000000000001E-2</v>
      </c>
      <c r="H170" s="1899">
        <v>8.2000000000000003E-2</v>
      </c>
      <c r="I170" s="1899">
        <v>0.11749999999999999</v>
      </c>
      <c r="J170" s="1899">
        <v>0.14299999999999999</v>
      </c>
      <c r="K170" s="1899">
        <v>0.13800000000000001</v>
      </c>
      <c r="L170" s="1899">
        <v>0.16500000000000001</v>
      </c>
      <c r="M170" s="1899">
        <v>0.1845</v>
      </c>
      <c r="N170" s="1899">
        <v>0.28549999999999998</v>
      </c>
      <c r="O170" s="1899">
        <v>0.495</v>
      </c>
      <c r="P170" s="1899">
        <v>0.47749999999999998</v>
      </c>
      <c r="Q170" s="1899">
        <v>0.41</v>
      </c>
      <c r="R170" s="1899">
        <v>0.70150000000000001</v>
      </c>
      <c r="S170" s="1899">
        <v>0.69650000000000001</v>
      </c>
      <c r="T170" s="1899">
        <v>1.0529999999999999</v>
      </c>
      <c r="U170" s="1899">
        <v>0.67749999999999999</v>
      </c>
      <c r="V170" s="1899">
        <v>1.117</v>
      </c>
      <c r="W170" s="1899">
        <v>1.17</v>
      </c>
      <c r="X170" s="1899">
        <v>0.82499999999999996</v>
      </c>
      <c r="Y170" s="1899">
        <v>0.64600000000000002</v>
      </c>
      <c r="Z170" s="1899">
        <v>0.27050000000000002</v>
      </c>
      <c r="AG170" s="1926">
        <v>10.432500000000001</v>
      </c>
    </row>
    <row r="171" spans="1:33" x14ac:dyDescent="0.2">
      <c r="A171" s="1895" t="s">
        <v>299</v>
      </c>
      <c r="B171" s="1896">
        <v>2012</v>
      </c>
      <c r="C171" s="1897">
        <v>0.29049999999999998</v>
      </c>
      <c r="D171" s="1899">
        <v>0.112</v>
      </c>
      <c r="E171" s="1899">
        <v>0.18</v>
      </c>
      <c r="F171" s="1899">
        <v>5.6000000000000001E-2</v>
      </c>
      <c r="G171" s="1899">
        <v>5.3999999999999999E-2</v>
      </c>
      <c r="H171" s="1899">
        <v>5.7000000000000002E-2</v>
      </c>
      <c r="I171" s="1899">
        <v>9.8000000000000004E-2</v>
      </c>
      <c r="J171" s="1899">
        <v>0.111</v>
      </c>
      <c r="K171" s="1899">
        <v>0.1095</v>
      </c>
      <c r="L171" s="1899">
        <v>0.1195</v>
      </c>
      <c r="M171" s="1899">
        <v>0.125</v>
      </c>
      <c r="N171" s="1899">
        <v>0.22800000000000001</v>
      </c>
      <c r="O171" s="1899">
        <v>0.39150000000000001</v>
      </c>
      <c r="P171" s="1899">
        <v>0.3755</v>
      </c>
      <c r="Q171" s="1899">
        <v>0.34749999999999998</v>
      </c>
      <c r="R171" s="1899">
        <v>0.61699999999999999</v>
      </c>
      <c r="S171" s="1899">
        <v>0.57450000000000001</v>
      </c>
      <c r="T171" s="1899">
        <v>0.89200000000000002</v>
      </c>
      <c r="U171" s="1899">
        <v>0.63500000000000001</v>
      </c>
      <c r="V171" s="1899">
        <v>1.1014999999999999</v>
      </c>
      <c r="W171" s="1899">
        <v>1.1399999999999999</v>
      </c>
      <c r="X171" s="1899">
        <v>0.8075</v>
      </c>
      <c r="Y171" s="1899">
        <v>0.66500000000000004</v>
      </c>
      <c r="Z171" s="1899">
        <v>0.54149999999999998</v>
      </c>
      <c r="AA171" s="1899">
        <v>0.3095</v>
      </c>
      <c r="AB171" s="1899"/>
      <c r="AC171" s="1899"/>
      <c r="AD171" s="1899"/>
      <c r="AE171" s="1899"/>
      <c r="AF171" s="1899"/>
      <c r="AG171" s="1926">
        <v>9.9384999999999977</v>
      </c>
    </row>
    <row r="172" spans="1:33" x14ac:dyDescent="0.2">
      <c r="A172" s="1895" t="s">
        <v>299</v>
      </c>
      <c r="B172" s="1896">
        <v>2013</v>
      </c>
      <c r="C172" s="1897">
        <v>0.28249999999999997</v>
      </c>
      <c r="D172" s="1899">
        <v>0.1055</v>
      </c>
      <c r="E172" s="1899">
        <v>0.1555</v>
      </c>
      <c r="F172" s="1899">
        <v>4.1000000000000002E-2</v>
      </c>
      <c r="G172" s="1899">
        <v>4.2000000000000003E-2</v>
      </c>
      <c r="H172" s="1899">
        <v>4.5499999999999999E-2</v>
      </c>
      <c r="I172" s="1899">
        <v>7.6999999999999999E-2</v>
      </c>
      <c r="J172" s="1899">
        <v>8.3500000000000005E-2</v>
      </c>
      <c r="K172" s="1899">
        <v>9.2499999999999999E-2</v>
      </c>
      <c r="L172" s="1899">
        <v>8.9499999999999996E-2</v>
      </c>
      <c r="M172" s="1899">
        <v>0.09</v>
      </c>
      <c r="N172" s="1899">
        <v>0.16750000000000001</v>
      </c>
      <c r="O172" s="1899">
        <v>0.27</v>
      </c>
      <c r="P172" s="1899">
        <v>0.27450000000000002</v>
      </c>
      <c r="Q172" s="1899">
        <v>0.27400000000000002</v>
      </c>
      <c r="R172" s="1899">
        <v>0.48249999999999998</v>
      </c>
      <c r="S172" s="1899">
        <v>0.46450000000000002</v>
      </c>
      <c r="T172" s="1899">
        <v>0.6905</v>
      </c>
      <c r="U172" s="1899">
        <v>0.5645</v>
      </c>
      <c r="V172" s="1899">
        <v>1.0525</v>
      </c>
      <c r="W172" s="1899">
        <v>1.1045</v>
      </c>
      <c r="X172" s="1899">
        <v>0.77300000000000002</v>
      </c>
      <c r="Y172" s="1899">
        <v>0.66</v>
      </c>
      <c r="Z172" s="1899">
        <v>0.53949999999999998</v>
      </c>
      <c r="AA172" s="1899">
        <v>0.61850000000000005</v>
      </c>
      <c r="AB172" s="1899">
        <v>0.27850000000000003</v>
      </c>
      <c r="AC172" s="1899"/>
      <c r="AD172" s="1899"/>
      <c r="AE172" s="1899"/>
      <c r="AF172" s="1899"/>
      <c r="AG172" s="1926">
        <v>9.3190000000000008</v>
      </c>
    </row>
    <row r="173" spans="1:33" x14ac:dyDescent="0.2">
      <c r="A173" s="1895" t="s">
        <v>299</v>
      </c>
      <c r="B173" s="1896">
        <v>2014</v>
      </c>
      <c r="C173" s="1897">
        <v>0.27800000000000002</v>
      </c>
      <c r="D173" s="1899">
        <v>0.1055</v>
      </c>
      <c r="E173" s="1899">
        <v>0.14249999999999999</v>
      </c>
      <c r="F173" s="1899">
        <v>3.1E-2</v>
      </c>
      <c r="G173" s="1899">
        <v>3.1E-2</v>
      </c>
      <c r="H173" s="1899">
        <v>3.9E-2</v>
      </c>
      <c r="I173" s="1899">
        <v>6.0999999999999999E-2</v>
      </c>
      <c r="J173" s="1899">
        <v>7.4999999999999997E-2</v>
      </c>
      <c r="K173" s="1899">
        <v>7.9000000000000001E-2</v>
      </c>
      <c r="L173" s="1899">
        <v>7.5999999999999998E-2</v>
      </c>
      <c r="M173" s="1899">
        <v>8.1000000000000003E-2</v>
      </c>
      <c r="N173" s="1899">
        <v>0.121</v>
      </c>
      <c r="O173" s="1899">
        <v>0.182</v>
      </c>
      <c r="P173" s="1899">
        <v>0.19600000000000001</v>
      </c>
      <c r="Q173" s="1899">
        <v>0.2165</v>
      </c>
      <c r="R173" s="1899">
        <v>0.39900000000000002</v>
      </c>
      <c r="S173" s="1899">
        <v>0.39</v>
      </c>
      <c r="T173" s="1899">
        <v>0.52600000000000002</v>
      </c>
      <c r="U173" s="1899">
        <v>0.50700000000000001</v>
      </c>
      <c r="V173" s="1899">
        <v>0.91049999999999998</v>
      </c>
      <c r="W173" s="1899">
        <v>1.0745</v>
      </c>
      <c r="X173" s="1899">
        <v>0.69899999999999995</v>
      </c>
      <c r="Y173" s="1899">
        <v>0.64849999999999997</v>
      </c>
      <c r="Z173" s="1899">
        <v>0.53100000000000003</v>
      </c>
      <c r="AA173" s="1899">
        <v>0.61799999999999999</v>
      </c>
      <c r="AB173" s="1899">
        <v>0.5575</v>
      </c>
      <c r="AC173" s="1899">
        <v>0.32550000000000001</v>
      </c>
      <c r="AD173" s="1899"/>
      <c r="AE173" s="1899"/>
      <c r="AF173" s="1899"/>
      <c r="AG173" s="1926">
        <v>8.9009999999999998</v>
      </c>
    </row>
    <row r="174" spans="1:33" x14ac:dyDescent="0.2">
      <c r="A174" s="1895" t="s">
        <v>299</v>
      </c>
      <c r="B174" s="1896">
        <v>2015</v>
      </c>
      <c r="C174" s="1897">
        <v>0.26350000000000001</v>
      </c>
      <c r="D174" s="1899">
        <v>0.1045</v>
      </c>
      <c r="E174" s="1899">
        <v>0.13450000000000001</v>
      </c>
      <c r="F174" s="1899">
        <v>2.75E-2</v>
      </c>
      <c r="G174" s="1899">
        <v>2.5999999999999999E-2</v>
      </c>
      <c r="H174" s="1899">
        <v>3.3500000000000002E-2</v>
      </c>
      <c r="I174" s="1899">
        <v>5.5E-2</v>
      </c>
      <c r="J174" s="1899">
        <v>7.0000000000000007E-2</v>
      </c>
      <c r="K174" s="1899">
        <v>7.3999999999999996E-2</v>
      </c>
      <c r="L174" s="1899">
        <v>7.8E-2</v>
      </c>
      <c r="M174" s="1899">
        <v>7.9500000000000001E-2</v>
      </c>
      <c r="N174" s="1899">
        <v>0.1195</v>
      </c>
      <c r="O174" s="1899">
        <v>0.1555</v>
      </c>
      <c r="P174" s="1899">
        <v>0.16500000000000001</v>
      </c>
      <c r="Q174" s="1899">
        <v>0.1825</v>
      </c>
      <c r="R174" s="1899">
        <v>0.32200000000000001</v>
      </c>
      <c r="S174" s="1899">
        <v>0.32150000000000001</v>
      </c>
      <c r="T174" s="1899">
        <v>0.36399999999999999</v>
      </c>
      <c r="U174" s="1899">
        <v>0.48749999999999999</v>
      </c>
      <c r="V174" s="1899">
        <v>0.80449999999999999</v>
      </c>
      <c r="W174" s="1899">
        <v>1.0465</v>
      </c>
      <c r="X174" s="1899">
        <v>0.63600000000000001</v>
      </c>
      <c r="Y174" s="1899">
        <v>0.63749999999999996</v>
      </c>
      <c r="Z174" s="1899">
        <v>0.51449999999999996</v>
      </c>
      <c r="AA174" s="1899">
        <v>0.61550000000000005</v>
      </c>
      <c r="AB174" s="1899">
        <v>0.55200000000000005</v>
      </c>
      <c r="AC174" s="1899">
        <v>0.65100000000000002</v>
      </c>
      <c r="AD174" s="1899">
        <v>0.16200000000000001</v>
      </c>
      <c r="AE174" s="1899"/>
      <c r="AF174" s="1899"/>
      <c r="AG174" s="1926">
        <v>8.6829999999999998</v>
      </c>
    </row>
    <row r="175" spans="1:33" x14ac:dyDescent="0.2">
      <c r="A175" s="1895" t="s">
        <v>299</v>
      </c>
      <c r="B175" s="1896">
        <v>2016</v>
      </c>
      <c r="C175" s="1897">
        <v>0.25</v>
      </c>
      <c r="D175" s="1899">
        <v>0.1</v>
      </c>
      <c r="E175" s="1899">
        <v>0.1235</v>
      </c>
      <c r="F175" s="1899">
        <v>2.5499999999999998E-2</v>
      </c>
      <c r="G175" s="1899">
        <v>2.1499999999999998E-2</v>
      </c>
      <c r="H175" s="1899">
        <v>2.8000000000000001E-2</v>
      </c>
      <c r="I175" s="1899">
        <v>5.1499999999999997E-2</v>
      </c>
      <c r="J175" s="1899">
        <v>6.1499999999999999E-2</v>
      </c>
      <c r="K175" s="1899">
        <v>6.8500000000000005E-2</v>
      </c>
      <c r="L175" s="1899">
        <v>7.7499999999999999E-2</v>
      </c>
      <c r="M175" s="1899">
        <v>7.85E-2</v>
      </c>
      <c r="N175" s="1899">
        <v>0.11899999999999999</v>
      </c>
      <c r="O175" s="1899">
        <v>0.14099999999999999</v>
      </c>
      <c r="P175" s="1899">
        <v>0.1545</v>
      </c>
      <c r="Q175" s="1899">
        <v>0.1605</v>
      </c>
      <c r="R175" s="1899">
        <v>0.25950000000000001</v>
      </c>
      <c r="S175" s="1899">
        <v>0.26150000000000001</v>
      </c>
      <c r="T175" s="1899">
        <v>0.308</v>
      </c>
      <c r="U175" s="1899">
        <v>0.45650000000000002</v>
      </c>
      <c r="V175" s="1899">
        <v>0.79400000000000004</v>
      </c>
      <c r="W175" s="1899">
        <v>1.0009999999999999</v>
      </c>
      <c r="X175" s="1899">
        <v>0.61350000000000005</v>
      </c>
      <c r="Y175" s="1899">
        <v>0.62949999999999995</v>
      </c>
      <c r="Z175" s="1899">
        <v>0.4975</v>
      </c>
      <c r="AA175" s="1899">
        <v>0.59499999999999997</v>
      </c>
      <c r="AB175" s="1899">
        <v>0.54400000000000004</v>
      </c>
      <c r="AC175" s="1899">
        <v>0.65</v>
      </c>
      <c r="AD175" s="1899">
        <v>0.32500000000000001</v>
      </c>
      <c r="AE175" s="1899">
        <v>0.3745</v>
      </c>
      <c r="AF175" s="1899"/>
      <c r="AG175" s="1926">
        <v>8.7704999999999984</v>
      </c>
    </row>
    <row r="176" spans="1:33" x14ac:dyDescent="0.2">
      <c r="A176" s="1895" t="s">
        <v>299</v>
      </c>
      <c r="B176" s="1896">
        <v>2017</v>
      </c>
      <c r="C176" s="1897">
        <v>0.245</v>
      </c>
      <c r="D176" s="1899">
        <v>9.2999999999999999E-2</v>
      </c>
      <c r="E176" s="1899">
        <v>0.112</v>
      </c>
      <c r="F176" s="1899">
        <v>2.35E-2</v>
      </c>
      <c r="G176" s="1899">
        <v>1.7999999999999999E-2</v>
      </c>
      <c r="H176" s="1899">
        <v>2.4E-2</v>
      </c>
      <c r="I176" s="1899">
        <v>4.5999999999999999E-2</v>
      </c>
      <c r="J176" s="1899">
        <v>5.1999999999999998E-2</v>
      </c>
      <c r="K176" s="1899">
        <v>6.3E-2</v>
      </c>
      <c r="L176" s="1899">
        <v>7.0999999999999994E-2</v>
      </c>
      <c r="M176" s="1899">
        <v>7.0999999999999994E-2</v>
      </c>
      <c r="N176" s="1899">
        <v>0.1085</v>
      </c>
      <c r="O176" s="1899">
        <v>0.122</v>
      </c>
      <c r="P176" s="1899">
        <v>0.13550000000000001</v>
      </c>
      <c r="Q176" s="1899">
        <v>0.14299999999999999</v>
      </c>
      <c r="R176" s="1899">
        <v>0.23449999999999999</v>
      </c>
      <c r="S176" s="1899">
        <v>0.22</v>
      </c>
      <c r="T176" s="1899">
        <v>0.26800000000000002</v>
      </c>
      <c r="U176" s="1899">
        <v>0.34399999999999997</v>
      </c>
      <c r="V176" s="1899">
        <v>0.755</v>
      </c>
      <c r="W176" s="1899">
        <v>0.90300000000000002</v>
      </c>
      <c r="X176" s="1899">
        <v>0.57399999999999995</v>
      </c>
      <c r="Y176" s="1899">
        <v>0.62450000000000006</v>
      </c>
      <c r="Z176" s="1899">
        <v>0.49049999999999999</v>
      </c>
      <c r="AA176" s="1899">
        <v>0.5655</v>
      </c>
      <c r="AB176" s="1899">
        <v>0.53400000000000003</v>
      </c>
      <c r="AC176" s="1899">
        <v>0.64349999999999996</v>
      </c>
      <c r="AD176" s="1899">
        <v>0.33100000000000002</v>
      </c>
      <c r="AE176" s="1899">
        <v>0.75349999999999995</v>
      </c>
      <c r="AF176" s="1899">
        <v>0.36849999999999999</v>
      </c>
      <c r="AG176" s="1926">
        <v>8.9369999999999994</v>
      </c>
    </row>
    <row r="177" spans="1:33" x14ac:dyDescent="0.2">
      <c r="A177" s="1901"/>
      <c r="B177" s="1902"/>
      <c r="C177" s="1917"/>
      <c r="D177" s="1908"/>
      <c r="E177" s="1908"/>
      <c r="F177" s="1908"/>
      <c r="G177" s="1908"/>
      <c r="H177" s="1908"/>
      <c r="I177" s="1908"/>
      <c r="J177" s="1908"/>
      <c r="K177" s="1908"/>
      <c r="L177" s="1908"/>
      <c r="M177" s="1908"/>
      <c r="N177" s="1908"/>
      <c r="O177" s="1908"/>
      <c r="P177" s="1908"/>
      <c r="Q177" s="1908"/>
      <c r="R177" s="1908"/>
      <c r="S177" s="1908"/>
      <c r="T177" s="1908"/>
      <c r="U177" s="1908"/>
      <c r="V177" s="1908"/>
      <c r="W177" s="1908"/>
      <c r="X177" s="1908"/>
      <c r="Y177" s="1908"/>
      <c r="Z177" s="1908"/>
      <c r="AA177" s="5"/>
      <c r="AB177" s="5"/>
      <c r="AC177" s="5"/>
      <c r="AD177" s="5"/>
      <c r="AE177" s="5"/>
      <c r="AF177" s="5"/>
      <c r="AG177" s="1927"/>
    </row>
    <row r="178" spans="1:33" x14ac:dyDescent="0.2">
      <c r="A178" s="1895" t="s">
        <v>300</v>
      </c>
      <c r="B178" s="1896">
        <v>2000</v>
      </c>
      <c r="C178" s="1918">
        <v>3.0000000000000001E-3</v>
      </c>
      <c r="D178" s="1910">
        <v>1E-3</v>
      </c>
      <c r="E178" s="1910">
        <v>0.01</v>
      </c>
      <c r="F178" s="1910">
        <v>1E-3</v>
      </c>
      <c r="G178" s="1910">
        <v>2.5000000000000001E-3</v>
      </c>
      <c r="H178" s="1910">
        <v>2E-3</v>
      </c>
      <c r="I178" s="1910">
        <v>1.7999999999999999E-2</v>
      </c>
      <c r="J178" s="1910">
        <v>6.0000000000000001E-3</v>
      </c>
      <c r="K178" s="1910">
        <v>1.2E-2</v>
      </c>
      <c r="L178" s="1910">
        <v>4.7500000000000001E-2</v>
      </c>
      <c r="M178" s="1910">
        <v>4.8000000000000001E-2</v>
      </c>
      <c r="N178" s="1910">
        <v>1.6E-2</v>
      </c>
      <c r="O178" s="1910">
        <v>1.0500000000000001E-2</v>
      </c>
      <c r="P178" s="1899"/>
      <c r="Q178" s="1899"/>
      <c r="R178" s="1899"/>
      <c r="S178" s="1899"/>
      <c r="T178" s="1899"/>
      <c r="U178" s="1899"/>
      <c r="V178" s="1899"/>
      <c r="W178" s="1899"/>
      <c r="X178" s="1899"/>
      <c r="Y178" s="1899"/>
      <c r="Z178" s="1899"/>
      <c r="AG178" s="1926">
        <v>0.17749999999999999</v>
      </c>
    </row>
    <row r="179" spans="1:33" x14ac:dyDescent="0.2">
      <c r="A179" s="1895" t="s">
        <v>300</v>
      </c>
      <c r="B179" s="1896">
        <v>2001</v>
      </c>
      <c r="C179" s="1918">
        <v>3.5000000000000001E-3</v>
      </c>
      <c r="D179" s="1910">
        <v>1E-3</v>
      </c>
      <c r="E179" s="1910">
        <v>4.0000000000000001E-3</v>
      </c>
      <c r="F179" s="1910">
        <v>1E-3</v>
      </c>
      <c r="G179" s="1910">
        <v>2E-3</v>
      </c>
      <c r="H179" s="1910">
        <v>0</v>
      </c>
      <c r="I179" s="1910">
        <v>1.55E-2</v>
      </c>
      <c r="J179" s="1910">
        <v>6.0000000000000001E-3</v>
      </c>
      <c r="K179" s="1910">
        <v>1.15E-2</v>
      </c>
      <c r="L179" s="1910">
        <v>4.5499999999999999E-2</v>
      </c>
      <c r="M179" s="1910">
        <v>4.8000000000000001E-2</v>
      </c>
      <c r="N179" s="1910">
        <v>2.4E-2</v>
      </c>
      <c r="O179" s="1910">
        <v>2.0500000000000001E-2</v>
      </c>
      <c r="P179" s="1910">
        <v>0</v>
      </c>
      <c r="Q179" s="1910"/>
      <c r="R179" s="1910"/>
      <c r="S179" s="1910"/>
      <c r="T179" s="1910"/>
      <c r="U179" s="1910"/>
      <c r="V179" s="1910"/>
      <c r="W179" s="1910"/>
      <c r="X179" s="1910"/>
      <c r="Y179" s="1910"/>
      <c r="Z179" s="1910"/>
      <c r="AG179" s="1926">
        <v>0.1825</v>
      </c>
    </row>
    <row r="180" spans="1:33" x14ac:dyDescent="0.2">
      <c r="A180" s="1895" t="s">
        <v>300</v>
      </c>
      <c r="B180" s="1896">
        <v>2002</v>
      </c>
      <c r="C180" s="1918">
        <v>5.0000000000000001E-3</v>
      </c>
      <c r="D180" s="1910">
        <v>5.0000000000000001E-4</v>
      </c>
      <c r="E180" s="1910">
        <v>2.5000000000000001E-3</v>
      </c>
      <c r="F180" s="1910">
        <v>5.0000000000000001E-4</v>
      </c>
      <c r="G180" s="1910">
        <v>2E-3</v>
      </c>
      <c r="H180" s="1910">
        <v>5.0000000000000001E-4</v>
      </c>
      <c r="I180" s="1910">
        <v>6.4999999999999997E-3</v>
      </c>
      <c r="J180" s="1910">
        <v>6.0000000000000001E-3</v>
      </c>
      <c r="K180" s="1910">
        <v>1.0999999999999999E-2</v>
      </c>
      <c r="L180" s="1910">
        <v>4.0500000000000001E-2</v>
      </c>
      <c r="M180" s="1910">
        <v>4.7E-2</v>
      </c>
      <c r="N180" s="1910">
        <v>2.4E-2</v>
      </c>
      <c r="O180" s="1910">
        <v>2.0500000000000001E-2</v>
      </c>
      <c r="P180" s="1910">
        <v>0</v>
      </c>
      <c r="Q180" s="1910">
        <v>0</v>
      </c>
      <c r="R180" s="1910"/>
      <c r="S180" s="1910"/>
      <c r="T180" s="1910"/>
      <c r="U180" s="1910"/>
      <c r="V180" s="1910"/>
      <c r="W180" s="1910"/>
      <c r="X180" s="1910"/>
      <c r="Y180" s="1910"/>
      <c r="Z180" s="1910"/>
      <c r="AG180" s="1926">
        <v>0.16650000000000001</v>
      </c>
    </row>
    <row r="181" spans="1:33" x14ac:dyDescent="0.2">
      <c r="A181" s="1895" t="s">
        <v>300</v>
      </c>
      <c r="B181" s="1896">
        <v>2003</v>
      </c>
      <c r="C181" s="1918">
        <v>6.0000000000000001E-3</v>
      </c>
      <c r="D181" s="1910">
        <v>0</v>
      </c>
      <c r="E181" s="1910">
        <v>5.0000000000000001E-4</v>
      </c>
      <c r="F181" s="1910">
        <v>0</v>
      </c>
      <c r="G181" s="1910">
        <v>2E-3</v>
      </c>
      <c r="H181" s="1910">
        <v>1E-3</v>
      </c>
      <c r="I181" s="1910">
        <v>0</v>
      </c>
      <c r="J181" s="1910">
        <v>6.0000000000000001E-3</v>
      </c>
      <c r="K181" s="1910">
        <v>8.5000000000000006E-3</v>
      </c>
      <c r="L181" s="1910">
        <v>3.5499999999999997E-2</v>
      </c>
      <c r="M181" s="1910">
        <v>4.4999999999999998E-2</v>
      </c>
      <c r="N181" s="1910">
        <v>2.4E-2</v>
      </c>
      <c r="O181" s="1910">
        <v>2.1000000000000001E-2</v>
      </c>
      <c r="P181" s="1910">
        <v>0</v>
      </c>
      <c r="Q181" s="1910">
        <v>0</v>
      </c>
      <c r="R181" s="1910">
        <v>0</v>
      </c>
      <c r="S181" s="1910"/>
      <c r="T181" s="1910"/>
      <c r="U181" s="1910"/>
      <c r="V181" s="1910"/>
      <c r="W181" s="1910"/>
      <c r="X181" s="1910"/>
      <c r="Y181" s="1910"/>
      <c r="Z181" s="1910"/>
      <c r="AG181" s="1926">
        <v>0.14949999999999999</v>
      </c>
    </row>
    <row r="182" spans="1:33" x14ac:dyDescent="0.2">
      <c r="A182" s="1895" t="s">
        <v>300</v>
      </c>
      <c r="B182" s="1896">
        <v>2004</v>
      </c>
      <c r="C182" s="1918">
        <v>6.0000000000000001E-3</v>
      </c>
      <c r="D182" s="1910">
        <v>0</v>
      </c>
      <c r="E182" s="1910">
        <v>0</v>
      </c>
      <c r="F182" s="1910">
        <v>0</v>
      </c>
      <c r="G182" s="1910">
        <v>1E-3</v>
      </c>
      <c r="H182" s="1910">
        <v>1E-3</v>
      </c>
      <c r="I182" s="1910">
        <v>0</v>
      </c>
      <c r="J182" s="1910">
        <v>6.0000000000000001E-3</v>
      </c>
      <c r="K182" s="1910">
        <v>4.0000000000000001E-3</v>
      </c>
      <c r="L182" s="1910">
        <v>0.03</v>
      </c>
      <c r="M182" s="1910">
        <v>4.1500000000000002E-2</v>
      </c>
      <c r="N182" s="1910">
        <v>2.4E-2</v>
      </c>
      <c r="O182" s="1910">
        <v>2.1000000000000001E-2</v>
      </c>
      <c r="P182" s="1910">
        <v>0</v>
      </c>
      <c r="Q182" s="1910">
        <v>0</v>
      </c>
      <c r="R182" s="1910">
        <v>0</v>
      </c>
      <c r="S182" s="1910">
        <v>0</v>
      </c>
      <c r="T182" s="1910"/>
      <c r="U182" s="1910"/>
      <c r="V182" s="1910"/>
      <c r="W182" s="1910"/>
      <c r="X182" s="1910"/>
      <c r="Y182" s="1910"/>
      <c r="Z182" s="1910"/>
      <c r="AG182" s="1926">
        <v>0.13449999999999998</v>
      </c>
    </row>
    <row r="183" spans="1:33" x14ac:dyDescent="0.2">
      <c r="A183" s="1895" t="s">
        <v>300</v>
      </c>
      <c r="B183" s="1896">
        <v>2005</v>
      </c>
      <c r="C183" s="1918">
        <v>6.0000000000000001E-3</v>
      </c>
      <c r="D183" s="1910">
        <v>0</v>
      </c>
      <c r="E183" s="1910">
        <v>0</v>
      </c>
      <c r="F183" s="1910">
        <v>0</v>
      </c>
      <c r="G183" s="1910">
        <v>0</v>
      </c>
      <c r="H183" s="1910">
        <v>1E-3</v>
      </c>
      <c r="I183" s="1910">
        <v>0</v>
      </c>
      <c r="J183" s="1910">
        <v>6.0000000000000001E-3</v>
      </c>
      <c r="K183" s="1910">
        <v>1.5E-3</v>
      </c>
      <c r="L183" s="1910">
        <v>2.5999999999999999E-2</v>
      </c>
      <c r="M183" s="1910">
        <v>3.95E-2</v>
      </c>
      <c r="N183" s="1910">
        <v>2.4E-2</v>
      </c>
      <c r="O183" s="1910">
        <v>2.1000000000000001E-2</v>
      </c>
      <c r="P183" s="1910">
        <v>0</v>
      </c>
      <c r="Q183" s="1910">
        <v>0</v>
      </c>
      <c r="R183" s="1910">
        <v>0</v>
      </c>
      <c r="S183" s="1910">
        <v>0</v>
      </c>
      <c r="T183" s="1910">
        <v>1.4999999999999999E-2</v>
      </c>
      <c r="U183" s="1910"/>
      <c r="V183" s="1910"/>
      <c r="W183" s="1910"/>
      <c r="X183" s="1910"/>
      <c r="Y183" s="1910"/>
      <c r="Z183" s="1910"/>
      <c r="AG183" s="1926">
        <v>0.14000000000000001</v>
      </c>
    </row>
    <row r="184" spans="1:33" x14ac:dyDescent="0.2">
      <c r="A184" s="1895" t="s">
        <v>300</v>
      </c>
      <c r="B184" s="1896">
        <v>2006</v>
      </c>
      <c r="C184" s="1918">
        <v>6.0000000000000001E-3</v>
      </c>
      <c r="D184" s="1910">
        <v>0</v>
      </c>
      <c r="E184" s="1910">
        <v>0</v>
      </c>
      <c r="F184" s="1910">
        <v>0</v>
      </c>
      <c r="G184" s="1910">
        <v>0</v>
      </c>
      <c r="H184" s="1910">
        <v>1E-3</v>
      </c>
      <c r="I184" s="1910">
        <v>0</v>
      </c>
      <c r="J184" s="1910">
        <v>6.0000000000000001E-3</v>
      </c>
      <c r="K184" s="1910">
        <v>1E-3</v>
      </c>
      <c r="L184" s="1910">
        <v>2.1000000000000001E-2</v>
      </c>
      <c r="M184" s="1910">
        <v>0.04</v>
      </c>
      <c r="N184" s="1910">
        <v>2.5499999999999998E-2</v>
      </c>
      <c r="O184" s="1910">
        <v>2.1499999999999998E-2</v>
      </c>
      <c r="P184" s="1910">
        <v>0</v>
      </c>
      <c r="Q184" s="1910">
        <v>0</v>
      </c>
      <c r="R184" s="1910">
        <v>5.0000000000000001E-4</v>
      </c>
      <c r="S184" s="1910">
        <v>0</v>
      </c>
      <c r="T184" s="1910">
        <v>1.8499999999999999E-2</v>
      </c>
      <c r="U184" s="1910">
        <v>0</v>
      </c>
      <c r="V184" s="1910"/>
      <c r="W184" s="1910"/>
      <c r="X184" s="1910"/>
      <c r="Y184" s="1910"/>
      <c r="Z184" s="1910"/>
      <c r="AG184" s="1926">
        <v>0.14099999999999999</v>
      </c>
    </row>
    <row r="185" spans="1:33" x14ac:dyDescent="0.2">
      <c r="A185" s="1895" t="s">
        <v>300</v>
      </c>
      <c r="B185" s="1896">
        <v>2007</v>
      </c>
      <c r="C185" s="1918">
        <v>6.0000000000000001E-3</v>
      </c>
      <c r="D185" s="1910">
        <v>0</v>
      </c>
      <c r="E185" s="1910">
        <v>0</v>
      </c>
      <c r="F185" s="1910">
        <v>0</v>
      </c>
      <c r="G185" s="1910">
        <v>0</v>
      </c>
      <c r="H185" s="1910">
        <v>1E-3</v>
      </c>
      <c r="I185" s="1910">
        <v>0</v>
      </c>
      <c r="J185" s="1910">
        <v>6.0000000000000001E-3</v>
      </c>
      <c r="K185" s="1910">
        <v>1E-3</v>
      </c>
      <c r="L185" s="1910">
        <v>1.6E-2</v>
      </c>
      <c r="M185" s="1910">
        <v>3.6999999999999998E-2</v>
      </c>
      <c r="N185" s="1910">
        <v>2.5000000000000001E-2</v>
      </c>
      <c r="O185" s="1910">
        <v>2.1000000000000001E-2</v>
      </c>
      <c r="P185" s="1910">
        <v>0</v>
      </c>
      <c r="Q185" s="1910">
        <v>0</v>
      </c>
      <c r="R185" s="1910">
        <v>5.0000000000000001E-4</v>
      </c>
      <c r="S185" s="1910">
        <v>0</v>
      </c>
      <c r="T185" s="1910">
        <v>6.4999999999999997E-3</v>
      </c>
      <c r="U185" s="1910">
        <v>0</v>
      </c>
      <c r="V185" s="1910">
        <v>0</v>
      </c>
      <c r="W185" s="1910"/>
      <c r="X185" s="1910"/>
      <c r="Y185" s="1910"/>
      <c r="Z185" s="1910"/>
      <c r="AG185" s="1926">
        <v>0.12000000000000001</v>
      </c>
    </row>
    <row r="186" spans="1:33" x14ac:dyDescent="0.2">
      <c r="A186" s="1895" t="s">
        <v>300</v>
      </c>
      <c r="B186" s="1896">
        <v>2008</v>
      </c>
      <c r="C186" s="1918">
        <v>6.4999999999999997E-3</v>
      </c>
      <c r="D186" s="1910">
        <v>0</v>
      </c>
      <c r="E186" s="1910">
        <v>0</v>
      </c>
      <c r="F186" s="1910">
        <v>0</v>
      </c>
      <c r="G186" s="1910">
        <v>0</v>
      </c>
      <c r="H186" s="1910">
        <v>1E-3</v>
      </c>
      <c r="I186" s="1910">
        <v>0</v>
      </c>
      <c r="J186" s="1910">
        <v>6.0000000000000001E-3</v>
      </c>
      <c r="K186" s="1910">
        <v>1E-3</v>
      </c>
      <c r="L186" s="1910">
        <v>1.6E-2</v>
      </c>
      <c r="M186" s="1910">
        <v>3.4000000000000002E-2</v>
      </c>
      <c r="N186" s="1910">
        <v>2.2499999999999999E-2</v>
      </c>
      <c r="O186" s="1910">
        <v>0.02</v>
      </c>
      <c r="P186" s="1910">
        <v>0</v>
      </c>
      <c r="Q186" s="1910">
        <v>0</v>
      </c>
      <c r="R186" s="1910">
        <v>0</v>
      </c>
      <c r="S186" s="1910">
        <v>0</v>
      </c>
      <c r="T186" s="1910">
        <v>4.4999999999999997E-3</v>
      </c>
      <c r="U186" s="1910">
        <v>5.0000000000000001E-4</v>
      </c>
      <c r="V186" s="1910">
        <v>0</v>
      </c>
      <c r="W186" s="1910">
        <v>5.0000000000000001E-4</v>
      </c>
      <c r="X186" s="1910"/>
      <c r="Y186" s="1910"/>
      <c r="Z186" s="1910"/>
      <c r="AG186" s="1926">
        <v>0.1125</v>
      </c>
    </row>
    <row r="187" spans="1:33" x14ac:dyDescent="0.2">
      <c r="A187" s="1895" t="s">
        <v>300</v>
      </c>
      <c r="B187" s="1896">
        <v>2009</v>
      </c>
      <c r="C187" s="1918">
        <v>5.0000000000000001E-3</v>
      </c>
      <c r="D187" s="1910">
        <v>0</v>
      </c>
      <c r="E187" s="1910">
        <v>0</v>
      </c>
      <c r="F187" s="1910">
        <v>0</v>
      </c>
      <c r="G187" s="1910">
        <v>0</v>
      </c>
      <c r="H187" s="1910">
        <v>1E-3</v>
      </c>
      <c r="I187" s="1910">
        <v>0</v>
      </c>
      <c r="J187" s="1910">
        <v>6.0000000000000001E-3</v>
      </c>
      <c r="K187" s="1910">
        <v>1E-3</v>
      </c>
      <c r="L187" s="1910">
        <v>1.6E-2</v>
      </c>
      <c r="M187" s="1910">
        <v>3.4000000000000002E-2</v>
      </c>
      <c r="N187" s="1910">
        <v>1.0999999999999999E-2</v>
      </c>
      <c r="O187" s="1910">
        <v>0.02</v>
      </c>
      <c r="P187" s="1910">
        <v>0</v>
      </c>
      <c r="Q187" s="1910">
        <v>0</v>
      </c>
      <c r="R187" s="1910">
        <v>0</v>
      </c>
      <c r="S187" s="1910">
        <v>0</v>
      </c>
      <c r="T187" s="1910">
        <v>2.5000000000000001E-3</v>
      </c>
      <c r="U187" s="1910">
        <v>1E-3</v>
      </c>
      <c r="V187" s="1910">
        <v>0</v>
      </c>
      <c r="W187" s="1910">
        <v>1E-3</v>
      </c>
      <c r="X187" s="1910">
        <v>0</v>
      </c>
      <c r="Y187" s="1910"/>
      <c r="Z187" s="1910"/>
      <c r="AG187" s="1926">
        <v>9.8500000000000004E-2</v>
      </c>
    </row>
    <row r="188" spans="1:33" x14ac:dyDescent="0.2">
      <c r="A188" s="1895" t="s">
        <v>300</v>
      </c>
      <c r="B188" s="1896">
        <v>2010</v>
      </c>
      <c r="C188" s="1918">
        <v>3.5000000000000001E-3</v>
      </c>
      <c r="D188" s="1910">
        <v>0</v>
      </c>
      <c r="E188" s="1910">
        <v>0</v>
      </c>
      <c r="F188" s="1910">
        <v>0</v>
      </c>
      <c r="G188" s="1910">
        <v>0</v>
      </c>
      <c r="H188" s="1910">
        <v>1E-3</v>
      </c>
      <c r="I188" s="1910">
        <v>0</v>
      </c>
      <c r="J188" s="1910">
        <v>3.5000000000000001E-3</v>
      </c>
      <c r="K188" s="1910">
        <v>1E-3</v>
      </c>
      <c r="L188" s="1910">
        <v>1.55E-2</v>
      </c>
      <c r="M188" s="1910">
        <v>3.4000000000000002E-2</v>
      </c>
      <c r="N188" s="1910">
        <v>0</v>
      </c>
      <c r="O188" s="1910">
        <v>0.02</v>
      </c>
      <c r="P188" s="1910">
        <v>5.0000000000000001E-4</v>
      </c>
      <c r="Q188" s="1910">
        <v>0</v>
      </c>
      <c r="R188" s="1910">
        <v>0</v>
      </c>
      <c r="S188" s="1910">
        <v>0</v>
      </c>
      <c r="T188" s="1910">
        <v>1.5E-3</v>
      </c>
      <c r="U188" s="1910">
        <v>1.5E-3</v>
      </c>
      <c r="V188" s="1910">
        <v>0</v>
      </c>
      <c r="W188" s="1910">
        <v>1E-3</v>
      </c>
      <c r="X188" s="1910">
        <v>0</v>
      </c>
      <c r="Y188" s="1910">
        <v>0</v>
      </c>
      <c r="Z188" s="1910"/>
      <c r="AG188" s="1926">
        <v>8.3000000000000004E-2</v>
      </c>
    </row>
    <row r="189" spans="1:33" x14ac:dyDescent="0.2">
      <c r="A189" s="1895" t="s">
        <v>300</v>
      </c>
      <c r="B189" s="1896">
        <v>2011</v>
      </c>
      <c r="C189" s="1918">
        <v>4.0000000000000001E-3</v>
      </c>
      <c r="D189" s="1910">
        <v>0</v>
      </c>
      <c r="E189" s="1910">
        <v>5.0000000000000001E-4</v>
      </c>
      <c r="F189" s="1910">
        <v>0</v>
      </c>
      <c r="G189" s="1910">
        <v>0</v>
      </c>
      <c r="H189" s="1910">
        <v>1E-3</v>
      </c>
      <c r="I189" s="1910">
        <v>0</v>
      </c>
      <c r="J189" s="1910">
        <v>5.0000000000000001E-4</v>
      </c>
      <c r="K189" s="1910">
        <v>5.0000000000000001E-4</v>
      </c>
      <c r="L189" s="1910">
        <v>1.4999999999999999E-2</v>
      </c>
      <c r="M189" s="1910">
        <v>3.4000000000000002E-2</v>
      </c>
      <c r="N189" s="1910">
        <v>0</v>
      </c>
      <c r="O189" s="1910">
        <v>0.02</v>
      </c>
      <c r="P189" s="1910">
        <v>5.0000000000000001E-4</v>
      </c>
      <c r="Q189" s="1910">
        <v>0</v>
      </c>
      <c r="R189" s="1910">
        <v>0</v>
      </c>
      <c r="S189" s="1910">
        <v>0</v>
      </c>
      <c r="T189" s="1910">
        <v>5.0000000000000001E-4</v>
      </c>
      <c r="U189" s="1910">
        <v>2E-3</v>
      </c>
      <c r="V189" s="1910">
        <v>0</v>
      </c>
      <c r="W189" s="1910">
        <v>1E-3</v>
      </c>
      <c r="X189" s="1910">
        <v>0</v>
      </c>
      <c r="Y189" s="1910">
        <v>0</v>
      </c>
      <c r="Z189" s="1910">
        <v>0</v>
      </c>
      <c r="AG189" s="1926">
        <v>7.9500000000000001E-2</v>
      </c>
    </row>
    <row r="190" spans="1:33" x14ac:dyDescent="0.2">
      <c r="A190" s="1895" t="s">
        <v>300</v>
      </c>
      <c r="B190" s="1896">
        <v>2012</v>
      </c>
      <c r="C190" s="1918">
        <v>3.5000000000000001E-3</v>
      </c>
      <c r="D190" s="1910">
        <v>0</v>
      </c>
      <c r="E190" s="1910">
        <v>1E-3</v>
      </c>
      <c r="F190" s="1910">
        <v>0</v>
      </c>
      <c r="G190" s="1910">
        <v>0</v>
      </c>
      <c r="H190" s="1910">
        <v>1E-3</v>
      </c>
      <c r="I190" s="1910">
        <v>0</v>
      </c>
      <c r="J190" s="1910">
        <v>0</v>
      </c>
      <c r="K190" s="1910">
        <v>0</v>
      </c>
      <c r="L190" s="1910">
        <v>1.4E-2</v>
      </c>
      <c r="M190" s="1910">
        <v>3.4000000000000002E-2</v>
      </c>
      <c r="N190" s="1910">
        <v>0</v>
      </c>
      <c r="O190" s="1910">
        <v>0.02</v>
      </c>
      <c r="P190" s="1910">
        <v>0</v>
      </c>
      <c r="Q190" s="1910">
        <v>0</v>
      </c>
      <c r="R190" s="1910">
        <v>0</v>
      </c>
      <c r="S190" s="1910">
        <v>0</v>
      </c>
      <c r="T190" s="1910">
        <v>0</v>
      </c>
      <c r="U190" s="1910">
        <v>2E-3</v>
      </c>
      <c r="V190" s="1910">
        <v>0</v>
      </c>
      <c r="W190" s="1910">
        <v>1E-3</v>
      </c>
      <c r="X190" s="1910">
        <v>0</v>
      </c>
      <c r="Y190" s="1910">
        <v>0</v>
      </c>
      <c r="Z190" s="1910">
        <v>0</v>
      </c>
      <c r="AA190" s="1910">
        <v>0</v>
      </c>
      <c r="AB190" s="1910"/>
      <c r="AC190" s="1910"/>
      <c r="AD190" s="1910"/>
      <c r="AE190" s="1910"/>
      <c r="AF190" s="1910"/>
      <c r="AG190" s="1926">
        <v>7.6500000000000012E-2</v>
      </c>
    </row>
    <row r="191" spans="1:33" x14ac:dyDescent="0.2">
      <c r="A191" s="1895" t="s">
        <v>300</v>
      </c>
      <c r="B191" s="1896">
        <v>2013</v>
      </c>
      <c r="C191" s="1918">
        <v>3.0000000000000001E-3</v>
      </c>
      <c r="D191" s="1910">
        <v>0</v>
      </c>
      <c r="E191" s="1910">
        <v>1E-3</v>
      </c>
      <c r="F191" s="1910">
        <v>0</v>
      </c>
      <c r="G191" s="1910">
        <v>0</v>
      </c>
      <c r="H191" s="1910">
        <v>1E-3</v>
      </c>
      <c r="I191" s="1910">
        <v>0</v>
      </c>
      <c r="J191" s="1910">
        <v>5.0000000000000001E-4</v>
      </c>
      <c r="K191" s="1910">
        <v>0</v>
      </c>
      <c r="L191" s="1910">
        <v>9.4999999999999998E-3</v>
      </c>
      <c r="M191" s="1910">
        <v>3.4000000000000002E-2</v>
      </c>
      <c r="N191" s="1910">
        <v>0</v>
      </c>
      <c r="O191" s="1910">
        <v>0.02</v>
      </c>
      <c r="P191" s="1910">
        <v>0</v>
      </c>
      <c r="Q191" s="1910">
        <v>0</v>
      </c>
      <c r="R191" s="1910">
        <v>0</v>
      </c>
      <c r="S191" s="1910">
        <v>0</v>
      </c>
      <c r="T191" s="1910">
        <v>0</v>
      </c>
      <c r="U191" s="1910">
        <v>2E-3</v>
      </c>
      <c r="V191" s="1910">
        <v>0</v>
      </c>
      <c r="W191" s="1910">
        <v>1E-3</v>
      </c>
      <c r="X191" s="1910">
        <v>0</v>
      </c>
      <c r="Y191" s="1910">
        <v>0</v>
      </c>
      <c r="Z191" s="1910">
        <v>0</v>
      </c>
      <c r="AA191" s="1910">
        <v>0</v>
      </c>
      <c r="AB191" s="1910">
        <v>0</v>
      </c>
      <c r="AC191" s="1910"/>
      <c r="AD191" s="1910"/>
      <c r="AE191" s="1910"/>
      <c r="AF191" s="1910"/>
      <c r="AG191" s="1926">
        <v>7.2000000000000008E-2</v>
      </c>
    </row>
    <row r="192" spans="1:33" x14ac:dyDescent="0.2">
      <c r="A192" s="1895" t="s">
        <v>300</v>
      </c>
      <c r="B192" s="1896">
        <v>2014</v>
      </c>
      <c r="C192" s="1918">
        <v>2.5000000000000001E-3</v>
      </c>
      <c r="D192" s="1910">
        <v>0</v>
      </c>
      <c r="E192" s="1910">
        <v>1E-3</v>
      </c>
      <c r="F192" s="1910">
        <v>0</v>
      </c>
      <c r="G192" s="1910">
        <v>0</v>
      </c>
      <c r="H192" s="1910">
        <v>1E-3</v>
      </c>
      <c r="I192" s="1910">
        <v>0</v>
      </c>
      <c r="J192" s="1910">
        <v>1E-3</v>
      </c>
      <c r="K192" s="1910">
        <v>0</v>
      </c>
      <c r="L192" s="1910">
        <v>3.0000000000000001E-3</v>
      </c>
      <c r="M192" s="1910">
        <v>1.7500000000000002E-2</v>
      </c>
      <c r="N192" s="1910">
        <v>0</v>
      </c>
      <c r="O192" s="1910">
        <v>0.01</v>
      </c>
      <c r="P192" s="1910">
        <v>0</v>
      </c>
      <c r="Q192" s="1910">
        <v>0</v>
      </c>
      <c r="R192" s="1910">
        <v>0</v>
      </c>
      <c r="S192" s="1910">
        <v>0</v>
      </c>
      <c r="T192" s="1910">
        <v>0</v>
      </c>
      <c r="U192" s="1910">
        <v>2.5000000000000001E-3</v>
      </c>
      <c r="V192" s="1910">
        <v>0</v>
      </c>
      <c r="W192" s="1910">
        <v>1E-3</v>
      </c>
      <c r="X192" s="1910">
        <v>0</v>
      </c>
      <c r="Y192" s="1910">
        <v>0</v>
      </c>
      <c r="Z192" s="1910">
        <v>0</v>
      </c>
      <c r="AA192" s="1910">
        <v>0</v>
      </c>
      <c r="AB192" s="1910">
        <v>0</v>
      </c>
      <c r="AC192" s="1910">
        <v>0</v>
      </c>
      <c r="AD192" s="1910"/>
      <c r="AE192" s="1910"/>
      <c r="AF192" s="1910"/>
      <c r="AG192" s="1926">
        <v>3.9500000000000007E-2</v>
      </c>
    </row>
    <row r="193" spans="1:33" x14ac:dyDescent="0.2">
      <c r="A193" s="1895" t="s">
        <v>300</v>
      </c>
      <c r="B193" s="1896">
        <v>2015</v>
      </c>
      <c r="C193" s="1918">
        <v>1.5E-3</v>
      </c>
      <c r="D193" s="1910">
        <v>5.0000000000000001E-4</v>
      </c>
      <c r="E193" s="1910">
        <v>1E-3</v>
      </c>
      <c r="F193" s="1910">
        <v>0</v>
      </c>
      <c r="G193" s="1910">
        <v>0</v>
      </c>
      <c r="H193" s="1910">
        <v>1E-3</v>
      </c>
      <c r="I193" s="1910">
        <v>0</v>
      </c>
      <c r="J193" s="1910">
        <v>5.0000000000000001E-4</v>
      </c>
      <c r="K193" s="1910">
        <v>0</v>
      </c>
      <c r="L193" s="1910">
        <v>0</v>
      </c>
      <c r="M193" s="1910">
        <v>1E-3</v>
      </c>
      <c r="N193" s="1910">
        <v>0</v>
      </c>
      <c r="O193" s="1910">
        <v>0</v>
      </c>
      <c r="P193" s="1910">
        <v>0</v>
      </c>
      <c r="Q193" s="1910">
        <v>0</v>
      </c>
      <c r="R193" s="1910">
        <v>0</v>
      </c>
      <c r="S193" s="1910">
        <v>0</v>
      </c>
      <c r="T193" s="1910">
        <v>0</v>
      </c>
      <c r="U193" s="1910">
        <v>2.5000000000000001E-3</v>
      </c>
      <c r="V193" s="1910">
        <v>0</v>
      </c>
      <c r="W193" s="1910">
        <v>5.0000000000000001E-4</v>
      </c>
      <c r="X193" s="1910">
        <v>0</v>
      </c>
      <c r="Y193" s="1910">
        <v>0</v>
      </c>
      <c r="Z193" s="1910">
        <v>0</v>
      </c>
      <c r="AA193" s="1910">
        <v>0</v>
      </c>
      <c r="AB193" s="1910">
        <v>0</v>
      </c>
      <c r="AC193" s="1910">
        <v>0</v>
      </c>
      <c r="AD193" s="1910">
        <v>0</v>
      </c>
      <c r="AE193" s="1910"/>
      <c r="AF193" s="1910"/>
      <c r="AG193" s="1926">
        <v>8.5000000000000006E-3</v>
      </c>
    </row>
    <row r="194" spans="1:33" x14ac:dyDescent="0.2">
      <c r="A194" s="1895" t="s">
        <v>300</v>
      </c>
      <c r="B194" s="1896">
        <v>2016</v>
      </c>
      <c r="C194" s="1918">
        <v>1E-3</v>
      </c>
      <c r="D194" s="1910">
        <v>5.0000000000000001E-4</v>
      </c>
      <c r="E194" s="1910">
        <v>5.0000000000000001E-4</v>
      </c>
      <c r="F194" s="1910">
        <v>0</v>
      </c>
      <c r="G194" s="1910">
        <v>0</v>
      </c>
      <c r="H194" s="1910">
        <v>1E-3</v>
      </c>
      <c r="I194" s="1910">
        <v>0</v>
      </c>
      <c r="J194" s="1910">
        <v>0</v>
      </c>
      <c r="K194" s="1910">
        <v>0</v>
      </c>
      <c r="L194" s="1910">
        <v>0</v>
      </c>
      <c r="M194" s="1910">
        <v>1E-3</v>
      </c>
      <c r="N194" s="1910">
        <v>0</v>
      </c>
      <c r="O194" s="1910">
        <v>0</v>
      </c>
      <c r="P194" s="1910">
        <v>0</v>
      </c>
      <c r="Q194" s="1910">
        <v>0</v>
      </c>
      <c r="R194" s="1910">
        <v>0</v>
      </c>
      <c r="S194" s="1910">
        <v>0</v>
      </c>
      <c r="T194" s="1910">
        <v>0</v>
      </c>
      <c r="U194" s="1910">
        <v>2E-3</v>
      </c>
      <c r="V194" s="1910">
        <v>0</v>
      </c>
      <c r="W194" s="1910">
        <v>0</v>
      </c>
      <c r="X194" s="1910">
        <v>0</v>
      </c>
      <c r="Y194" s="1910">
        <v>0</v>
      </c>
      <c r="Z194" s="1910">
        <v>0</v>
      </c>
      <c r="AA194" s="1910">
        <v>0</v>
      </c>
      <c r="AB194" s="1910">
        <v>0</v>
      </c>
      <c r="AC194" s="1910">
        <v>0</v>
      </c>
      <c r="AD194" s="1910">
        <v>0</v>
      </c>
      <c r="AE194" s="1910">
        <v>0</v>
      </c>
      <c r="AF194" s="1910"/>
      <c r="AG194" s="1926">
        <v>6.0000000000000001E-3</v>
      </c>
    </row>
    <row r="195" spans="1:33" x14ac:dyDescent="0.2">
      <c r="A195" s="1895" t="s">
        <v>300</v>
      </c>
      <c r="B195" s="1896">
        <v>2017</v>
      </c>
      <c r="C195" s="1918">
        <v>1E-3</v>
      </c>
      <c r="D195" s="1910">
        <v>5.0000000000000001E-4</v>
      </c>
      <c r="E195" s="1910">
        <v>0</v>
      </c>
      <c r="F195" s="1910">
        <v>0</v>
      </c>
      <c r="G195" s="1910">
        <v>0</v>
      </c>
      <c r="H195" s="1910">
        <v>1E-3</v>
      </c>
      <c r="I195" s="1910">
        <v>0</v>
      </c>
      <c r="J195" s="1910">
        <v>5.0000000000000001E-4</v>
      </c>
      <c r="K195" s="1910">
        <v>0</v>
      </c>
      <c r="L195" s="1910">
        <v>1E-3</v>
      </c>
      <c r="M195" s="1910">
        <v>1E-3</v>
      </c>
      <c r="N195" s="1910">
        <v>0</v>
      </c>
      <c r="O195" s="1910">
        <v>0</v>
      </c>
      <c r="P195" s="1910">
        <v>0</v>
      </c>
      <c r="Q195" s="1910">
        <v>0</v>
      </c>
      <c r="R195" s="1910">
        <v>0</v>
      </c>
      <c r="S195" s="1910">
        <v>0</v>
      </c>
      <c r="T195" s="1910">
        <v>0</v>
      </c>
      <c r="U195" s="1910">
        <v>1.5E-3</v>
      </c>
      <c r="V195" s="1910">
        <v>0</v>
      </c>
      <c r="W195" s="1910">
        <v>0</v>
      </c>
      <c r="X195" s="1910">
        <v>0</v>
      </c>
      <c r="Y195" s="1910">
        <v>0</v>
      </c>
      <c r="Z195" s="1910">
        <v>0</v>
      </c>
      <c r="AA195" s="1910">
        <v>0</v>
      </c>
      <c r="AB195" s="1910">
        <v>0</v>
      </c>
      <c r="AC195" s="1910">
        <v>0</v>
      </c>
      <c r="AD195" s="1910">
        <v>0</v>
      </c>
      <c r="AE195" s="1910">
        <v>0</v>
      </c>
      <c r="AF195" s="1910">
        <v>0</v>
      </c>
      <c r="AG195" s="1926">
        <v>6.5000000000000006E-3</v>
      </c>
    </row>
    <row r="196" spans="1:33" x14ac:dyDescent="0.2">
      <c r="A196" s="1895"/>
      <c r="B196" s="1907"/>
      <c r="C196" s="1918"/>
      <c r="D196" s="1910"/>
      <c r="E196" s="1910"/>
      <c r="F196" s="1910"/>
      <c r="G196" s="1910"/>
      <c r="H196" s="1910"/>
      <c r="I196" s="1910"/>
      <c r="J196" s="1910"/>
      <c r="K196" s="1910"/>
      <c r="L196" s="1910"/>
      <c r="M196" s="1910"/>
      <c r="N196" s="1910"/>
      <c r="O196" s="1910"/>
      <c r="P196" s="1910"/>
      <c r="Q196" s="1910"/>
      <c r="R196" s="1910"/>
      <c r="S196" s="1910"/>
      <c r="T196" s="1910"/>
      <c r="U196" s="1910"/>
      <c r="V196" s="1910"/>
      <c r="W196" s="1910"/>
      <c r="X196" s="1910"/>
      <c r="Y196" s="1910"/>
      <c r="Z196" s="1910"/>
      <c r="AA196" s="3"/>
      <c r="AB196" s="3"/>
      <c r="AC196" s="3"/>
      <c r="AD196" s="3"/>
      <c r="AE196" s="3"/>
      <c r="AF196" s="3"/>
      <c r="AG196" s="1926"/>
    </row>
    <row r="197" spans="1:33" x14ac:dyDescent="0.2">
      <c r="A197" s="1903" t="s">
        <v>2130</v>
      </c>
      <c r="B197" s="1904">
        <v>2010</v>
      </c>
      <c r="C197" s="1928">
        <v>0</v>
      </c>
      <c r="D197" s="1923">
        <v>0</v>
      </c>
      <c r="E197" s="1923">
        <v>0</v>
      </c>
      <c r="F197" s="1923">
        <v>0</v>
      </c>
      <c r="G197" s="1923">
        <v>0</v>
      </c>
      <c r="H197" s="1923">
        <v>0</v>
      </c>
      <c r="I197" s="1923">
        <v>0</v>
      </c>
      <c r="J197" s="1923">
        <v>0</v>
      </c>
      <c r="K197" s="1923">
        <v>0</v>
      </c>
      <c r="L197" s="1923">
        <v>0</v>
      </c>
      <c r="M197" s="1923">
        <v>0</v>
      </c>
      <c r="N197" s="1923">
        <v>0</v>
      </c>
      <c r="O197" s="1923">
        <v>0</v>
      </c>
      <c r="P197" s="1923">
        <v>0</v>
      </c>
      <c r="Q197" s="1923">
        <v>0</v>
      </c>
      <c r="R197" s="1923">
        <v>0</v>
      </c>
      <c r="S197" s="1923">
        <v>0</v>
      </c>
      <c r="T197" s="1923">
        <v>2.9499999999999998E-2</v>
      </c>
      <c r="U197" s="1923">
        <v>6.2E-2</v>
      </c>
      <c r="V197" s="1923">
        <v>0</v>
      </c>
      <c r="W197" s="1923">
        <v>2.5000000000000001E-2</v>
      </c>
      <c r="X197" s="1923">
        <v>0.32800000000000001</v>
      </c>
      <c r="Y197" s="1923">
        <v>1.6500000000000001E-2</v>
      </c>
      <c r="Z197" s="1923"/>
      <c r="AA197" s="9"/>
      <c r="AB197" s="9"/>
      <c r="AC197" s="9"/>
      <c r="AD197" s="9"/>
      <c r="AE197" s="9"/>
      <c r="AF197" s="9"/>
      <c r="AG197" s="1929">
        <v>0.46100000000000002</v>
      </c>
    </row>
    <row r="198" spans="1:33" x14ac:dyDescent="0.2">
      <c r="A198" s="1895" t="s">
        <v>2130</v>
      </c>
      <c r="B198" s="1907">
        <v>2011</v>
      </c>
      <c r="C198" s="1918">
        <v>0</v>
      </c>
      <c r="D198" s="1910">
        <v>0</v>
      </c>
      <c r="E198" s="1910">
        <v>0</v>
      </c>
      <c r="F198" s="1910">
        <v>0</v>
      </c>
      <c r="G198" s="1910">
        <v>0</v>
      </c>
      <c r="H198" s="1910">
        <v>0</v>
      </c>
      <c r="I198" s="1910">
        <v>0</v>
      </c>
      <c r="J198" s="1910">
        <v>0</v>
      </c>
      <c r="K198" s="1910">
        <v>0</v>
      </c>
      <c r="L198" s="1910">
        <v>0</v>
      </c>
      <c r="M198" s="1910">
        <v>0</v>
      </c>
      <c r="N198" s="1910">
        <v>0</v>
      </c>
      <c r="O198" s="1910">
        <v>0</v>
      </c>
      <c r="P198" s="1910">
        <v>0</v>
      </c>
      <c r="Q198" s="1910">
        <v>0</v>
      </c>
      <c r="R198" s="1910">
        <v>0</v>
      </c>
      <c r="S198" s="1910">
        <v>0</v>
      </c>
      <c r="T198" s="1910">
        <v>3.0499999999999999E-2</v>
      </c>
      <c r="U198" s="1910">
        <v>6.2E-2</v>
      </c>
      <c r="V198" s="1910">
        <v>0</v>
      </c>
      <c r="W198" s="1910">
        <v>2.5000000000000001E-2</v>
      </c>
      <c r="X198" s="1910">
        <v>0.32750000000000001</v>
      </c>
      <c r="Y198" s="1910">
        <v>3.3000000000000002E-2</v>
      </c>
      <c r="Z198" s="1910">
        <v>2.2499999999999999E-2</v>
      </c>
      <c r="AA198" s="3"/>
      <c r="AB198" s="3"/>
      <c r="AC198" s="3"/>
      <c r="AD198" s="3"/>
      <c r="AE198" s="3"/>
      <c r="AF198" s="3"/>
      <c r="AG198" s="1926">
        <v>0.50049999999999994</v>
      </c>
    </row>
    <row r="199" spans="1:33" x14ac:dyDescent="0.2">
      <c r="A199" s="1895" t="s">
        <v>2130</v>
      </c>
      <c r="B199" s="1907">
        <v>2012</v>
      </c>
      <c r="C199" s="1918">
        <v>0</v>
      </c>
      <c r="D199" s="1910">
        <v>0</v>
      </c>
      <c r="E199" s="1910">
        <v>0</v>
      </c>
      <c r="F199" s="1910">
        <v>0</v>
      </c>
      <c r="G199" s="1910">
        <v>0</v>
      </c>
      <c r="H199" s="1910">
        <v>0</v>
      </c>
      <c r="I199" s="1910">
        <v>0</v>
      </c>
      <c r="J199" s="1910">
        <v>0</v>
      </c>
      <c r="K199" s="1910">
        <v>0</v>
      </c>
      <c r="L199" s="1910">
        <v>0</v>
      </c>
      <c r="M199" s="1910">
        <v>0</v>
      </c>
      <c r="N199" s="1910">
        <v>0</v>
      </c>
      <c r="O199" s="1910">
        <v>0</v>
      </c>
      <c r="P199" s="1910">
        <v>0</v>
      </c>
      <c r="Q199" s="1910">
        <v>0</v>
      </c>
      <c r="R199" s="1910">
        <v>0</v>
      </c>
      <c r="S199" s="1910">
        <v>0</v>
      </c>
      <c r="T199" s="1910">
        <v>3.1E-2</v>
      </c>
      <c r="U199" s="1910">
        <v>6.2E-2</v>
      </c>
      <c r="V199" s="1910">
        <v>0</v>
      </c>
      <c r="W199" s="1910">
        <v>2.5000000000000001E-2</v>
      </c>
      <c r="X199" s="1910">
        <v>0.32650000000000001</v>
      </c>
      <c r="Y199" s="1910">
        <v>3.3000000000000002E-2</v>
      </c>
      <c r="Z199" s="1910">
        <v>4.4999999999999998E-2</v>
      </c>
      <c r="AA199" s="1910">
        <v>7.4499999999999997E-2</v>
      </c>
      <c r="AB199" s="1910"/>
      <c r="AC199" s="1910"/>
      <c r="AD199" s="1910"/>
      <c r="AE199" s="1910"/>
      <c r="AF199" s="1910"/>
      <c r="AG199" s="1926">
        <v>0.59700000000000009</v>
      </c>
    </row>
    <row r="200" spans="1:33" x14ac:dyDescent="0.2">
      <c r="A200" s="1895" t="s">
        <v>2130</v>
      </c>
      <c r="B200" s="1907">
        <v>2013</v>
      </c>
      <c r="C200" s="1918">
        <v>0</v>
      </c>
      <c r="D200" s="1910">
        <v>0</v>
      </c>
      <c r="E200" s="1910">
        <v>0</v>
      </c>
      <c r="F200" s="1910">
        <v>0</v>
      </c>
      <c r="G200" s="1910">
        <v>0</v>
      </c>
      <c r="H200" s="1910">
        <v>0</v>
      </c>
      <c r="I200" s="1910">
        <v>0</v>
      </c>
      <c r="J200" s="1910">
        <v>0</v>
      </c>
      <c r="K200" s="1910">
        <v>0</v>
      </c>
      <c r="L200" s="1910">
        <v>0</v>
      </c>
      <c r="M200" s="1910">
        <v>0</v>
      </c>
      <c r="N200" s="1910">
        <v>0</v>
      </c>
      <c r="O200" s="1910">
        <v>0</v>
      </c>
      <c r="P200" s="1910">
        <v>0</v>
      </c>
      <c r="Q200" s="1910">
        <v>0</v>
      </c>
      <c r="R200" s="1910">
        <v>0</v>
      </c>
      <c r="S200" s="1910">
        <v>0</v>
      </c>
      <c r="T200" s="1910">
        <v>3.15E-2</v>
      </c>
      <c r="U200" s="1910">
        <v>6.2E-2</v>
      </c>
      <c r="V200" s="1910">
        <v>0</v>
      </c>
      <c r="W200" s="1910">
        <v>2.5000000000000001E-2</v>
      </c>
      <c r="X200" s="1910">
        <v>0.32600000000000001</v>
      </c>
      <c r="Y200" s="1910">
        <v>3.3000000000000002E-2</v>
      </c>
      <c r="Z200" s="1910">
        <v>4.4999999999999998E-2</v>
      </c>
      <c r="AA200" s="1910">
        <v>0.14899999999999999</v>
      </c>
      <c r="AB200" s="1910">
        <v>7.4999999999999997E-3</v>
      </c>
      <c r="AC200" s="1910"/>
      <c r="AD200" s="1910"/>
      <c r="AE200" s="1910"/>
      <c r="AF200" s="1910"/>
      <c r="AG200" s="1926">
        <v>0.67900000000000005</v>
      </c>
    </row>
    <row r="201" spans="1:33" x14ac:dyDescent="0.2">
      <c r="A201" s="1895" t="s">
        <v>2130</v>
      </c>
      <c r="B201" s="1907">
        <v>2014</v>
      </c>
      <c r="C201" s="1918">
        <v>0</v>
      </c>
      <c r="D201" s="1910">
        <v>0</v>
      </c>
      <c r="E201" s="1910">
        <v>0</v>
      </c>
      <c r="F201" s="1910">
        <v>0</v>
      </c>
      <c r="G201" s="1910">
        <v>0</v>
      </c>
      <c r="H201" s="1910">
        <v>0</v>
      </c>
      <c r="I201" s="1910">
        <v>0</v>
      </c>
      <c r="J201" s="1910">
        <v>0</v>
      </c>
      <c r="K201" s="1910">
        <v>0</v>
      </c>
      <c r="L201" s="1910">
        <v>0</v>
      </c>
      <c r="M201" s="1910">
        <v>0</v>
      </c>
      <c r="N201" s="1910">
        <v>0</v>
      </c>
      <c r="O201" s="1910">
        <v>0</v>
      </c>
      <c r="P201" s="1910">
        <v>0</v>
      </c>
      <c r="Q201" s="1910">
        <v>0</v>
      </c>
      <c r="R201" s="1910">
        <v>0</v>
      </c>
      <c r="S201" s="1910">
        <v>0</v>
      </c>
      <c r="T201" s="1910">
        <v>3.2000000000000001E-2</v>
      </c>
      <c r="U201" s="1910">
        <v>6.2E-2</v>
      </c>
      <c r="V201" s="1910">
        <v>0</v>
      </c>
      <c r="W201" s="1910">
        <v>2.5000000000000001E-2</v>
      </c>
      <c r="X201" s="1910">
        <v>0.32600000000000001</v>
      </c>
      <c r="Y201" s="1910">
        <v>3.3000000000000002E-2</v>
      </c>
      <c r="Z201" s="1910">
        <v>4.4999999999999998E-2</v>
      </c>
      <c r="AA201" s="1910">
        <v>0.14899999999999999</v>
      </c>
      <c r="AB201" s="1910">
        <v>1.4999999999999999E-2</v>
      </c>
      <c r="AC201" s="1910">
        <v>0</v>
      </c>
      <c r="AD201" s="1910"/>
      <c r="AE201" s="1910"/>
      <c r="AF201" s="1910"/>
      <c r="AG201" s="1926">
        <v>0.68700000000000006</v>
      </c>
    </row>
    <row r="202" spans="1:33" x14ac:dyDescent="0.2">
      <c r="A202" s="1895" t="s">
        <v>2130</v>
      </c>
      <c r="B202" s="1907">
        <v>2015</v>
      </c>
      <c r="C202" s="1918">
        <v>0</v>
      </c>
      <c r="D202" s="1910">
        <v>0</v>
      </c>
      <c r="E202" s="1910">
        <v>0</v>
      </c>
      <c r="F202" s="1910">
        <v>0</v>
      </c>
      <c r="G202" s="1910">
        <v>0</v>
      </c>
      <c r="H202" s="1910">
        <v>0</v>
      </c>
      <c r="I202" s="1910">
        <v>0</v>
      </c>
      <c r="J202" s="1910">
        <v>0</v>
      </c>
      <c r="K202" s="1910">
        <v>0</v>
      </c>
      <c r="L202" s="1910">
        <v>0</v>
      </c>
      <c r="M202" s="1910">
        <v>0</v>
      </c>
      <c r="N202" s="1910">
        <v>0</v>
      </c>
      <c r="O202" s="1910">
        <v>0</v>
      </c>
      <c r="P202" s="1910">
        <v>0</v>
      </c>
      <c r="Q202" s="1910">
        <v>0</v>
      </c>
      <c r="R202" s="1910">
        <v>0</v>
      </c>
      <c r="S202" s="1910">
        <v>0</v>
      </c>
      <c r="T202" s="1910">
        <v>3.2000000000000001E-2</v>
      </c>
      <c r="U202" s="1910">
        <v>5.8500000000000003E-2</v>
      </c>
      <c r="V202" s="1910">
        <v>0</v>
      </c>
      <c r="W202" s="1910">
        <v>2.5000000000000001E-2</v>
      </c>
      <c r="X202" s="1910">
        <v>0.32</v>
      </c>
      <c r="Y202" s="1910">
        <v>3.3000000000000002E-2</v>
      </c>
      <c r="Z202" s="1910">
        <v>4.4999999999999998E-2</v>
      </c>
      <c r="AA202" s="1910">
        <v>0.14899999999999999</v>
      </c>
      <c r="AB202" s="1910">
        <v>1.4999999999999999E-2</v>
      </c>
      <c r="AC202" s="1910">
        <v>0</v>
      </c>
      <c r="AD202" s="1910">
        <v>0</v>
      </c>
      <c r="AE202" s="1910"/>
      <c r="AF202" s="1910"/>
      <c r="AG202" s="1926">
        <v>0.6775000000000001</v>
      </c>
    </row>
    <row r="203" spans="1:33" x14ac:dyDescent="0.2">
      <c r="A203" s="1895" t="s">
        <v>2130</v>
      </c>
      <c r="B203" s="1907">
        <v>2016</v>
      </c>
      <c r="C203" s="1918">
        <v>0</v>
      </c>
      <c r="D203" s="1910">
        <v>0</v>
      </c>
      <c r="E203" s="1910">
        <v>0</v>
      </c>
      <c r="F203" s="1910">
        <v>0</v>
      </c>
      <c r="G203" s="1910">
        <v>0</v>
      </c>
      <c r="H203" s="1910">
        <v>0</v>
      </c>
      <c r="I203" s="1910">
        <v>0</v>
      </c>
      <c r="J203" s="1910">
        <v>0</v>
      </c>
      <c r="K203" s="1910">
        <v>0</v>
      </c>
      <c r="L203" s="1910">
        <v>0</v>
      </c>
      <c r="M203" s="1910">
        <v>0</v>
      </c>
      <c r="N203" s="1910">
        <v>0</v>
      </c>
      <c r="O203" s="1910">
        <v>0</v>
      </c>
      <c r="P203" s="1910">
        <v>0</v>
      </c>
      <c r="Q203" s="1910">
        <v>0</v>
      </c>
      <c r="R203" s="1910">
        <v>0</v>
      </c>
      <c r="S203" s="1910">
        <v>0</v>
      </c>
      <c r="T203" s="1910">
        <v>3.2000000000000001E-2</v>
      </c>
      <c r="U203" s="1910">
        <v>4.9500000000000002E-2</v>
      </c>
      <c r="V203" s="1910">
        <v>0</v>
      </c>
      <c r="W203" s="1910">
        <v>2.5000000000000001E-2</v>
      </c>
      <c r="X203" s="1910">
        <v>0.3135</v>
      </c>
      <c r="Y203" s="1910">
        <v>3.3000000000000002E-2</v>
      </c>
      <c r="Z203" s="1910">
        <v>4.4999999999999998E-2</v>
      </c>
      <c r="AA203" s="1910">
        <v>0.14899999999999999</v>
      </c>
      <c r="AB203" s="1910">
        <v>1.4999999999999999E-2</v>
      </c>
      <c r="AC203" s="1910">
        <v>0</v>
      </c>
      <c r="AD203" s="1910">
        <v>0</v>
      </c>
      <c r="AE203" s="1910">
        <v>0</v>
      </c>
      <c r="AF203" s="1910"/>
      <c r="AG203" s="1926">
        <v>0.66200000000000003</v>
      </c>
    </row>
    <row r="204" spans="1:33" x14ac:dyDescent="0.2">
      <c r="A204" s="1895" t="s">
        <v>2130</v>
      </c>
      <c r="B204" s="1907">
        <v>2017</v>
      </c>
      <c r="C204" s="1918">
        <v>5.0000000000000001E-4</v>
      </c>
      <c r="D204" s="1910">
        <v>0</v>
      </c>
      <c r="E204" s="1910">
        <v>0</v>
      </c>
      <c r="F204" s="1910">
        <v>0</v>
      </c>
      <c r="G204" s="1910">
        <v>0</v>
      </c>
      <c r="H204" s="1910">
        <v>0</v>
      </c>
      <c r="I204" s="1910">
        <v>0</v>
      </c>
      <c r="J204" s="1910">
        <v>0</v>
      </c>
      <c r="K204" s="1910">
        <v>0</v>
      </c>
      <c r="L204" s="1910">
        <v>0</v>
      </c>
      <c r="M204" s="1910">
        <v>0</v>
      </c>
      <c r="N204" s="1910">
        <v>0</v>
      </c>
      <c r="O204" s="1910">
        <v>5.0000000000000001E-4</v>
      </c>
      <c r="P204" s="1910">
        <v>0</v>
      </c>
      <c r="Q204" s="1910">
        <v>0</v>
      </c>
      <c r="R204" s="1910">
        <v>0</v>
      </c>
      <c r="S204" s="1910">
        <v>0</v>
      </c>
      <c r="T204" s="1910">
        <v>2.7E-2</v>
      </c>
      <c r="U204" s="1910">
        <v>0.04</v>
      </c>
      <c r="V204" s="1910">
        <v>0</v>
      </c>
      <c r="W204" s="1910">
        <v>2.5000000000000001E-2</v>
      </c>
      <c r="X204" s="1910">
        <v>0.314</v>
      </c>
      <c r="Y204" s="1910">
        <v>3.3000000000000002E-2</v>
      </c>
      <c r="Z204" s="1910">
        <v>4.4999999999999998E-2</v>
      </c>
      <c r="AA204" s="1910">
        <v>0.14899999999999999</v>
      </c>
      <c r="AB204" s="1910">
        <v>1.4999999999999999E-2</v>
      </c>
      <c r="AC204" s="1910">
        <v>0</v>
      </c>
      <c r="AD204" s="1910">
        <v>0</v>
      </c>
      <c r="AE204" s="1910">
        <v>0</v>
      </c>
      <c r="AF204" s="1910">
        <v>5.0000000000000001E-4</v>
      </c>
      <c r="AG204" s="1926">
        <v>0.64949999999999997</v>
      </c>
    </row>
    <row r="205" spans="1:33" x14ac:dyDescent="0.2">
      <c r="A205" s="1901"/>
      <c r="B205" s="1902"/>
      <c r="C205" s="1921"/>
      <c r="D205" s="1922"/>
      <c r="E205" s="1922"/>
      <c r="F205" s="1922"/>
      <c r="G205" s="1922"/>
      <c r="H205" s="1922"/>
      <c r="I205" s="1922"/>
      <c r="J205" s="1922"/>
      <c r="K205" s="1922"/>
      <c r="L205" s="1922"/>
      <c r="M205" s="1922"/>
      <c r="N205" s="1922"/>
      <c r="O205" s="1922"/>
      <c r="P205" s="1922"/>
      <c r="Q205" s="1922"/>
      <c r="R205" s="1922"/>
      <c r="S205" s="1922"/>
      <c r="T205" s="1922"/>
      <c r="U205" s="1922"/>
      <c r="V205" s="1922"/>
      <c r="W205" s="1922"/>
      <c r="X205" s="1922"/>
      <c r="Y205" s="1922"/>
      <c r="Z205" s="1922"/>
      <c r="AA205" s="5"/>
      <c r="AB205" s="5"/>
      <c r="AC205" s="5"/>
      <c r="AD205" s="5"/>
      <c r="AE205" s="5"/>
      <c r="AF205" s="5"/>
      <c r="AG205" s="1927"/>
    </row>
    <row r="206" spans="1:33" x14ac:dyDescent="0.2">
      <c r="A206" s="1895" t="s">
        <v>307</v>
      </c>
      <c r="B206" s="1896">
        <v>2000</v>
      </c>
      <c r="C206" s="1918">
        <v>0.9052</v>
      </c>
      <c r="D206" s="1910">
        <v>0.35599999999999998</v>
      </c>
      <c r="E206" s="1910">
        <v>0.23699999999999999</v>
      </c>
      <c r="F206" s="1910">
        <v>2.7600000000000003E-2</v>
      </c>
      <c r="G206" s="1910">
        <v>1.9800000000000002E-2</v>
      </c>
      <c r="H206" s="1910">
        <v>1.04E-2</v>
      </c>
      <c r="I206" s="1910">
        <v>6.6000000000000008E-3</v>
      </c>
      <c r="J206" s="1910">
        <v>7.6000000000000009E-3</v>
      </c>
      <c r="K206" s="1910">
        <v>1.2800000000000001E-2</v>
      </c>
      <c r="L206" s="1910">
        <v>1.2999999999999999E-2</v>
      </c>
      <c r="M206" s="1910">
        <v>4.6000000000000008E-3</v>
      </c>
      <c r="N206" s="1910">
        <v>6.4000000000000003E-3</v>
      </c>
      <c r="O206" s="1910">
        <v>8.0000000000000004E-4</v>
      </c>
      <c r="P206" s="1923"/>
      <c r="Q206" s="1923"/>
      <c r="R206" s="1923"/>
      <c r="S206" s="1923"/>
      <c r="T206" s="1923"/>
      <c r="U206" s="1923"/>
      <c r="V206" s="1923"/>
      <c r="W206" s="1923"/>
      <c r="X206" s="1923"/>
      <c r="Y206" s="1923"/>
      <c r="Z206" s="1923"/>
      <c r="AG206" s="1926">
        <v>1.6077999999999999</v>
      </c>
    </row>
    <row r="207" spans="1:33" x14ac:dyDescent="0.2">
      <c r="A207" s="1895" t="s">
        <v>307</v>
      </c>
      <c r="B207" s="1896">
        <v>2001</v>
      </c>
      <c r="C207" s="1918">
        <v>0.86440000000000006</v>
      </c>
      <c r="D207" s="1910">
        <v>0.32680000000000003</v>
      </c>
      <c r="E207" s="1910">
        <v>0.22760000000000002</v>
      </c>
      <c r="F207" s="1910">
        <v>2.9600000000000001E-2</v>
      </c>
      <c r="G207" s="1910">
        <v>2.2200000000000004E-2</v>
      </c>
      <c r="H207" s="1910">
        <v>1.24E-2</v>
      </c>
      <c r="I207" s="1910">
        <v>6.8000000000000005E-3</v>
      </c>
      <c r="J207" s="1910">
        <v>8.6E-3</v>
      </c>
      <c r="K207" s="1910">
        <v>1.34E-2</v>
      </c>
      <c r="L207" s="1910">
        <v>1.2800000000000001E-2</v>
      </c>
      <c r="M207" s="1910">
        <v>4.6000000000000008E-3</v>
      </c>
      <c r="N207" s="1910">
        <v>5.6000000000000008E-3</v>
      </c>
      <c r="O207" s="1910">
        <v>1.4000000000000002E-3</v>
      </c>
      <c r="P207" s="1910">
        <v>2.0000000000000001E-4</v>
      </c>
      <c r="Q207" s="1910"/>
      <c r="R207" s="1910"/>
      <c r="S207" s="1910"/>
      <c r="T207" s="1910"/>
      <c r="U207" s="1910"/>
      <c r="V207" s="1910"/>
      <c r="W207" s="1910"/>
      <c r="X207" s="1910"/>
      <c r="Y207" s="1910"/>
      <c r="Z207" s="1910"/>
      <c r="AG207" s="1926">
        <v>1.5364</v>
      </c>
    </row>
    <row r="208" spans="1:33" x14ac:dyDescent="0.2">
      <c r="A208" s="1895" t="s">
        <v>307</v>
      </c>
      <c r="B208" s="1896">
        <v>2002</v>
      </c>
      <c r="C208" s="1918">
        <v>0.84880000000000011</v>
      </c>
      <c r="D208" s="1910">
        <v>0.30540000000000006</v>
      </c>
      <c r="E208" s="1910">
        <v>0.22720000000000001</v>
      </c>
      <c r="F208" s="1910">
        <v>3.2199999999999999E-2</v>
      </c>
      <c r="G208" s="1910">
        <v>2.4799999999999999E-2</v>
      </c>
      <c r="H208" s="1910">
        <v>1.4999999999999999E-2</v>
      </c>
      <c r="I208" s="1910">
        <v>7.4000000000000003E-3</v>
      </c>
      <c r="J208" s="1910">
        <v>9.8000000000000014E-3</v>
      </c>
      <c r="K208" s="1910">
        <v>1.3600000000000001E-2</v>
      </c>
      <c r="L208" s="1910">
        <v>1.2999999999999999E-2</v>
      </c>
      <c r="M208" s="1910">
        <v>4.8000000000000004E-3</v>
      </c>
      <c r="N208" s="1910">
        <v>4.0000000000000001E-3</v>
      </c>
      <c r="O208" s="1910">
        <v>1.2000000000000001E-3</v>
      </c>
      <c r="P208" s="1910">
        <v>6.0000000000000006E-4</v>
      </c>
      <c r="Q208" s="1910">
        <v>0</v>
      </c>
      <c r="R208" s="1910"/>
      <c r="S208" s="1910"/>
      <c r="T208" s="1910"/>
      <c r="U208" s="1910"/>
      <c r="V208" s="1910"/>
      <c r="W208" s="1910"/>
      <c r="X208" s="1910"/>
      <c r="Y208" s="1910"/>
      <c r="Z208" s="1910"/>
      <c r="AG208" s="1926">
        <v>1.5078</v>
      </c>
    </row>
    <row r="209" spans="1:33" x14ac:dyDescent="0.2">
      <c r="A209" s="1895" t="s">
        <v>307</v>
      </c>
      <c r="B209" s="1896">
        <v>2003</v>
      </c>
      <c r="C209" s="1918">
        <v>0.8348000000000001</v>
      </c>
      <c r="D209" s="1910">
        <v>0.28899999999999998</v>
      </c>
      <c r="E209" s="1910">
        <v>0.22260000000000002</v>
      </c>
      <c r="F209" s="1910">
        <v>3.1400000000000004E-2</v>
      </c>
      <c r="G209" s="1910">
        <v>2.4E-2</v>
      </c>
      <c r="H209" s="1910">
        <v>1.6E-2</v>
      </c>
      <c r="I209" s="1910">
        <v>7.4000000000000003E-3</v>
      </c>
      <c r="J209" s="1910">
        <v>1.0999999999999999E-2</v>
      </c>
      <c r="K209" s="1910">
        <v>1.3600000000000001E-2</v>
      </c>
      <c r="L209" s="1910">
        <v>1.34E-2</v>
      </c>
      <c r="M209" s="1910">
        <v>5.1999999999999998E-3</v>
      </c>
      <c r="N209" s="1910">
        <v>2.4000000000000002E-3</v>
      </c>
      <c r="O209" s="1910">
        <v>1.4000000000000002E-3</v>
      </c>
      <c r="P209" s="1910">
        <v>1.2000000000000001E-3</v>
      </c>
      <c r="Q209" s="1910">
        <v>8.0000000000000004E-4</v>
      </c>
      <c r="R209" s="1910">
        <v>8.0000000000000004E-4</v>
      </c>
      <c r="S209" s="1910"/>
      <c r="T209" s="1910"/>
      <c r="U209" s="1910"/>
      <c r="V209" s="1910"/>
      <c r="W209" s="1910"/>
      <c r="X209" s="1910"/>
      <c r="Y209" s="1910"/>
      <c r="Z209" s="1910"/>
      <c r="AG209" s="1926">
        <v>1.4750000000000003</v>
      </c>
    </row>
    <row r="210" spans="1:33" x14ac:dyDescent="0.2">
      <c r="A210" s="1895" t="s">
        <v>307</v>
      </c>
      <c r="B210" s="1896">
        <v>2004</v>
      </c>
      <c r="C210" s="1918">
        <v>0.81340000000000012</v>
      </c>
      <c r="D210" s="1910">
        <v>0.27360000000000001</v>
      </c>
      <c r="E210" s="1910">
        <v>0.215</v>
      </c>
      <c r="F210" s="1910">
        <v>3.0600000000000002E-2</v>
      </c>
      <c r="G210" s="1910">
        <v>2.2600000000000002E-2</v>
      </c>
      <c r="H210" s="1910">
        <v>1.4800000000000001E-2</v>
      </c>
      <c r="I210" s="1910">
        <v>8.8000000000000005E-3</v>
      </c>
      <c r="J210" s="1910">
        <v>1.1600000000000001E-2</v>
      </c>
      <c r="K210" s="1910">
        <v>1.3600000000000001E-2</v>
      </c>
      <c r="L210" s="1910">
        <v>1.4E-2</v>
      </c>
      <c r="M210" s="1910">
        <v>6.0000000000000001E-3</v>
      </c>
      <c r="N210" s="1910">
        <v>2.2000000000000001E-3</v>
      </c>
      <c r="O210" s="1910">
        <v>1.8E-3</v>
      </c>
      <c r="P210" s="1910">
        <v>1.6000000000000001E-3</v>
      </c>
      <c r="Q210" s="1910">
        <v>1.4000000000000002E-3</v>
      </c>
      <c r="R210" s="1910">
        <v>1.6000000000000001E-3</v>
      </c>
      <c r="S210" s="1910">
        <v>6.0000000000000006E-4</v>
      </c>
      <c r="T210" s="1910"/>
      <c r="U210" s="1910"/>
      <c r="V210" s="1910"/>
      <c r="W210" s="1910"/>
      <c r="X210" s="1910"/>
      <c r="Y210" s="1910"/>
      <c r="Z210" s="1910"/>
      <c r="AG210" s="1926">
        <v>1.4332000000000003</v>
      </c>
    </row>
    <row r="211" spans="1:33" x14ac:dyDescent="0.2">
      <c r="A211" s="1895" t="s">
        <v>307</v>
      </c>
      <c r="B211" s="1896">
        <v>2005</v>
      </c>
      <c r="C211" s="1918">
        <v>0.79359999999999997</v>
      </c>
      <c r="D211" s="1910">
        <v>0.26319999999999999</v>
      </c>
      <c r="E211" s="1910">
        <v>0.20899999999999999</v>
      </c>
      <c r="F211" s="1910">
        <v>2.9400000000000003E-2</v>
      </c>
      <c r="G211" s="1910">
        <v>2.3200000000000002E-2</v>
      </c>
      <c r="H211" s="1910">
        <v>1.66E-2</v>
      </c>
      <c r="I211" s="1910">
        <v>1.0999999999999999E-2</v>
      </c>
      <c r="J211" s="1910">
        <v>1.2E-2</v>
      </c>
      <c r="K211" s="1910">
        <v>1.4E-2</v>
      </c>
      <c r="L211" s="1910">
        <v>1.4600000000000002E-2</v>
      </c>
      <c r="M211" s="1910">
        <v>6.8000000000000005E-3</v>
      </c>
      <c r="N211" s="1910">
        <v>2.4000000000000002E-3</v>
      </c>
      <c r="O211" s="1910">
        <v>2.8000000000000004E-3</v>
      </c>
      <c r="P211" s="1910">
        <v>1.6000000000000001E-3</v>
      </c>
      <c r="Q211" s="1910">
        <v>1.4000000000000002E-3</v>
      </c>
      <c r="R211" s="1910">
        <v>1.6000000000000001E-3</v>
      </c>
      <c r="S211" s="1910">
        <v>1.6000000000000001E-3</v>
      </c>
      <c r="T211" s="1910">
        <v>2.0000000000000001E-4</v>
      </c>
      <c r="U211" s="1910"/>
      <c r="V211" s="1910"/>
      <c r="W211" s="1910"/>
      <c r="X211" s="1910"/>
      <c r="Y211" s="1910"/>
      <c r="Z211" s="1910"/>
      <c r="AG211" s="1926">
        <v>1.405</v>
      </c>
    </row>
    <row r="212" spans="1:33" x14ac:dyDescent="0.2">
      <c r="A212" s="1895" t="s">
        <v>307</v>
      </c>
      <c r="B212" s="1896">
        <v>2006</v>
      </c>
      <c r="C212" s="1918">
        <v>0.77260000000000018</v>
      </c>
      <c r="D212" s="1910">
        <v>0.25180000000000002</v>
      </c>
      <c r="E212" s="1910">
        <v>0.20080000000000001</v>
      </c>
      <c r="F212" s="1910">
        <v>2.9000000000000001E-2</v>
      </c>
      <c r="G212" s="1910">
        <v>2.46E-2</v>
      </c>
      <c r="H212" s="1910">
        <v>1.9200000000000002E-2</v>
      </c>
      <c r="I212" s="1910">
        <v>1.2E-2</v>
      </c>
      <c r="J212" s="1910">
        <v>1.3600000000000001E-2</v>
      </c>
      <c r="K212" s="1910">
        <v>1.5400000000000002E-2</v>
      </c>
      <c r="L212" s="1910">
        <v>1.6E-2</v>
      </c>
      <c r="M212" s="1910">
        <v>7.4000000000000003E-3</v>
      </c>
      <c r="N212" s="1910">
        <v>3.2000000000000002E-3</v>
      </c>
      <c r="O212" s="1910">
        <v>3.6000000000000003E-3</v>
      </c>
      <c r="P212" s="1910">
        <v>2E-3</v>
      </c>
      <c r="Q212" s="1910">
        <v>1.6000000000000001E-3</v>
      </c>
      <c r="R212" s="1910">
        <v>1.4E-3</v>
      </c>
      <c r="S212" s="1910">
        <v>1.8000000000000002E-3</v>
      </c>
      <c r="T212" s="1910">
        <v>2.0000000000000001E-4</v>
      </c>
      <c r="U212" s="1910">
        <v>8.0000000000000004E-4</v>
      </c>
      <c r="V212" s="1910"/>
      <c r="W212" s="1910"/>
      <c r="X212" s="1910"/>
      <c r="Y212" s="1910"/>
      <c r="Z212" s="1910"/>
      <c r="AG212" s="1926">
        <v>1.3770000000000007</v>
      </c>
    </row>
    <row r="213" spans="1:33" x14ac:dyDescent="0.2">
      <c r="A213" s="1895" t="s">
        <v>307</v>
      </c>
      <c r="B213" s="1896">
        <v>2007</v>
      </c>
      <c r="C213" s="1918">
        <v>0.745</v>
      </c>
      <c r="D213" s="1910">
        <v>0.24680000000000002</v>
      </c>
      <c r="E213" s="1910">
        <v>0.193</v>
      </c>
      <c r="F213" s="1910">
        <v>3.0600000000000002E-2</v>
      </c>
      <c r="G213" s="1910">
        <v>2.5000000000000001E-2</v>
      </c>
      <c r="H213" s="1910">
        <v>0.02</v>
      </c>
      <c r="I213" s="1910">
        <v>1.2199999999999999E-2</v>
      </c>
      <c r="J213" s="1910">
        <v>1.4600000000000002E-2</v>
      </c>
      <c r="K213" s="1910">
        <v>1.5800000000000002E-2</v>
      </c>
      <c r="L213" s="1910">
        <v>1.7400000000000002E-2</v>
      </c>
      <c r="M213" s="1910">
        <v>7.4000000000000003E-3</v>
      </c>
      <c r="N213" s="1910">
        <v>3.2000000000000002E-3</v>
      </c>
      <c r="O213" s="1910">
        <v>3.6000000000000003E-3</v>
      </c>
      <c r="P213" s="1910">
        <v>2.8E-3</v>
      </c>
      <c r="Q213" s="1910">
        <v>2E-3</v>
      </c>
      <c r="R213" s="1910">
        <v>1.4E-3</v>
      </c>
      <c r="S213" s="1910">
        <v>1.6000000000000001E-3</v>
      </c>
      <c r="T213" s="1910">
        <v>6.0000000000000006E-4</v>
      </c>
      <c r="U213" s="1910">
        <v>1.8000000000000002E-3</v>
      </c>
      <c r="V213" s="1910">
        <v>0</v>
      </c>
      <c r="W213" s="1910"/>
      <c r="X213" s="1910"/>
      <c r="Y213" s="1910"/>
      <c r="Z213" s="1910"/>
      <c r="AG213" s="1926">
        <v>1.3448000000000002</v>
      </c>
    </row>
    <row r="214" spans="1:33" x14ac:dyDescent="0.2">
      <c r="A214" s="1895" t="s">
        <v>307</v>
      </c>
      <c r="B214" s="1896">
        <v>2008</v>
      </c>
      <c r="C214" s="1918">
        <v>0.72160000000000013</v>
      </c>
      <c r="D214" s="1910">
        <v>0.25619999999999998</v>
      </c>
      <c r="E214" s="1910">
        <v>0.18719999999999998</v>
      </c>
      <c r="F214" s="1910">
        <v>3.04E-2</v>
      </c>
      <c r="G214" s="1910">
        <v>2.5000000000000001E-2</v>
      </c>
      <c r="H214" s="1910">
        <v>2.06E-2</v>
      </c>
      <c r="I214" s="1910">
        <v>1.2800000000000001E-2</v>
      </c>
      <c r="J214" s="1910">
        <v>1.4800000000000001E-2</v>
      </c>
      <c r="K214" s="1910">
        <v>1.52E-2</v>
      </c>
      <c r="L214" s="1910">
        <v>1.7999999999999999E-2</v>
      </c>
      <c r="M214" s="1910">
        <v>7.6E-3</v>
      </c>
      <c r="N214" s="1910">
        <v>2.5999999999999999E-3</v>
      </c>
      <c r="O214" s="1910">
        <v>3.8E-3</v>
      </c>
      <c r="P214" s="1910">
        <v>3.2000000000000002E-3</v>
      </c>
      <c r="Q214" s="1910">
        <v>2.2000000000000001E-3</v>
      </c>
      <c r="R214" s="1910">
        <v>1.6000000000000001E-3</v>
      </c>
      <c r="S214" s="1910">
        <v>1.8000000000000002E-3</v>
      </c>
      <c r="T214" s="1910">
        <v>4.0000000000000002E-4</v>
      </c>
      <c r="U214" s="1910">
        <v>2.2000000000000001E-3</v>
      </c>
      <c r="V214" s="1910">
        <v>2.0000000000000001E-4</v>
      </c>
      <c r="W214" s="1910">
        <v>0</v>
      </c>
      <c r="X214" s="1910"/>
      <c r="Y214" s="1910"/>
      <c r="Z214" s="1910"/>
      <c r="AG214" s="1926">
        <v>1.3273999999999999</v>
      </c>
    </row>
    <row r="215" spans="1:33" x14ac:dyDescent="0.2">
      <c r="A215" s="1895" t="s">
        <v>307</v>
      </c>
      <c r="B215" s="1896">
        <v>2009</v>
      </c>
      <c r="C215" s="1918">
        <v>0.71060000000000012</v>
      </c>
      <c r="D215" s="1910">
        <v>0.2626</v>
      </c>
      <c r="E215" s="1910">
        <v>0.18060000000000001</v>
      </c>
      <c r="F215" s="1910">
        <v>0.03</v>
      </c>
      <c r="G215" s="1910">
        <v>2.4800000000000003E-2</v>
      </c>
      <c r="H215" s="1910">
        <v>2.1399999999999999E-2</v>
      </c>
      <c r="I215" s="1910">
        <v>1.2800000000000001E-2</v>
      </c>
      <c r="J215" s="1910">
        <v>1.5400000000000002E-2</v>
      </c>
      <c r="K215" s="1910">
        <v>1.5800000000000002E-2</v>
      </c>
      <c r="L215" s="1910">
        <v>1.8400000000000003E-2</v>
      </c>
      <c r="M215" s="1910">
        <v>8.6E-3</v>
      </c>
      <c r="N215" s="1910">
        <v>2.4000000000000002E-3</v>
      </c>
      <c r="O215" s="1910">
        <v>4.0000000000000001E-3</v>
      </c>
      <c r="P215" s="1910">
        <v>3.0000000000000001E-3</v>
      </c>
      <c r="Q215" s="1910">
        <v>2.2000000000000001E-3</v>
      </c>
      <c r="R215" s="1910">
        <v>2E-3</v>
      </c>
      <c r="S215" s="1910">
        <v>2.2000000000000001E-3</v>
      </c>
      <c r="T215" s="1910">
        <v>6.0000000000000006E-4</v>
      </c>
      <c r="U215" s="1910">
        <v>2.2000000000000001E-3</v>
      </c>
      <c r="V215" s="1910">
        <v>4.0000000000000002E-4</v>
      </c>
      <c r="W215" s="1910">
        <v>0</v>
      </c>
      <c r="X215" s="1910">
        <v>0</v>
      </c>
      <c r="Y215" s="1910"/>
      <c r="Z215" s="1910"/>
      <c r="AG215" s="1926">
        <v>1.3199999999999998</v>
      </c>
    </row>
    <row r="216" spans="1:33" x14ac:dyDescent="0.2">
      <c r="A216" s="1895" t="s">
        <v>307</v>
      </c>
      <c r="B216" s="1896">
        <v>2010</v>
      </c>
      <c r="C216" s="1918">
        <v>0.69360000000000011</v>
      </c>
      <c r="D216" s="1910">
        <v>0.25940000000000002</v>
      </c>
      <c r="E216" s="1910">
        <v>0.17280000000000001</v>
      </c>
      <c r="F216" s="1910">
        <v>0.03</v>
      </c>
      <c r="G216" s="1910">
        <v>2.4200000000000003E-2</v>
      </c>
      <c r="H216" s="1910">
        <v>2.1399999999999999E-2</v>
      </c>
      <c r="I216" s="1910">
        <v>1.2199999999999999E-2</v>
      </c>
      <c r="J216" s="1910">
        <v>1.52E-2</v>
      </c>
      <c r="K216" s="1910">
        <v>1.6400000000000001E-2</v>
      </c>
      <c r="L216" s="1910">
        <v>1.8200000000000001E-2</v>
      </c>
      <c r="M216" s="1910">
        <v>9.2000000000000016E-3</v>
      </c>
      <c r="N216" s="1910">
        <v>2.2000000000000001E-3</v>
      </c>
      <c r="O216" s="1910">
        <v>4.4000000000000003E-3</v>
      </c>
      <c r="P216" s="1910">
        <v>2.8E-3</v>
      </c>
      <c r="Q216" s="1910">
        <v>2E-3</v>
      </c>
      <c r="R216" s="1910">
        <v>2.2000000000000001E-3</v>
      </c>
      <c r="S216" s="1910">
        <v>2.4000000000000002E-3</v>
      </c>
      <c r="T216" s="1910">
        <v>8.0000000000000004E-4</v>
      </c>
      <c r="U216" s="1910">
        <v>2.2000000000000001E-3</v>
      </c>
      <c r="V216" s="1910">
        <v>4.0000000000000002E-4</v>
      </c>
      <c r="W216" s="1910">
        <v>0</v>
      </c>
      <c r="X216" s="1910">
        <v>0</v>
      </c>
      <c r="Y216" s="1910">
        <v>2.0000000000000001E-4</v>
      </c>
      <c r="Z216" s="1910"/>
      <c r="AG216" s="1926">
        <v>1.2922</v>
      </c>
    </row>
    <row r="217" spans="1:33" x14ac:dyDescent="0.2">
      <c r="A217" s="1895" t="s">
        <v>307</v>
      </c>
      <c r="B217" s="1896">
        <v>2011</v>
      </c>
      <c r="C217" s="1918">
        <v>0.67180000000000006</v>
      </c>
      <c r="D217" s="1910">
        <v>0.25119999999999998</v>
      </c>
      <c r="E217" s="1910">
        <v>0.16300000000000001</v>
      </c>
      <c r="F217" s="1910">
        <v>2.8800000000000003E-2</v>
      </c>
      <c r="G217" s="1910">
        <v>2.3E-2</v>
      </c>
      <c r="H217" s="1910">
        <v>2.1600000000000001E-2</v>
      </c>
      <c r="I217" s="1910">
        <v>1.1800000000000001E-2</v>
      </c>
      <c r="J217" s="1910">
        <v>1.4400000000000001E-2</v>
      </c>
      <c r="K217" s="1910">
        <v>1.6E-2</v>
      </c>
      <c r="L217" s="1910">
        <v>1.78E-2</v>
      </c>
      <c r="M217" s="1910">
        <v>8.9999999999999993E-3</v>
      </c>
      <c r="N217" s="1910">
        <v>2E-3</v>
      </c>
      <c r="O217" s="1910">
        <v>4.8000000000000004E-3</v>
      </c>
      <c r="P217" s="1910">
        <v>2.8E-3</v>
      </c>
      <c r="Q217" s="1910">
        <v>2E-3</v>
      </c>
      <c r="R217" s="1910">
        <v>2E-3</v>
      </c>
      <c r="S217" s="1910">
        <v>2.4000000000000002E-3</v>
      </c>
      <c r="T217" s="1910">
        <v>6.0000000000000006E-4</v>
      </c>
      <c r="U217" s="1910">
        <v>2.4000000000000002E-3</v>
      </c>
      <c r="V217" s="1910">
        <v>2.0000000000000001E-4</v>
      </c>
      <c r="W217" s="1910">
        <v>0</v>
      </c>
      <c r="X217" s="1910">
        <v>0</v>
      </c>
      <c r="Y217" s="1910">
        <v>4.0000000000000002E-4</v>
      </c>
      <c r="Z217" s="1910">
        <v>0</v>
      </c>
      <c r="AG217" s="1926">
        <v>1.2479999999999996</v>
      </c>
    </row>
    <row r="218" spans="1:33" x14ac:dyDescent="0.2">
      <c r="A218" s="1895" t="s">
        <v>307</v>
      </c>
      <c r="B218" s="1896">
        <v>2012</v>
      </c>
      <c r="C218" s="1918">
        <v>0.65280000000000005</v>
      </c>
      <c r="D218" s="1910">
        <v>0.24</v>
      </c>
      <c r="E218" s="1910">
        <v>0.15440000000000001</v>
      </c>
      <c r="F218" s="1910">
        <v>2.7800000000000005E-2</v>
      </c>
      <c r="G218" s="1910">
        <v>2.1000000000000001E-2</v>
      </c>
      <c r="H218" s="1910">
        <v>2.1399999999999999E-2</v>
      </c>
      <c r="I218" s="1910">
        <v>1.0999999999999999E-2</v>
      </c>
      <c r="J218" s="1910">
        <v>1.3800000000000002E-2</v>
      </c>
      <c r="K218" s="1910">
        <v>1.5600000000000001E-2</v>
      </c>
      <c r="L218" s="1910">
        <v>1.72E-2</v>
      </c>
      <c r="M218" s="1910">
        <v>8.6E-3</v>
      </c>
      <c r="N218" s="1910">
        <v>2E-3</v>
      </c>
      <c r="O218" s="1910">
        <v>4.8000000000000004E-3</v>
      </c>
      <c r="P218" s="1910">
        <v>2.5999999999999999E-3</v>
      </c>
      <c r="Q218" s="1910">
        <v>2E-3</v>
      </c>
      <c r="R218" s="1910">
        <v>1.6000000000000001E-3</v>
      </c>
      <c r="S218" s="1910">
        <v>2.2000000000000001E-3</v>
      </c>
      <c r="T218" s="1910">
        <v>4.0000000000000002E-4</v>
      </c>
      <c r="U218" s="1910">
        <v>2.4000000000000002E-3</v>
      </c>
      <c r="V218" s="1910">
        <v>0</v>
      </c>
      <c r="W218" s="1910">
        <v>0</v>
      </c>
      <c r="X218" s="1910">
        <v>0</v>
      </c>
      <c r="Y218" s="1910">
        <v>4.0000000000000002E-4</v>
      </c>
      <c r="Z218" s="1910">
        <v>0</v>
      </c>
      <c r="AA218" s="1910">
        <v>0</v>
      </c>
      <c r="AB218" s="1910"/>
      <c r="AC218" s="1910"/>
      <c r="AD218" s="1910"/>
      <c r="AE218" s="1910"/>
      <c r="AF218" s="1910"/>
      <c r="AG218" s="1926">
        <v>1.202</v>
      </c>
    </row>
    <row r="219" spans="1:33" x14ac:dyDescent="0.2">
      <c r="A219" s="1895" t="s">
        <v>307</v>
      </c>
      <c r="B219" s="1896">
        <v>2013</v>
      </c>
      <c r="C219" s="1918">
        <v>0.63440000000000007</v>
      </c>
      <c r="D219" s="1910">
        <v>0.23040000000000002</v>
      </c>
      <c r="E219" s="1910">
        <v>0.14980000000000002</v>
      </c>
      <c r="F219" s="1910">
        <v>2.7200000000000002E-2</v>
      </c>
      <c r="G219" s="1910">
        <v>1.9600000000000003E-2</v>
      </c>
      <c r="H219" s="1910">
        <v>0.02</v>
      </c>
      <c r="I219" s="1910">
        <v>1.0200000000000001E-2</v>
      </c>
      <c r="J219" s="1910">
        <v>1.3800000000000002E-2</v>
      </c>
      <c r="K219" s="1910">
        <v>1.4999999999999999E-2</v>
      </c>
      <c r="L219" s="1910">
        <v>1.6800000000000002E-2</v>
      </c>
      <c r="M219" s="1910">
        <v>8.4000000000000012E-3</v>
      </c>
      <c r="N219" s="1910">
        <v>1.8000000000000002E-3</v>
      </c>
      <c r="O219" s="1910">
        <v>4.4000000000000003E-3</v>
      </c>
      <c r="P219" s="1910">
        <v>2.4000000000000002E-3</v>
      </c>
      <c r="Q219" s="1910">
        <v>2E-3</v>
      </c>
      <c r="R219" s="1910">
        <v>1.6000000000000001E-3</v>
      </c>
      <c r="S219" s="1910">
        <v>2E-3</v>
      </c>
      <c r="T219" s="1910">
        <v>2.0000000000000001E-4</v>
      </c>
      <c r="U219" s="1910">
        <v>2.4000000000000002E-3</v>
      </c>
      <c r="V219" s="1910">
        <v>0</v>
      </c>
      <c r="W219" s="1910">
        <v>0</v>
      </c>
      <c r="X219" s="1910">
        <v>0</v>
      </c>
      <c r="Y219" s="1910">
        <v>4.0000000000000002E-4</v>
      </c>
      <c r="Z219" s="1910">
        <v>0</v>
      </c>
      <c r="AA219" s="1910">
        <v>0</v>
      </c>
      <c r="AB219" s="1910">
        <v>2.0000000000000001E-4</v>
      </c>
      <c r="AC219" s="1910"/>
      <c r="AD219" s="1910"/>
      <c r="AE219" s="1910"/>
      <c r="AF219" s="1910"/>
      <c r="AG219" s="1926">
        <v>1.163</v>
      </c>
    </row>
    <row r="220" spans="1:33" x14ac:dyDescent="0.2">
      <c r="A220" s="1895" t="s">
        <v>307</v>
      </c>
      <c r="B220" s="1896">
        <v>2014</v>
      </c>
      <c r="C220" s="1918">
        <v>0.61420000000000008</v>
      </c>
      <c r="D220" s="1910">
        <v>0.22260000000000002</v>
      </c>
      <c r="E220" s="1910">
        <v>0.1454</v>
      </c>
      <c r="F220" s="1910">
        <v>2.6200000000000005E-2</v>
      </c>
      <c r="G220" s="1910">
        <v>1.9600000000000003E-2</v>
      </c>
      <c r="H220" s="1910">
        <v>1.8600000000000002E-2</v>
      </c>
      <c r="I220" s="1910">
        <v>0.01</v>
      </c>
      <c r="J220" s="1910">
        <v>1.3600000000000001E-2</v>
      </c>
      <c r="K220" s="1910">
        <v>1.4600000000000002E-2</v>
      </c>
      <c r="L220" s="1910">
        <v>1.72E-2</v>
      </c>
      <c r="M220" s="1910">
        <v>8.2000000000000007E-3</v>
      </c>
      <c r="N220" s="1910">
        <v>1.6000000000000001E-3</v>
      </c>
      <c r="O220" s="1910">
        <v>4.0000000000000001E-3</v>
      </c>
      <c r="P220" s="1910">
        <v>2.4000000000000002E-3</v>
      </c>
      <c r="Q220" s="1910">
        <v>2E-3</v>
      </c>
      <c r="R220" s="1910">
        <v>1.8000000000000002E-3</v>
      </c>
      <c r="S220" s="1910">
        <v>2E-3</v>
      </c>
      <c r="T220" s="1910">
        <v>0</v>
      </c>
      <c r="U220" s="1910">
        <v>2.2000000000000001E-3</v>
      </c>
      <c r="V220" s="1910">
        <v>0</v>
      </c>
      <c r="W220" s="1910">
        <v>0</v>
      </c>
      <c r="X220" s="1910">
        <v>0</v>
      </c>
      <c r="Y220" s="1910">
        <v>4.0000000000000002E-4</v>
      </c>
      <c r="Z220" s="1910">
        <v>0</v>
      </c>
      <c r="AA220" s="1910">
        <v>0</v>
      </c>
      <c r="AB220" s="1910">
        <v>4.0000000000000002E-4</v>
      </c>
      <c r="AC220" s="1910">
        <v>0</v>
      </c>
      <c r="AD220" s="1910"/>
      <c r="AE220" s="1910"/>
      <c r="AF220" s="1910"/>
      <c r="AG220" s="1926">
        <v>1.1270000000000002</v>
      </c>
    </row>
    <row r="221" spans="1:33" x14ac:dyDescent="0.2">
      <c r="A221" s="1895" t="s">
        <v>307</v>
      </c>
      <c r="B221" s="1896">
        <v>2015</v>
      </c>
      <c r="C221" s="1918">
        <v>0.60039999999999993</v>
      </c>
      <c r="D221" s="1910">
        <v>0.21540000000000004</v>
      </c>
      <c r="E221" s="1910">
        <v>0.1376</v>
      </c>
      <c r="F221" s="1910">
        <v>2.4800000000000003E-2</v>
      </c>
      <c r="G221" s="1910">
        <v>1.9400000000000001E-2</v>
      </c>
      <c r="H221" s="1910">
        <v>1.7999999999999999E-2</v>
      </c>
      <c r="I221" s="1910">
        <v>1.0200000000000001E-2</v>
      </c>
      <c r="J221" s="1910">
        <v>1.32E-2</v>
      </c>
      <c r="K221" s="1910">
        <v>1.4400000000000001E-2</v>
      </c>
      <c r="L221" s="1910">
        <v>1.7400000000000002E-2</v>
      </c>
      <c r="M221" s="1910">
        <v>7.8000000000000005E-3</v>
      </c>
      <c r="N221" s="1910">
        <v>1.6000000000000001E-3</v>
      </c>
      <c r="O221" s="1910">
        <v>4.0000000000000001E-3</v>
      </c>
      <c r="P221" s="1910">
        <v>2.4000000000000002E-3</v>
      </c>
      <c r="Q221" s="1910">
        <v>2E-3</v>
      </c>
      <c r="R221" s="1910">
        <v>1.4E-3</v>
      </c>
      <c r="S221" s="1910">
        <v>2E-3</v>
      </c>
      <c r="T221" s="1910">
        <v>0</v>
      </c>
      <c r="U221" s="1910">
        <v>2E-3</v>
      </c>
      <c r="V221" s="1910">
        <v>0</v>
      </c>
      <c r="W221" s="1910">
        <v>0</v>
      </c>
      <c r="X221" s="1910">
        <v>0</v>
      </c>
      <c r="Y221" s="1910">
        <v>4.0000000000000002E-4</v>
      </c>
      <c r="Z221" s="1910">
        <v>0</v>
      </c>
      <c r="AA221" s="1910">
        <v>0</v>
      </c>
      <c r="AB221" s="1910">
        <v>4.0000000000000002E-4</v>
      </c>
      <c r="AC221" s="1910">
        <v>0</v>
      </c>
      <c r="AD221" s="1910">
        <v>0</v>
      </c>
      <c r="AE221" s="1910"/>
      <c r="AF221" s="1910"/>
      <c r="AG221" s="1926">
        <v>1.0948000000000002</v>
      </c>
    </row>
    <row r="222" spans="1:33" x14ac:dyDescent="0.2">
      <c r="A222" s="1895" t="s">
        <v>307</v>
      </c>
      <c r="B222" s="1896">
        <v>2016</v>
      </c>
      <c r="C222" s="1918">
        <v>0.59160000000000001</v>
      </c>
      <c r="D222" s="1910">
        <v>0.2112</v>
      </c>
      <c r="E222" s="1910">
        <v>0.13200000000000001</v>
      </c>
      <c r="F222" s="1910">
        <v>2.3399999999999997E-2</v>
      </c>
      <c r="G222" s="1910">
        <v>1.7999999999999999E-2</v>
      </c>
      <c r="H222" s="1910">
        <v>1.7600000000000001E-2</v>
      </c>
      <c r="I222" s="1910">
        <v>1.04E-2</v>
      </c>
      <c r="J222" s="1910">
        <v>1.2600000000000002E-2</v>
      </c>
      <c r="K222" s="1910">
        <v>1.3800000000000002E-2</v>
      </c>
      <c r="L222" s="1910">
        <v>1.7000000000000001E-2</v>
      </c>
      <c r="M222" s="1910">
        <v>7.8000000000000005E-3</v>
      </c>
      <c r="N222" s="1910">
        <v>1.6000000000000001E-3</v>
      </c>
      <c r="O222" s="1910">
        <v>3.6000000000000003E-3</v>
      </c>
      <c r="P222" s="1910">
        <v>2.4000000000000002E-3</v>
      </c>
      <c r="Q222" s="1910">
        <v>2E-3</v>
      </c>
      <c r="R222" s="1910">
        <v>1.2000000000000001E-3</v>
      </c>
      <c r="S222" s="1910">
        <v>1.8000000000000002E-3</v>
      </c>
      <c r="T222" s="1910">
        <v>0</v>
      </c>
      <c r="U222" s="1910">
        <v>2E-3</v>
      </c>
      <c r="V222" s="1910">
        <v>0</v>
      </c>
      <c r="W222" s="1910">
        <v>0</v>
      </c>
      <c r="X222" s="1910">
        <v>0</v>
      </c>
      <c r="Y222" s="1910">
        <v>4.0000000000000002E-4</v>
      </c>
      <c r="Z222" s="1910">
        <v>0</v>
      </c>
      <c r="AA222" s="1910">
        <v>0</v>
      </c>
      <c r="AB222" s="1910">
        <v>4.0000000000000002E-4</v>
      </c>
      <c r="AC222" s="1910">
        <v>0</v>
      </c>
      <c r="AD222" s="1910">
        <v>0</v>
      </c>
      <c r="AE222" s="1910">
        <v>0</v>
      </c>
      <c r="AF222" s="1910"/>
      <c r="AG222" s="1926">
        <v>1.0708</v>
      </c>
    </row>
    <row r="223" spans="1:33" x14ac:dyDescent="0.2">
      <c r="A223" s="1895" t="s">
        <v>307</v>
      </c>
      <c r="B223" s="1896">
        <v>2017</v>
      </c>
      <c r="C223" s="1918">
        <v>0.58180000000000009</v>
      </c>
      <c r="D223" s="1910">
        <v>0.20740000000000003</v>
      </c>
      <c r="E223" s="1910">
        <v>0.1288</v>
      </c>
      <c r="F223" s="1910">
        <v>2.2600000000000002E-2</v>
      </c>
      <c r="G223" s="1910">
        <v>1.7000000000000001E-2</v>
      </c>
      <c r="H223" s="1910">
        <v>1.66E-2</v>
      </c>
      <c r="I223" s="1910">
        <v>1.0200000000000001E-2</v>
      </c>
      <c r="J223" s="1910">
        <v>1.2E-2</v>
      </c>
      <c r="K223" s="1910">
        <v>1.2600000000000002E-2</v>
      </c>
      <c r="L223" s="1910">
        <v>8.0000000000000002E-3</v>
      </c>
      <c r="M223" s="1910">
        <v>8.0000000000000002E-3</v>
      </c>
      <c r="N223" s="1910">
        <v>1.6000000000000001E-3</v>
      </c>
      <c r="O223" s="1910">
        <v>3.2000000000000002E-3</v>
      </c>
      <c r="P223" s="1910">
        <v>2.4000000000000002E-3</v>
      </c>
      <c r="Q223" s="1910">
        <v>2E-3</v>
      </c>
      <c r="R223" s="1910">
        <v>1.2000000000000001E-3</v>
      </c>
      <c r="S223" s="1910">
        <v>1.8000000000000002E-3</v>
      </c>
      <c r="T223" s="1910">
        <v>0</v>
      </c>
      <c r="U223" s="1910">
        <v>2E-3</v>
      </c>
      <c r="V223" s="1910">
        <v>0</v>
      </c>
      <c r="W223" s="1910">
        <v>0</v>
      </c>
      <c r="X223" s="1910">
        <v>0</v>
      </c>
      <c r="Y223" s="1910">
        <v>4.0000000000000002E-4</v>
      </c>
      <c r="Z223" s="1910">
        <v>0</v>
      </c>
      <c r="AA223" s="1910">
        <v>0</v>
      </c>
      <c r="AB223" s="1910">
        <v>4.0000000000000002E-4</v>
      </c>
      <c r="AC223" s="1910">
        <v>0</v>
      </c>
      <c r="AD223" s="1910">
        <v>0</v>
      </c>
      <c r="AE223" s="1910">
        <v>0</v>
      </c>
      <c r="AF223" s="1910">
        <v>0</v>
      </c>
      <c r="AG223" s="1926">
        <v>1.0400000000000003</v>
      </c>
    </row>
    <row r="224" spans="1:33" x14ac:dyDescent="0.2">
      <c r="A224" s="1901"/>
      <c r="B224" s="1920"/>
      <c r="C224" s="1921"/>
      <c r="D224" s="1922"/>
      <c r="E224" s="1922"/>
      <c r="F224" s="1922"/>
      <c r="G224" s="1922"/>
      <c r="H224" s="1922"/>
      <c r="I224" s="1922"/>
      <c r="J224" s="1922"/>
      <c r="K224" s="1922"/>
      <c r="L224" s="1922"/>
      <c r="M224" s="1922"/>
      <c r="N224" s="1922"/>
      <c r="O224" s="1922"/>
      <c r="P224" s="1922"/>
      <c r="Q224" s="1922"/>
      <c r="R224" s="1922"/>
      <c r="S224" s="1922"/>
      <c r="T224" s="1922"/>
      <c r="U224" s="1922"/>
      <c r="V224" s="1922"/>
      <c r="W224" s="1922"/>
      <c r="X224" s="1922"/>
      <c r="Y224" s="1922"/>
      <c r="Z224" s="1922"/>
      <c r="AA224" s="5"/>
      <c r="AB224" s="5"/>
      <c r="AC224" s="5"/>
      <c r="AD224" s="5"/>
      <c r="AE224" s="5"/>
      <c r="AF224" s="5"/>
      <c r="AG224" s="1927"/>
    </row>
    <row r="225" spans="1:33" x14ac:dyDescent="0.2">
      <c r="A225" s="1895" t="s">
        <v>309</v>
      </c>
      <c r="B225" s="1896">
        <v>2000</v>
      </c>
      <c r="C225" s="1897">
        <v>2.5444</v>
      </c>
      <c r="D225" s="1899">
        <v>2.6480000000000001</v>
      </c>
      <c r="E225" s="1899">
        <v>6.4352000000000009</v>
      </c>
      <c r="F225" s="1899">
        <v>2.0448000000000004</v>
      </c>
      <c r="G225" s="1899">
        <v>1.9836</v>
      </c>
      <c r="H225" s="1899">
        <v>1.2092000000000001</v>
      </c>
      <c r="I225" s="1899">
        <v>1.1779999999999999</v>
      </c>
      <c r="J225" s="1899">
        <v>1.29</v>
      </c>
      <c r="K225" s="1899">
        <v>1.3444</v>
      </c>
      <c r="L225" s="1899">
        <v>1.5936000000000001</v>
      </c>
      <c r="M225" s="1899">
        <v>1.3996000000000002</v>
      </c>
      <c r="N225" s="1899">
        <v>1.8248000000000002</v>
      </c>
      <c r="O225" s="1899">
        <v>0.80720000000000003</v>
      </c>
      <c r="P225" s="1910"/>
      <c r="Q225" s="1910"/>
      <c r="R225" s="1910"/>
      <c r="S225" s="1910"/>
      <c r="T225" s="1910"/>
      <c r="U225" s="1910"/>
      <c r="V225" s="1910"/>
      <c r="W225" s="1910"/>
      <c r="X225" s="1910"/>
      <c r="Y225" s="1910"/>
      <c r="Z225" s="1910"/>
      <c r="AG225" s="1926">
        <v>26.302800000000001</v>
      </c>
    </row>
    <row r="226" spans="1:33" x14ac:dyDescent="0.2">
      <c r="A226" s="1895" t="s">
        <v>309</v>
      </c>
      <c r="B226" s="1896">
        <v>2001</v>
      </c>
      <c r="C226" s="1897">
        <v>2.4532000000000003</v>
      </c>
      <c r="D226" s="1899">
        <v>2.4752000000000001</v>
      </c>
      <c r="E226" s="1899">
        <v>6.4004000000000003</v>
      </c>
      <c r="F226" s="1899">
        <v>2.206</v>
      </c>
      <c r="G226" s="1899">
        <v>2.1912000000000003</v>
      </c>
      <c r="H226" s="1899">
        <v>1.3808000000000002</v>
      </c>
      <c r="I226" s="1899">
        <v>1.3120000000000001</v>
      </c>
      <c r="J226" s="1899">
        <v>1.4692000000000001</v>
      </c>
      <c r="K226" s="1899">
        <v>1.494</v>
      </c>
      <c r="L226" s="1899">
        <v>1.7396</v>
      </c>
      <c r="M226" s="1899">
        <v>1.53</v>
      </c>
      <c r="N226" s="1899">
        <v>1.9624000000000001</v>
      </c>
      <c r="O226" s="1899">
        <v>1.7164000000000001</v>
      </c>
      <c r="P226" s="1899">
        <v>0.80240000000000011</v>
      </c>
      <c r="Q226" s="1899"/>
      <c r="R226" s="1899"/>
      <c r="S226" s="1910"/>
      <c r="T226" s="1910"/>
      <c r="U226" s="1910"/>
      <c r="V226" s="1910"/>
      <c r="W226" s="1910"/>
      <c r="X226" s="1910"/>
      <c r="Y226" s="1910"/>
      <c r="Z226" s="1910"/>
      <c r="AG226" s="1926">
        <v>29.1328</v>
      </c>
    </row>
    <row r="227" spans="1:33" x14ac:dyDescent="0.2">
      <c r="A227" s="1895" t="s">
        <v>309</v>
      </c>
      <c r="B227" s="1896">
        <v>2002</v>
      </c>
      <c r="C227" s="1897">
        <v>2.3975999999999997</v>
      </c>
      <c r="D227" s="1899">
        <v>2.3492000000000002</v>
      </c>
      <c r="E227" s="1899">
        <v>6.3559999999999999</v>
      </c>
      <c r="F227" s="1899">
        <v>2.3192000000000004</v>
      </c>
      <c r="G227" s="1899">
        <v>2.3376000000000001</v>
      </c>
      <c r="H227" s="1899">
        <v>1.5272000000000001</v>
      </c>
      <c r="I227" s="1899">
        <v>1.4488000000000001</v>
      </c>
      <c r="J227" s="1899">
        <v>1.6756000000000002</v>
      </c>
      <c r="K227" s="1899">
        <v>1.6528000000000003</v>
      </c>
      <c r="L227" s="1899">
        <v>1.9104000000000001</v>
      </c>
      <c r="M227" s="1899">
        <v>1.7216000000000002</v>
      </c>
      <c r="N227" s="1899">
        <v>2.0268000000000002</v>
      </c>
      <c r="O227" s="1899">
        <v>1.9004000000000001</v>
      </c>
      <c r="P227" s="1899">
        <v>1.7124000000000001</v>
      </c>
      <c r="Q227" s="1899">
        <v>0</v>
      </c>
      <c r="R227" s="1899"/>
      <c r="S227" s="1910"/>
      <c r="T227" s="1910"/>
      <c r="U227" s="1910"/>
      <c r="V227" s="1910"/>
      <c r="W227" s="1910"/>
      <c r="X227" s="1910"/>
      <c r="Y227" s="1910"/>
      <c r="Z227" s="1910"/>
      <c r="AG227" s="1926">
        <v>31.335599999999996</v>
      </c>
    </row>
    <row r="228" spans="1:33" x14ac:dyDescent="0.2">
      <c r="A228" s="1895" t="s">
        <v>309</v>
      </c>
      <c r="B228" s="1896">
        <v>2003</v>
      </c>
      <c r="C228" s="1897">
        <v>2.3564000000000003</v>
      </c>
      <c r="D228" s="1899">
        <v>2.2176</v>
      </c>
      <c r="E228" s="1899">
        <v>6.2356000000000007</v>
      </c>
      <c r="F228" s="1899">
        <v>2.3692000000000002</v>
      </c>
      <c r="G228" s="1899">
        <v>2.3919999999999999</v>
      </c>
      <c r="H228" s="1899">
        <v>1.6272</v>
      </c>
      <c r="I228" s="1899">
        <v>1.5536000000000001</v>
      </c>
      <c r="J228" s="1899">
        <v>1.8448000000000002</v>
      </c>
      <c r="K228" s="1899">
        <v>1.786</v>
      </c>
      <c r="L228" s="1899">
        <v>2.0419999999999998</v>
      </c>
      <c r="M228" s="1899">
        <v>1.9092</v>
      </c>
      <c r="N228" s="1899">
        <v>2.1128</v>
      </c>
      <c r="O228" s="1899">
        <v>2.0652000000000004</v>
      </c>
      <c r="P228" s="1899">
        <v>1.8868000000000003</v>
      </c>
      <c r="Q228" s="1899">
        <v>1.5248000000000002</v>
      </c>
      <c r="R228" s="1899">
        <v>0.6</v>
      </c>
      <c r="S228" s="1910"/>
      <c r="T228" s="1910"/>
      <c r="U228" s="1910"/>
      <c r="V228" s="1910"/>
      <c r="W228" s="1910"/>
      <c r="X228" s="1910"/>
      <c r="Y228" s="1910"/>
      <c r="Z228" s="1910"/>
      <c r="AG228" s="1926">
        <v>34.523199999999996</v>
      </c>
    </row>
    <row r="229" spans="1:33" x14ac:dyDescent="0.2">
      <c r="A229" s="1895" t="s">
        <v>309</v>
      </c>
      <c r="B229" s="1896">
        <v>2004</v>
      </c>
      <c r="C229" s="1897">
        <v>2.3072000000000004</v>
      </c>
      <c r="D229" s="1899">
        <v>2.0720000000000001</v>
      </c>
      <c r="E229" s="1899">
        <v>6.0052000000000003</v>
      </c>
      <c r="F229" s="1899">
        <v>2.3468</v>
      </c>
      <c r="G229" s="1899">
        <v>2.3868</v>
      </c>
      <c r="H229" s="1899">
        <v>1.6636000000000002</v>
      </c>
      <c r="I229" s="1899">
        <v>1.5884</v>
      </c>
      <c r="J229" s="1899">
        <v>1.9548000000000001</v>
      </c>
      <c r="K229" s="1899">
        <v>1.8884000000000001</v>
      </c>
      <c r="L229" s="1899">
        <v>2.1392000000000002</v>
      </c>
      <c r="M229" s="1899">
        <v>2.0588000000000002</v>
      </c>
      <c r="N229" s="1899">
        <v>2.2708000000000004</v>
      </c>
      <c r="O229" s="1899">
        <v>2.2280000000000002</v>
      </c>
      <c r="P229" s="1899">
        <v>2.0364</v>
      </c>
      <c r="Q229" s="1899">
        <v>1.6696000000000002</v>
      </c>
      <c r="R229" s="1899">
        <v>1.26</v>
      </c>
      <c r="S229" s="1899">
        <v>0.53200000000000003</v>
      </c>
      <c r="T229" s="1899"/>
      <c r="U229" s="1899"/>
      <c r="V229" s="1899"/>
      <c r="W229" s="1899"/>
      <c r="X229" s="1899"/>
      <c r="Y229" s="1899"/>
      <c r="Z229" s="1899"/>
      <c r="AG229" s="1926">
        <v>36.408000000000001</v>
      </c>
    </row>
    <row r="230" spans="1:33" x14ac:dyDescent="0.2">
      <c r="A230" s="1895" t="s">
        <v>309</v>
      </c>
      <c r="B230" s="1896">
        <v>2005</v>
      </c>
      <c r="C230" s="1897">
        <v>2.2824</v>
      </c>
      <c r="D230" s="1899">
        <v>1.9528000000000001</v>
      </c>
      <c r="E230" s="1899">
        <v>5.7764000000000006</v>
      </c>
      <c r="F230" s="1899">
        <v>2.2848000000000002</v>
      </c>
      <c r="G230" s="1899">
        <v>2.3768000000000002</v>
      </c>
      <c r="H230" s="1899">
        <v>1.6759999999999999</v>
      </c>
      <c r="I230" s="1899">
        <v>1.6408000000000003</v>
      </c>
      <c r="J230" s="1899">
        <v>2.08</v>
      </c>
      <c r="K230" s="1899">
        <v>2.028</v>
      </c>
      <c r="L230" s="1899">
        <v>2.2964000000000002</v>
      </c>
      <c r="M230" s="1899">
        <v>2.254</v>
      </c>
      <c r="N230" s="1899">
        <v>2.4636000000000005</v>
      </c>
      <c r="O230" s="1899">
        <v>2.4236</v>
      </c>
      <c r="P230" s="1899">
        <v>2.2195999999999998</v>
      </c>
      <c r="Q230" s="1899">
        <v>1.8504</v>
      </c>
      <c r="R230" s="1899">
        <v>1.4039999999999999</v>
      </c>
      <c r="S230" s="1899">
        <v>1.1479999999999999</v>
      </c>
      <c r="T230" s="1899">
        <v>0.51760000000000006</v>
      </c>
      <c r="U230" s="1899"/>
      <c r="V230" s="1899"/>
      <c r="W230" s="1899"/>
      <c r="X230" s="1899"/>
      <c r="Y230" s="1899"/>
      <c r="Z230" s="1899"/>
      <c r="AG230" s="1926">
        <v>38.675200000000011</v>
      </c>
    </row>
    <row r="231" spans="1:33" x14ac:dyDescent="0.2">
      <c r="A231" s="1895" t="s">
        <v>309</v>
      </c>
      <c r="B231" s="1896">
        <v>2006</v>
      </c>
      <c r="C231" s="1897">
        <v>2.2388000000000003</v>
      </c>
      <c r="D231" s="1899">
        <v>1.8779999999999999</v>
      </c>
      <c r="E231" s="1899">
        <v>5.5667999999999997</v>
      </c>
      <c r="F231" s="1899">
        <v>2.2200000000000002</v>
      </c>
      <c r="G231" s="1899">
        <v>2.3528000000000002</v>
      </c>
      <c r="H231" s="1899">
        <v>1.7016</v>
      </c>
      <c r="I231" s="1899">
        <v>1.6747999999999998</v>
      </c>
      <c r="J231" s="1899">
        <v>2.1823999999999999</v>
      </c>
      <c r="K231" s="1899">
        <v>2.1608000000000001</v>
      </c>
      <c r="L231" s="1899">
        <v>2.444</v>
      </c>
      <c r="M231" s="1899">
        <v>2.44</v>
      </c>
      <c r="N231" s="1899">
        <v>2.6368</v>
      </c>
      <c r="O231" s="1899">
        <v>2.6128</v>
      </c>
      <c r="P231" s="1899">
        <v>2.4128000000000003</v>
      </c>
      <c r="Q231" s="1899">
        <v>2.0680000000000001</v>
      </c>
      <c r="R231" s="1899">
        <v>1.5824</v>
      </c>
      <c r="S231" s="1899">
        <v>1.3180000000000001</v>
      </c>
      <c r="T231" s="1899">
        <v>1.0908</v>
      </c>
      <c r="U231" s="1899">
        <v>0.70199999999999996</v>
      </c>
      <c r="V231" s="1899"/>
      <c r="W231" s="1899"/>
      <c r="X231" s="1899"/>
      <c r="Y231" s="1899"/>
      <c r="Z231" s="1899"/>
      <c r="AG231" s="1926">
        <v>41.2836</v>
      </c>
    </row>
    <row r="232" spans="1:33" x14ac:dyDescent="0.2">
      <c r="A232" s="1895" t="s">
        <v>309</v>
      </c>
      <c r="B232" s="1896">
        <v>2007</v>
      </c>
      <c r="C232" s="1897">
        <v>2.1896</v>
      </c>
      <c r="D232" s="1899">
        <v>1.8792</v>
      </c>
      <c r="E232" s="1899">
        <v>5.3659999999999997</v>
      </c>
      <c r="F232" s="1899">
        <v>2.1616</v>
      </c>
      <c r="G232" s="1899">
        <v>2.3291999999999997</v>
      </c>
      <c r="H232" s="1899">
        <v>1.712</v>
      </c>
      <c r="I232" s="1899">
        <v>1.6668000000000001</v>
      </c>
      <c r="J232" s="1899">
        <v>2.2103999999999999</v>
      </c>
      <c r="K232" s="1899">
        <v>2.2288000000000001</v>
      </c>
      <c r="L232" s="1899">
        <v>2.5135999999999998</v>
      </c>
      <c r="M232" s="1899">
        <v>2.5448000000000004</v>
      </c>
      <c r="N232" s="1899">
        <v>2.7691999999999997</v>
      </c>
      <c r="O232" s="1899">
        <v>2.7488000000000001</v>
      </c>
      <c r="P232" s="1899">
        <v>2.5648</v>
      </c>
      <c r="Q232" s="1899">
        <v>2.2531999999999996</v>
      </c>
      <c r="R232" s="1899">
        <v>1.7567999999999999</v>
      </c>
      <c r="S232" s="1899">
        <v>1.4964000000000002</v>
      </c>
      <c r="T232" s="1899">
        <v>1.2092000000000001</v>
      </c>
      <c r="U232" s="1899">
        <v>1.3268</v>
      </c>
      <c r="V232" s="1899">
        <v>0.68359999999999999</v>
      </c>
      <c r="W232" s="1899"/>
      <c r="X232" s="1899"/>
      <c r="Y232" s="1899"/>
      <c r="Z232" s="1899"/>
      <c r="AG232" s="1926">
        <v>43.610799999999998</v>
      </c>
    </row>
    <row r="233" spans="1:33" x14ac:dyDescent="0.2">
      <c r="A233" s="1895" t="s">
        <v>309</v>
      </c>
      <c r="B233" s="1896">
        <v>2008</v>
      </c>
      <c r="C233" s="1897">
        <v>2.1551999999999998</v>
      </c>
      <c r="D233" s="1899">
        <v>1.9516</v>
      </c>
      <c r="E233" s="1899">
        <v>5.1947999999999999</v>
      </c>
      <c r="F233" s="1899">
        <v>2.1224000000000003</v>
      </c>
      <c r="G233" s="1899">
        <v>2.3044000000000002</v>
      </c>
      <c r="H233" s="1899">
        <v>1.7067999999999999</v>
      </c>
      <c r="I233" s="1899">
        <v>1.6664000000000001</v>
      </c>
      <c r="J233" s="1899">
        <v>2.2315999999999998</v>
      </c>
      <c r="K233" s="1899">
        <v>2.2628000000000004</v>
      </c>
      <c r="L233" s="1899">
        <v>2.5739999999999998</v>
      </c>
      <c r="M233" s="1899">
        <v>2.6135999999999999</v>
      </c>
      <c r="N233" s="1899">
        <v>2.8604000000000003</v>
      </c>
      <c r="O233" s="1899">
        <v>2.8752</v>
      </c>
      <c r="P233" s="1899">
        <v>2.6871999999999998</v>
      </c>
      <c r="Q233" s="1899">
        <v>2.4055999999999997</v>
      </c>
      <c r="R233" s="1899">
        <v>1.9192</v>
      </c>
      <c r="S233" s="1899">
        <v>1.6696</v>
      </c>
      <c r="T233" s="1899">
        <v>1.3280000000000001</v>
      </c>
      <c r="U233" s="1899">
        <v>1.2704000000000002</v>
      </c>
      <c r="V233" s="1899">
        <v>1.3564000000000001</v>
      </c>
      <c r="W233" s="1899">
        <v>0.75160000000000005</v>
      </c>
      <c r="X233" s="1899"/>
      <c r="Y233" s="1899"/>
      <c r="Z233" s="1899"/>
      <c r="AG233" s="1926">
        <v>45.90720000000001</v>
      </c>
    </row>
    <row r="234" spans="1:33" x14ac:dyDescent="0.2">
      <c r="A234" s="1895" t="s">
        <v>309</v>
      </c>
      <c r="B234" s="1896">
        <v>2009</v>
      </c>
      <c r="C234" s="1897">
        <v>2.1104000000000003</v>
      </c>
      <c r="D234" s="1899">
        <v>1.9987999999999999</v>
      </c>
      <c r="E234" s="1899">
        <v>5.0543999999999993</v>
      </c>
      <c r="F234" s="1899">
        <v>2.0935999999999999</v>
      </c>
      <c r="G234" s="1899">
        <v>2.2624</v>
      </c>
      <c r="H234" s="1899">
        <v>1.6904000000000001</v>
      </c>
      <c r="I234" s="1899">
        <v>1.6308</v>
      </c>
      <c r="J234" s="1899">
        <v>2.2320000000000002</v>
      </c>
      <c r="K234" s="1899">
        <v>2.242</v>
      </c>
      <c r="L234" s="1899">
        <v>2.5888</v>
      </c>
      <c r="M234" s="1899">
        <v>2.6280000000000001</v>
      </c>
      <c r="N234" s="1899">
        <v>2.8684000000000003</v>
      </c>
      <c r="O234" s="1899">
        <v>2.9471999999999996</v>
      </c>
      <c r="P234" s="1899">
        <v>2.7468000000000004</v>
      </c>
      <c r="Q234" s="1899">
        <v>2.5156000000000001</v>
      </c>
      <c r="R234" s="1899">
        <v>2.0244</v>
      </c>
      <c r="S234" s="1899">
        <v>1.7655999999999998</v>
      </c>
      <c r="T234" s="1899">
        <v>1.4079999999999999</v>
      </c>
      <c r="U234" s="1899">
        <v>1.2955999999999999</v>
      </c>
      <c r="V234" s="1899">
        <v>1.3648</v>
      </c>
      <c r="W234" s="1899">
        <v>1.5215999999999998</v>
      </c>
      <c r="X234" s="1899">
        <v>0.57520000000000004</v>
      </c>
      <c r="Y234" s="1899"/>
      <c r="Z234" s="1899"/>
      <c r="AG234" s="1926">
        <v>47.564800000000005</v>
      </c>
    </row>
    <row r="235" spans="1:33" x14ac:dyDescent="0.2">
      <c r="A235" s="1895" t="s">
        <v>309</v>
      </c>
      <c r="B235" s="1896">
        <v>2010</v>
      </c>
      <c r="C235" s="1897">
        <v>2.044</v>
      </c>
      <c r="D235" s="1899">
        <v>1.992</v>
      </c>
      <c r="E235" s="1899">
        <v>4.8360000000000003</v>
      </c>
      <c r="F235" s="1899">
        <v>2.0352000000000001</v>
      </c>
      <c r="G235" s="1899">
        <v>2.1991999999999998</v>
      </c>
      <c r="H235" s="1899">
        <v>1.6564000000000001</v>
      </c>
      <c r="I235" s="1899">
        <v>1.5635999999999999</v>
      </c>
      <c r="J235" s="1899">
        <v>2.1791999999999998</v>
      </c>
      <c r="K235" s="1899">
        <v>2.1852</v>
      </c>
      <c r="L235" s="1899">
        <v>2.5271999999999997</v>
      </c>
      <c r="M235" s="1899">
        <v>2.5935999999999999</v>
      </c>
      <c r="N235" s="1899">
        <v>2.8128000000000002</v>
      </c>
      <c r="O235" s="1899">
        <v>2.8975999999999997</v>
      </c>
      <c r="P235" s="1899">
        <v>2.7051999999999996</v>
      </c>
      <c r="Q235" s="1899">
        <v>2.5288000000000004</v>
      </c>
      <c r="R235" s="1899">
        <v>2.0371999999999999</v>
      </c>
      <c r="S235" s="1899">
        <v>1.7735999999999998</v>
      </c>
      <c r="T235" s="1899">
        <v>1.4292</v>
      </c>
      <c r="U235" s="1899">
        <v>1.3092000000000001</v>
      </c>
      <c r="V235" s="1899">
        <v>1.4084000000000001</v>
      </c>
      <c r="W235" s="1899">
        <v>1.552</v>
      </c>
      <c r="X235" s="1899">
        <v>1.1556</v>
      </c>
      <c r="Y235" s="1899">
        <v>0.41360000000000002</v>
      </c>
      <c r="Z235" s="1899"/>
      <c r="AG235" s="1926">
        <v>47.834800000000001</v>
      </c>
    </row>
    <row r="236" spans="1:33" x14ac:dyDescent="0.2">
      <c r="A236" s="1895" t="s">
        <v>309</v>
      </c>
      <c r="B236" s="1896">
        <v>2011</v>
      </c>
      <c r="C236" s="1897">
        <v>1.9672000000000001</v>
      </c>
      <c r="D236" s="1899">
        <v>1.9787999999999999</v>
      </c>
      <c r="E236" s="1899">
        <v>4.6096000000000004</v>
      </c>
      <c r="F236" s="1899">
        <v>1.9592000000000001</v>
      </c>
      <c r="G236" s="1899">
        <v>2.1175999999999999</v>
      </c>
      <c r="H236" s="1899">
        <v>1.6132</v>
      </c>
      <c r="I236" s="1899">
        <v>1.5024000000000002</v>
      </c>
      <c r="J236" s="1899">
        <v>2.1219999999999999</v>
      </c>
      <c r="K236" s="1899">
        <v>2.1295999999999999</v>
      </c>
      <c r="L236" s="1899">
        <v>2.4415999999999998</v>
      </c>
      <c r="M236" s="1899">
        <v>2.5304000000000002</v>
      </c>
      <c r="N236" s="1899">
        <v>2.7244000000000002</v>
      </c>
      <c r="O236" s="1899">
        <v>2.798</v>
      </c>
      <c r="P236" s="1899">
        <v>2.6228000000000002</v>
      </c>
      <c r="Q236" s="1899">
        <v>2.4751999999999996</v>
      </c>
      <c r="R236" s="1899">
        <v>1.9984000000000002</v>
      </c>
      <c r="S236" s="1899">
        <v>1.7524000000000002</v>
      </c>
      <c r="T236" s="1899">
        <v>1.41</v>
      </c>
      <c r="U236" s="1899">
        <v>1.3008</v>
      </c>
      <c r="V236" s="1899">
        <v>1.4159999999999999</v>
      </c>
      <c r="W236" s="1899">
        <v>1.54</v>
      </c>
      <c r="X236" s="1899">
        <v>1.1504000000000001</v>
      </c>
      <c r="Y236" s="1899">
        <v>0.83320000000000005</v>
      </c>
      <c r="Z236" s="1899">
        <v>0.45679999999999998</v>
      </c>
      <c r="AG236" s="1926">
        <v>47.449999999999996</v>
      </c>
    </row>
    <row r="237" spans="1:33" x14ac:dyDescent="0.2">
      <c r="A237" s="1895" t="s">
        <v>309</v>
      </c>
      <c r="B237" s="1896">
        <v>2012</v>
      </c>
      <c r="C237" s="1897">
        <v>1.8932</v>
      </c>
      <c r="D237" s="1899">
        <v>1.944</v>
      </c>
      <c r="E237" s="1899">
        <v>4.4400000000000004</v>
      </c>
      <c r="F237" s="1899">
        <v>1.8884000000000001</v>
      </c>
      <c r="G237" s="1899">
        <v>2.0348000000000002</v>
      </c>
      <c r="H237" s="1899">
        <v>1.5620000000000001</v>
      </c>
      <c r="I237" s="1899">
        <v>1.4407999999999999</v>
      </c>
      <c r="J237" s="1899">
        <v>2.0604</v>
      </c>
      <c r="K237" s="1899">
        <v>2.0624000000000002</v>
      </c>
      <c r="L237" s="1899">
        <v>2.3695999999999997</v>
      </c>
      <c r="M237" s="1899">
        <v>2.4611999999999998</v>
      </c>
      <c r="N237" s="1899">
        <v>2.6332</v>
      </c>
      <c r="O237" s="1899">
        <v>2.7115999999999998</v>
      </c>
      <c r="P237" s="1899">
        <v>2.5364</v>
      </c>
      <c r="Q237" s="1899">
        <v>2.4032</v>
      </c>
      <c r="R237" s="1899">
        <v>1.9512</v>
      </c>
      <c r="S237" s="1899">
        <v>1.7224000000000002</v>
      </c>
      <c r="T237" s="1899">
        <v>1.3728</v>
      </c>
      <c r="U237" s="1899">
        <v>1.2664000000000002</v>
      </c>
      <c r="V237" s="1899">
        <v>1.3944000000000001</v>
      </c>
      <c r="W237" s="1899">
        <v>1.5135999999999998</v>
      </c>
      <c r="X237" s="1899">
        <v>1.1315999999999999</v>
      </c>
      <c r="Y237" s="1899">
        <v>0.84160000000000001</v>
      </c>
      <c r="Z237" s="1899">
        <v>0.9304</v>
      </c>
      <c r="AA237" s="1899">
        <v>0.39679999999999999</v>
      </c>
      <c r="AB237" s="1899"/>
      <c r="AC237" s="1899"/>
      <c r="AD237" s="1899"/>
      <c r="AE237" s="1899"/>
      <c r="AF237" s="1899"/>
      <c r="AG237" s="1926">
        <v>46.962399999999981</v>
      </c>
    </row>
    <row r="238" spans="1:33" x14ac:dyDescent="0.2">
      <c r="A238" s="1895" t="s">
        <v>309</v>
      </c>
      <c r="B238" s="1896">
        <v>2013</v>
      </c>
      <c r="C238" s="1897">
        <v>1.8068</v>
      </c>
      <c r="D238" s="1899">
        <v>1.8504</v>
      </c>
      <c r="E238" s="1899">
        <v>4.2496</v>
      </c>
      <c r="F238" s="1899">
        <v>1.8144</v>
      </c>
      <c r="G238" s="1899">
        <v>1.9647999999999999</v>
      </c>
      <c r="H238" s="1899">
        <v>1.5087999999999999</v>
      </c>
      <c r="I238" s="1899">
        <v>1.3768</v>
      </c>
      <c r="J238" s="1899">
        <v>1.998</v>
      </c>
      <c r="K238" s="1899">
        <v>1.9852000000000001</v>
      </c>
      <c r="L238" s="1899">
        <v>2.2959999999999998</v>
      </c>
      <c r="M238" s="1899">
        <v>2.3919999999999999</v>
      </c>
      <c r="N238" s="1899">
        <v>2.5351999999999997</v>
      </c>
      <c r="O238" s="1899">
        <v>2.6164000000000001</v>
      </c>
      <c r="P238" s="1899">
        <v>2.4443999999999999</v>
      </c>
      <c r="Q238" s="1899">
        <v>2.3328000000000002</v>
      </c>
      <c r="R238" s="1899">
        <v>1.9032</v>
      </c>
      <c r="S238" s="1899">
        <v>1.6847999999999999</v>
      </c>
      <c r="T238" s="1899">
        <v>1.3271999999999999</v>
      </c>
      <c r="U238" s="1899">
        <v>1.2295999999999998</v>
      </c>
      <c r="V238" s="1899">
        <v>1.3688</v>
      </c>
      <c r="W238" s="1899">
        <v>1.49</v>
      </c>
      <c r="X238" s="1899">
        <v>1.1195999999999999</v>
      </c>
      <c r="Y238" s="1899">
        <v>0.84560000000000002</v>
      </c>
      <c r="Z238" s="1899">
        <v>0.9476</v>
      </c>
      <c r="AA238" s="1899">
        <v>0.7964</v>
      </c>
      <c r="AB238" s="1899">
        <v>0.47520000000000001</v>
      </c>
      <c r="AC238" s="1899"/>
      <c r="AD238" s="1899"/>
      <c r="AE238" s="1899"/>
      <c r="AF238" s="1899"/>
      <c r="AG238" s="1926">
        <v>46.359599999999993</v>
      </c>
    </row>
    <row r="239" spans="1:33" x14ac:dyDescent="0.2">
      <c r="A239" s="1895" t="s">
        <v>309</v>
      </c>
      <c r="B239" s="1896">
        <v>2014</v>
      </c>
      <c r="C239" s="1897">
        <v>1.7032</v>
      </c>
      <c r="D239" s="1899">
        <v>1.6887999999999999</v>
      </c>
      <c r="E239" s="1899">
        <v>4.0511999999999997</v>
      </c>
      <c r="F239" s="1899">
        <v>1.7387999999999999</v>
      </c>
      <c r="G239" s="1899">
        <v>1.9052</v>
      </c>
      <c r="H239" s="1899">
        <v>1.47</v>
      </c>
      <c r="I239" s="1899">
        <v>1.3315999999999999</v>
      </c>
      <c r="J239" s="1899">
        <v>1.948</v>
      </c>
      <c r="K239" s="1899">
        <v>1.9208000000000001</v>
      </c>
      <c r="L239" s="1899">
        <v>2.2328000000000001</v>
      </c>
      <c r="M239" s="1899">
        <v>2.3380000000000001</v>
      </c>
      <c r="N239" s="1899">
        <v>2.4535999999999998</v>
      </c>
      <c r="O239" s="1899">
        <v>2.5339999999999998</v>
      </c>
      <c r="P239" s="1899">
        <v>2.3615999999999997</v>
      </c>
      <c r="Q239" s="1899">
        <v>2.2684000000000002</v>
      </c>
      <c r="R239" s="1899">
        <v>1.8520000000000001</v>
      </c>
      <c r="S239" s="1899">
        <v>1.6279999999999999</v>
      </c>
      <c r="T239" s="1899">
        <v>1.278</v>
      </c>
      <c r="U239" s="1899">
        <v>1.1872</v>
      </c>
      <c r="V239" s="1899">
        <v>1.3340000000000001</v>
      </c>
      <c r="W239" s="1899">
        <v>1.454</v>
      </c>
      <c r="X239" s="1899">
        <v>1.1132</v>
      </c>
      <c r="Y239" s="1899">
        <v>0.84839999999999993</v>
      </c>
      <c r="Z239" s="1899">
        <v>0.94520000000000004</v>
      </c>
      <c r="AA239" s="1899">
        <v>0.79400000000000004</v>
      </c>
      <c r="AB239" s="1899">
        <v>0.88600000000000001</v>
      </c>
      <c r="AC239" s="1899">
        <v>0.33119999999999999</v>
      </c>
      <c r="AD239" s="1899"/>
      <c r="AE239" s="1899"/>
      <c r="AF239" s="1899"/>
      <c r="AG239" s="1926">
        <v>45.597200000000001</v>
      </c>
    </row>
    <row r="240" spans="1:33" x14ac:dyDescent="0.2">
      <c r="A240" s="1895" t="s">
        <v>309</v>
      </c>
      <c r="B240" s="1896">
        <v>2015</v>
      </c>
      <c r="C240" s="1897">
        <v>1.6012</v>
      </c>
      <c r="D240" s="1899">
        <v>1.5307999999999999</v>
      </c>
      <c r="E240" s="1899">
        <v>3.8552</v>
      </c>
      <c r="F240" s="1899">
        <v>1.6724000000000001</v>
      </c>
      <c r="G240" s="1899">
        <v>1.8504</v>
      </c>
      <c r="H240" s="1899">
        <v>1.4304000000000001</v>
      </c>
      <c r="I240" s="1899">
        <v>1.2912000000000001</v>
      </c>
      <c r="J240" s="1899">
        <v>1.8915999999999999</v>
      </c>
      <c r="K240" s="1899">
        <v>1.8692</v>
      </c>
      <c r="L240" s="1899">
        <v>2.1715999999999998</v>
      </c>
      <c r="M240" s="1899">
        <v>2.2884000000000002</v>
      </c>
      <c r="N240" s="1899">
        <v>2.3808000000000002</v>
      </c>
      <c r="O240" s="1899">
        <v>2.4671999999999996</v>
      </c>
      <c r="P240" s="1899">
        <v>2.2944</v>
      </c>
      <c r="Q240" s="1899">
        <v>2.206</v>
      </c>
      <c r="R240" s="1899">
        <v>1.8035999999999999</v>
      </c>
      <c r="S240" s="1899">
        <v>1.5728</v>
      </c>
      <c r="T240" s="1899">
        <v>1.2284000000000002</v>
      </c>
      <c r="U240" s="1899">
        <v>1.1344000000000001</v>
      </c>
      <c r="V240" s="1899">
        <v>1.2984</v>
      </c>
      <c r="W240" s="1899">
        <v>1.4256</v>
      </c>
      <c r="X240" s="1899">
        <v>1.1112</v>
      </c>
      <c r="Y240" s="1899">
        <v>0.84920000000000007</v>
      </c>
      <c r="Z240" s="1899">
        <v>0.94399999999999995</v>
      </c>
      <c r="AA240" s="1899">
        <v>0.79159999999999997</v>
      </c>
      <c r="AB240" s="1899">
        <v>0.82199999999999995</v>
      </c>
      <c r="AC240" s="1899">
        <v>0.66400000000000003</v>
      </c>
      <c r="AD240" s="1899">
        <v>0.4496</v>
      </c>
      <c r="AE240" s="1899"/>
      <c r="AF240" s="1899"/>
      <c r="AG240" s="1926">
        <v>44.895600000000009</v>
      </c>
    </row>
    <row r="241" spans="1:33" x14ac:dyDescent="0.2">
      <c r="A241" s="1895" t="s">
        <v>309</v>
      </c>
      <c r="B241" s="1896">
        <v>2016</v>
      </c>
      <c r="C241" s="1897">
        <v>1.5304</v>
      </c>
      <c r="D241" s="1899">
        <v>1.4272</v>
      </c>
      <c r="E241" s="1899">
        <v>3.6783999999999999</v>
      </c>
      <c r="F241" s="1899">
        <v>1.6232</v>
      </c>
      <c r="G241" s="1899">
        <v>1.7952000000000001</v>
      </c>
      <c r="H241" s="1899">
        <v>1.3875999999999999</v>
      </c>
      <c r="I241" s="1899">
        <v>1.2424000000000002</v>
      </c>
      <c r="J241" s="1899">
        <v>1.83</v>
      </c>
      <c r="K241" s="1899">
        <v>1.8095999999999999</v>
      </c>
      <c r="L241" s="1899">
        <v>2.0964</v>
      </c>
      <c r="M241" s="1899">
        <v>2.2211999999999996</v>
      </c>
      <c r="N241" s="1899">
        <v>2.3051999999999997</v>
      </c>
      <c r="O241" s="1899">
        <v>2.3935999999999997</v>
      </c>
      <c r="P241" s="1899">
        <v>2.2303999999999999</v>
      </c>
      <c r="Q241" s="1899">
        <v>2.1424000000000003</v>
      </c>
      <c r="R241" s="1899">
        <v>1.7364000000000002</v>
      </c>
      <c r="S241" s="1899">
        <v>1.5247999999999999</v>
      </c>
      <c r="T241" s="1899">
        <v>1.1827999999999999</v>
      </c>
      <c r="U241" s="1899">
        <v>1.0720000000000001</v>
      </c>
      <c r="V241" s="1899">
        <v>1.2575999999999998</v>
      </c>
      <c r="W241" s="1899">
        <v>1.4008</v>
      </c>
      <c r="X241" s="1899">
        <v>1.1120000000000001</v>
      </c>
      <c r="Y241" s="1899">
        <v>0.84639999999999993</v>
      </c>
      <c r="Z241" s="1899">
        <v>0.95399999999999996</v>
      </c>
      <c r="AA241" s="1899">
        <v>0.80359999999999998</v>
      </c>
      <c r="AB241" s="1899">
        <v>0.81799999999999995</v>
      </c>
      <c r="AC241" s="1899">
        <v>0.6532</v>
      </c>
      <c r="AD241" s="1899">
        <v>0.88400000000000001</v>
      </c>
      <c r="AE241" s="1899">
        <v>0.53520000000000001</v>
      </c>
      <c r="AF241" s="1899"/>
      <c r="AG241" s="1926">
        <v>44.494000000000007</v>
      </c>
    </row>
    <row r="242" spans="1:33" x14ac:dyDescent="0.2">
      <c r="A242" s="1895" t="s">
        <v>309</v>
      </c>
      <c r="B242" s="1896">
        <v>2017</v>
      </c>
      <c r="C242" s="1897">
        <v>1.4872000000000001</v>
      </c>
      <c r="D242" s="1899">
        <v>1.3535999999999999</v>
      </c>
      <c r="E242" s="1899">
        <v>3.5059999999999998</v>
      </c>
      <c r="F242" s="1899">
        <v>1.5755999999999999</v>
      </c>
      <c r="G242" s="1899">
        <v>1.7355999999999998</v>
      </c>
      <c r="H242" s="1899">
        <v>1.3404</v>
      </c>
      <c r="I242" s="1899">
        <v>1.1856</v>
      </c>
      <c r="J242" s="1899">
        <v>1.762</v>
      </c>
      <c r="K242" s="1899">
        <v>1.74</v>
      </c>
      <c r="L242" s="1899">
        <v>2.1484000000000001</v>
      </c>
      <c r="M242" s="1899">
        <v>2.1484000000000001</v>
      </c>
      <c r="N242" s="1899">
        <v>2.2284000000000002</v>
      </c>
      <c r="O242" s="1899">
        <v>2.3151999999999999</v>
      </c>
      <c r="P242" s="1899">
        <v>2.1591999999999998</v>
      </c>
      <c r="Q242" s="1899">
        <v>2.0760000000000001</v>
      </c>
      <c r="R242" s="1899">
        <v>1.6676</v>
      </c>
      <c r="S242" s="1899">
        <v>1.4707999999999999</v>
      </c>
      <c r="T242" s="1899">
        <v>1.1392</v>
      </c>
      <c r="U242" s="1899">
        <v>1.0192000000000001</v>
      </c>
      <c r="V242" s="1899">
        <v>1.2112000000000001</v>
      </c>
      <c r="W242" s="1899">
        <v>1.3672</v>
      </c>
      <c r="X242" s="1899">
        <v>1.1124000000000001</v>
      </c>
      <c r="Y242" s="1899">
        <v>0.84720000000000006</v>
      </c>
      <c r="Z242" s="1899">
        <v>0.96799999999999997</v>
      </c>
      <c r="AA242" s="1899">
        <v>0.82599999999999996</v>
      </c>
      <c r="AB242" s="1899">
        <v>0.81559999999999999</v>
      </c>
      <c r="AC242" s="1899">
        <v>0.63960000000000006</v>
      </c>
      <c r="AD242" s="1899">
        <v>0.872</v>
      </c>
      <c r="AE242" s="1899">
        <v>1.0760000000000001</v>
      </c>
      <c r="AF242" s="1899">
        <v>0.4864</v>
      </c>
      <c r="AG242" s="1926">
        <v>44.28</v>
      </c>
    </row>
    <row r="243" spans="1:33" x14ac:dyDescent="0.2">
      <c r="A243" s="1901"/>
      <c r="B243" s="1902"/>
      <c r="C243" s="1917"/>
      <c r="D243" s="1908"/>
      <c r="E243" s="1908"/>
      <c r="F243" s="1908"/>
      <c r="G243" s="1908"/>
      <c r="H243" s="1908"/>
      <c r="I243" s="1908"/>
      <c r="J243" s="1908"/>
      <c r="K243" s="1908"/>
      <c r="L243" s="1908"/>
      <c r="M243" s="1908"/>
      <c r="N243" s="1908"/>
      <c r="O243" s="1908"/>
      <c r="P243" s="1908"/>
      <c r="Q243" s="1908"/>
      <c r="R243" s="1908"/>
      <c r="S243" s="1908"/>
      <c r="T243" s="1908"/>
      <c r="U243" s="1908"/>
      <c r="V243" s="1908"/>
      <c r="W243" s="1908"/>
      <c r="X243" s="1908"/>
      <c r="Y243" s="1908"/>
      <c r="Z243" s="1908"/>
      <c r="AA243" s="5"/>
      <c r="AB243" s="5"/>
      <c r="AC243" s="5"/>
      <c r="AD243" s="5"/>
      <c r="AE243" s="5"/>
      <c r="AF243" s="5"/>
      <c r="AG243" s="1927"/>
    </row>
    <row r="244" spans="1:33" x14ac:dyDescent="0.2">
      <c r="A244" s="1895" t="s">
        <v>311</v>
      </c>
      <c r="B244" s="1896">
        <v>2000</v>
      </c>
      <c r="C244" s="1918">
        <v>0.10064999999999999</v>
      </c>
      <c r="D244" s="1910">
        <v>5.3999999999999999E-2</v>
      </c>
      <c r="E244" s="1910">
        <v>0.11744999999999998</v>
      </c>
      <c r="F244" s="1910">
        <v>1.3650000000000001E-2</v>
      </c>
      <c r="G244" s="1910">
        <v>1.3650000000000001E-2</v>
      </c>
      <c r="H244" s="1910">
        <v>5.0999999999999995E-3</v>
      </c>
      <c r="I244" s="1910">
        <v>1.9499999999999999E-3</v>
      </c>
      <c r="J244" s="1910">
        <v>1.0500000000000002E-3</v>
      </c>
      <c r="K244" s="1910">
        <v>1.3499999999999999E-3</v>
      </c>
      <c r="L244" s="1910">
        <v>1.65E-3</v>
      </c>
      <c r="M244" s="1910">
        <v>2.1000000000000003E-3</v>
      </c>
      <c r="N244" s="1910">
        <v>2.2499999999999998E-3</v>
      </c>
      <c r="O244" s="1910">
        <v>4.4999999999999993E-4</v>
      </c>
      <c r="P244" s="1899"/>
      <c r="Q244" s="1899"/>
      <c r="R244" s="1899"/>
      <c r="S244" s="1899"/>
      <c r="T244" s="1899"/>
      <c r="U244" s="1899"/>
      <c r="V244" s="1899"/>
      <c r="W244" s="1899"/>
      <c r="X244" s="1899"/>
      <c r="Y244" s="1899"/>
      <c r="Z244" s="1899"/>
      <c r="AG244" s="1926">
        <v>0.31529999999999991</v>
      </c>
    </row>
    <row r="245" spans="1:33" x14ac:dyDescent="0.2">
      <c r="A245" s="1895" t="s">
        <v>311</v>
      </c>
      <c r="B245" s="1896">
        <v>2001</v>
      </c>
      <c r="C245" s="1918">
        <v>0.10815</v>
      </c>
      <c r="D245" s="1910">
        <v>5.0699999999999995E-2</v>
      </c>
      <c r="E245" s="1910">
        <v>0.12359999999999999</v>
      </c>
      <c r="F245" s="1910">
        <v>1.6199999999999999E-2</v>
      </c>
      <c r="G245" s="1910">
        <v>1.6199999999999999E-2</v>
      </c>
      <c r="H245" s="1910">
        <v>6.0000000000000001E-3</v>
      </c>
      <c r="I245" s="1910">
        <v>2.5499999999999997E-3</v>
      </c>
      <c r="J245" s="1910">
        <v>1.5E-3</v>
      </c>
      <c r="K245" s="1910">
        <v>1.7999999999999997E-3</v>
      </c>
      <c r="L245" s="1910">
        <v>1.65E-3</v>
      </c>
      <c r="M245" s="1910">
        <v>2.1000000000000003E-3</v>
      </c>
      <c r="N245" s="1910">
        <v>2.5499999999999997E-3</v>
      </c>
      <c r="O245" s="1910">
        <v>1.0500000000000002E-3</v>
      </c>
      <c r="P245" s="1910">
        <v>2.9999999999999997E-4</v>
      </c>
      <c r="Q245" s="1910"/>
      <c r="R245" s="1910"/>
      <c r="S245" s="1910"/>
      <c r="T245" s="1910"/>
      <c r="U245" s="1910"/>
      <c r="V245" s="1910"/>
      <c r="W245" s="1910"/>
      <c r="X245" s="1910"/>
      <c r="Y245" s="1910"/>
      <c r="Z245" s="1910"/>
      <c r="AG245" s="1926">
        <v>0.33434999999999998</v>
      </c>
    </row>
    <row r="246" spans="1:33" x14ac:dyDescent="0.2">
      <c r="A246" s="1895" t="s">
        <v>311</v>
      </c>
      <c r="B246" s="1896">
        <v>2002</v>
      </c>
      <c r="C246" s="1918">
        <v>0.11370000000000001</v>
      </c>
      <c r="D246" s="1910">
        <v>4.9199999999999994E-2</v>
      </c>
      <c r="E246" s="1910">
        <v>0.12869999999999998</v>
      </c>
      <c r="F246" s="1910">
        <v>1.7999999999999999E-2</v>
      </c>
      <c r="G246" s="1910">
        <v>1.8599999999999998E-2</v>
      </c>
      <c r="H246" s="1910">
        <v>8.2500000000000004E-3</v>
      </c>
      <c r="I246" s="1910">
        <v>4.0499999999999998E-3</v>
      </c>
      <c r="J246" s="1910">
        <v>1.9499999999999999E-3</v>
      </c>
      <c r="K246" s="1910">
        <v>2.5499999999999997E-3</v>
      </c>
      <c r="L246" s="1910">
        <v>2.2499999999999998E-3</v>
      </c>
      <c r="M246" s="1910">
        <v>2.3999999999999998E-3</v>
      </c>
      <c r="N246" s="1910">
        <v>2.1000000000000003E-3</v>
      </c>
      <c r="O246" s="1910">
        <v>1.0500000000000002E-3</v>
      </c>
      <c r="P246" s="1910">
        <v>5.9999999999999995E-4</v>
      </c>
      <c r="Q246" s="1910">
        <v>0</v>
      </c>
      <c r="R246" s="1910"/>
      <c r="S246" s="1910"/>
      <c r="T246" s="1910"/>
      <c r="U246" s="1910"/>
      <c r="V246" s="1910"/>
      <c r="W246" s="1910"/>
      <c r="X246" s="1910"/>
      <c r="Y246" s="1910"/>
      <c r="Z246" s="1910"/>
      <c r="AG246" s="1926">
        <v>0.35339999999999994</v>
      </c>
    </row>
    <row r="247" spans="1:33" x14ac:dyDescent="0.2">
      <c r="A247" s="1895" t="s">
        <v>311</v>
      </c>
      <c r="B247" s="1896">
        <v>2003</v>
      </c>
      <c r="C247" s="1918">
        <v>0.11534999999999999</v>
      </c>
      <c r="D247" s="1910">
        <v>4.5449999999999997E-2</v>
      </c>
      <c r="E247" s="1910">
        <v>0.13229999999999997</v>
      </c>
      <c r="F247" s="1910">
        <v>1.8599999999999998E-2</v>
      </c>
      <c r="G247" s="1910">
        <v>2.1000000000000001E-2</v>
      </c>
      <c r="H247" s="1910">
        <v>9.75E-3</v>
      </c>
      <c r="I247" s="1910">
        <v>6.8999999999999999E-3</v>
      </c>
      <c r="J247" s="1910">
        <v>3.3E-3</v>
      </c>
      <c r="K247" s="1910">
        <v>3.3E-3</v>
      </c>
      <c r="L247" s="1910">
        <v>3.4499999999999999E-3</v>
      </c>
      <c r="M247" s="1910">
        <v>2.8500000000000001E-3</v>
      </c>
      <c r="N247" s="1910">
        <v>1.65E-3</v>
      </c>
      <c r="O247" s="1910">
        <v>8.9999999999999987E-4</v>
      </c>
      <c r="P247" s="1910">
        <v>5.9999999999999995E-4</v>
      </c>
      <c r="Q247" s="1910">
        <v>0</v>
      </c>
      <c r="R247" s="1910">
        <v>1.4999999999999999E-4</v>
      </c>
      <c r="S247" s="1910"/>
      <c r="T247" s="1910"/>
      <c r="U247" s="1910"/>
      <c r="V247" s="1910"/>
      <c r="W247" s="1910"/>
      <c r="X247" s="1910"/>
      <c r="Y247" s="1910"/>
      <c r="Z247" s="1910"/>
      <c r="AG247" s="1926">
        <v>0.36555000000000004</v>
      </c>
    </row>
    <row r="248" spans="1:33" x14ac:dyDescent="0.2">
      <c r="A248" s="1895" t="s">
        <v>311</v>
      </c>
      <c r="B248" s="1896">
        <v>2004</v>
      </c>
      <c r="C248" s="1918">
        <v>0.11505</v>
      </c>
      <c r="D248" s="1910">
        <v>4.2599999999999999E-2</v>
      </c>
      <c r="E248" s="1910">
        <v>0.13184999999999999</v>
      </c>
      <c r="F248" s="1910">
        <v>1.89E-2</v>
      </c>
      <c r="G248" s="1910">
        <v>2.2200000000000001E-2</v>
      </c>
      <c r="H248" s="1910">
        <v>1.155E-2</v>
      </c>
      <c r="I248" s="1910">
        <v>8.6999999999999994E-3</v>
      </c>
      <c r="J248" s="1910">
        <v>5.7000000000000002E-3</v>
      </c>
      <c r="K248" s="1910">
        <v>3.5999999999999995E-3</v>
      </c>
      <c r="L248" s="1910">
        <v>4.7999999999999996E-3</v>
      </c>
      <c r="M248" s="1910">
        <v>3.5999999999999995E-3</v>
      </c>
      <c r="N248" s="1910">
        <v>1.65E-3</v>
      </c>
      <c r="O248" s="1910">
        <v>1.3499999999999999E-3</v>
      </c>
      <c r="P248" s="1910">
        <v>2.9999999999999997E-4</v>
      </c>
      <c r="Q248" s="1910">
        <v>0</v>
      </c>
      <c r="R248" s="1910">
        <v>2.9999999999999997E-4</v>
      </c>
      <c r="S248" s="1910">
        <v>0</v>
      </c>
      <c r="T248" s="1910"/>
      <c r="U248" s="1910"/>
      <c r="V248" s="1910"/>
      <c r="W248" s="1910"/>
      <c r="X248" s="1910"/>
      <c r="Y248" s="1910"/>
      <c r="Z248" s="1910"/>
      <c r="AG248" s="1926">
        <v>0.37215000000000004</v>
      </c>
    </row>
    <row r="249" spans="1:33" x14ac:dyDescent="0.2">
      <c r="A249" s="1895" t="s">
        <v>311</v>
      </c>
      <c r="B249" s="1896">
        <v>2005</v>
      </c>
      <c r="C249" s="1918">
        <v>0.1191</v>
      </c>
      <c r="D249" s="1910">
        <v>4.3949999999999996E-2</v>
      </c>
      <c r="E249" s="1910">
        <v>0.14249999999999999</v>
      </c>
      <c r="F249" s="1910">
        <v>2.2499999999999999E-2</v>
      </c>
      <c r="G249" s="1910">
        <v>2.6550000000000001E-2</v>
      </c>
      <c r="H249" s="1910">
        <v>1.9050000000000001E-2</v>
      </c>
      <c r="I249" s="1910">
        <v>1.32E-2</v>
      </c>
      <c r="J249" s="1910">
        <v>1.26E-2</v>
      </c>
      <c r="K249" s="1910">
        <v>4.9500000000000004E-3</v>
      </c>
      <c r="L249" s="1910">
        <v>8.4000000000000012E-3</v>
      </c>
      <c r="M249" s="1910">
        <v>6.0000000000000001E-3</v>
      </c>
      <c r="N249" s="1910">
        <v>2.2499999999999998E-3</v>
      </c>
      <c r="O249" s="1910">
        <v>2.5499999999999997E-3</v>
      </c>
      <c r="P249" s="1910">
        <v>1.4999999999999999E-4</v>
      </c>
      <c r="Q249" s="1910">
        <v>0</v>
      </c>
      <c r="R249" s="1910">
        <v>2.9999999999999997E-4</v>
      </c>
      <c r="S249" s="1910">
        <v>0</v>
      </c>
      <c r="T249" s="1910">
        <v>1.4999999999999999E-4</v>
      </c>
      <c r="U249" s="1910"/>
      <c r="V249" s="1910"/>
      <c r="W249" s="1910"/>
      <c r="X249" s="1910"/>
      <c r="Y249" s="1910"/>
      <c r="Z249" s="1910"/>
      <c r="AG249" s="1926">
        <v>0.42420000000000002</v>
      </c>
    </row>
    <row r="250" spans="1:33" x14ac:dyDescent="0.2">
      <c r="A250" s="1895" t="s">
        <v>311</v>
      </c>
      <c r="B250" s="1896">
        <v>2006</v>
      </c>
      <c r="C250" s="1918">
        <v>0.12570000000000003</v>
      </c>
      <c r="D250" s="1910">
        <v>4.65E-2</v>
      </c>
      <c r="E250" s="1910">
        <v>0.15420000000000006</v>
      </c>
      <c r="F250" s="1910">
        <v>2.6700000000000002E-2</v>
      </c>
      <c r="G250" s="1910">
        <v>3.1800000000000009E-2</v>
      </c>
      <c r="H250" s="1910">
        <v>2.760000000000001E-2</v>
      </c>
      <c r="I250" s="1910">
        <v>2.01E-2</v>
      </c>
      <c r="J250" s="1910">
        <v>1.8450000000000001E-2</v>
      </c>
      <c r="K250" s="1910">
        <v>7.0500000000000007E-3</v>
      </c>
      <c r="L250" s="1910">
        <v>1.2750000000000004E-2</v>
      </c>
      <c r="M250" s="1910">
        <v>9.6000000000000009E-3</v>
      </c>
      <c r="N250" s="1910">
        <v>3.1500000000000005E-3</v>
      </c>
      <c r="O250" s="1910">
        <v>3.6000000000000016E-3</v>
      </c>
      <c r="P250" s="1910">
        <v>9.0000000000000041E-4</v>
      </c>
      <c r="Q250" s="1910">
        <v>1.5000000000000001E-4</v>
      </c>
      <c r="R250" s="1910">
        <v>6.0000000000000006E-4</v>
      </c>
      <c r="S250" s="1910">
        <v>1.5000000000000001E-4</v>
      </c>
      <c r="T250" s="1910">
        <v>1.5000000000000001E-4</v>
      </c>
      <c r="U250" s="1910">
        <v>0</v>
      </c>
      <c r="V250" s="1910"/>
      <c r="W250" s="1910"/>
      <c r="X250" s="1910"/>
      <c r="Y250" s="1910"/>
      <c r="Z250" s="1910"/>
      <c r="AG250" s="1926">
        <v>0.48915000000000003</v>
      </c>
    </row>
    <row r="251" spans="1:33" x14ac:dyDescent="0.2">
      <c r="A251" s="1895" t="s">
        <v>311</v>
      </c>
      <c r="B251" s="1896">
        <v>2007</v>
      </c>
      <c r="C251" s="1918">
        <v>0.13215000000000005</v>
      </c>
      <c r="D251" s="1910">
        <v>4.9950000000000001E-2</v>
      </c>
      <c r="E251" s="1910">
        <v>0.1575</v>
      </c>
      <c r="F251" s="1910">
        <v>2.7150000000000004E-2</v>
      </c>
      <c r="G251" s="1910">
        <v>3.5249999999999997E-2</v>
      </c>
      <c r="H251" s="1910">
        <v>3.1650000000000005E-2</v>
      </c>
      <c r="I251" s="1910">
        <v>2.3700000000000002E-2</v>
      </c>
      <c r="J251" s="1910">
        <v>1.95E-2</v>
      </c>
      <c r="K251" s="1910">
        <v>9.4500000000000035E-3</v>
      </c>
      <c r="L251" s="1910">
        <v>1.5450000000000004E-2</v>
      </c>
      <c r="M251" s="1910">
        <v>1.23E-2</v>
      </c>
      <c r="N251" s="1910">
        <v>4.3500000000000014E-3</v>
      </c>
      <c r="O251" s="1910">
        <v>4.9500000000000013E-3</v>
      </c>
      <c r="P251" s="1910">
        <v>1.8000000000000008E-3</v>
      </c>
      <c r="Q251" s="1910">
        <v>7.5000000000000002E-4</v>
      </c>
      <c r="R251" s="1910">
        <v>1.5E-3</v>
      </c>
      <c r="S251" s="1910">
        <v>1.0500000000000004E-3</v>
      </c>
      <c r="T251" s="1910">
        <v>1.2000000000000001E-3</v>
      </c>
      <c r="U251" s="1910">
        <v>3.0000000000000003E-4</v>
      </c>
      <c r="V251" s="1910">
        <v>1.5000000000000001E-4</v>
      </c>
      <c r="W251" s="1910"/>
      <c r="X251" s="1910"/>
      <c r="Y251" s="1910"/>
      <c r="Z251" s="1910"/>
      <c r="AG251" s="1926">
        <v>0.5300999999999999</v>
      </c>
    </row>
    <row r="252" spans="1:33" x14ac:dyDescent="0.2">
      <c r="A252" s="1895" t="s">
        <v>311</v>
      </c>
      <c r="B252" s="1896">
        <v>2008</v>
      </c>
      <c r="C252" s="1918">
        <v>0.13935000000000003</v>
      </c>
      <c r="D252" s="1910">
        <v>5.4150000000000004E-2</v>
      </c>
      <c r="E252" s="1910">
        <v>0.16140000000000004</v>
      </c>
      <c r="F252" s="1910">
        <v>2.7150000000000004E-2</v>
      </c>
      <c r="G252" s="1910">
        <v>3.8100000000000009E-2</v>
      </c>
      <c r="H252" s="1910">
        <v>3.3600000000000012E-2</v>
      </c>
      <c r="I252" s="1910">
        <v>2.5350000000000001E-2</v>
      </c>
      <c r="J252" s="1910">
        <v>2.1000000000000001E-2</v>
      </c>
      <c r="K252" s="1910">
        <v>1.1400000000000002E-2</v>
      </c>
      <c r="L252" s="1910">
        <v>1.7700000000000004E-2</v>
      </c>
      <c r="M252" s="1910">
        <v>1.4999999999999999E-2</v>
      </c>
      <c r="N252" s="1910">
        <v>6.4500000000000009E-3</v>
      </c>
      <c r="O252" s="1910">
        <v>6.7500000000000017E-3</v>
      </c>
      <c r="P252" s="1910">
        <v>2.7000000000000001E-3</v>
      </c>
      <c r="Q252" s="1910">
        <v>1.9500000000000001E-3</v>
      </c>
      <c r="R252" s="1910">
        <v>2.7000000000000001E-3</v>
      </c>
      <c r="S252" s="1910">
        <v>2.7000000000000001E-3</v>
      </c>
      <c r="T252" s="1910">
        <v>1.9500000000000001E-3</v>
      </c>
      <c r="U252" s="1910">
        <v>7.5000000000000002E-4</v>
      </c>
      <c r="V252" s="1910">
        <v>4.500000000000002E-4</v>
      </c>
      <c r="W252" s="1910">
        <v>3.0000000000000003E-4</v>
      </c>
      <c r="X252" s="1910"/>
      <c r="Y252" s="1910"/>
      <c r="Z252" s="1910"/>
      <c r="AG252" s="1926">
        <v>0.57090000000000019</v>
      </c>
    </row>
    <row r="253" spans="1:33" x14ac:dyDescent="0.2">
      <c r="A253" s="1895" t="s">
        <v>311</v>
      </c>
      <c r="B253" s="1896">
        <v>2009</v>
      </c>
      <c r="C253" s="1918">
        <v>0.14174999999999999</v>
      </c>
      <c r="D253" s="1910">
        <v>5.8200000000000016E-2</v>
      </c>
      <c r="E253" s="1910">
        <v>0.16200000000000001</v>
      </c>
      <c r="F253" s="1910">
        <v>2.7900000000000005E-2</v>
      </c>
      <c r="G253" s="1910">
        <v>3.9E-2</v>
      </c>
      <c r="H253" s="1910">
        <v>3.4350000000000006E-2</v>
      </c>
      <c r="I253" s="1910">
        <v>2.5950000000000004E-2</v>
      </c>
      <c r="J253" s="1910">
        <v>2.2350000000000002E-2</v>
      </c>
      <c r="K253" s="1910">
        <v>1.2E-2</v>
      </c>
      <c r="L253" s="1910">
        <v>1.8300000000000004E-2</v>
      </c>
      <c r="M253" s="1910">
        <v>1.6800000000000006E-2</v>
      </c>
      <c r="N253" s="1910">
        <v>7.8000000000000005E-3</v>
      </c>
      <c r="O253" s="1910">
        <v>8.1000000000000013E-3</v>
      </c>
      <c r="P253" s="1910">
        <v>3.3000000000000008E-3</v>
      </c>
      <c r="Q253" s="1910">
        <v>3.0000000000000001E-3</v>
      </c>
      <c r="R253" s="1910">
        <v>2.8500000000000005E-3</v>
      </c>
      <c r="S253" s="1910">
        <v>3.9000000000000003E-3</v>
      </c>
      <c r="T253" s="1910">
        <v>2.8500000000000005E-3</v>
      </c>
      <c r="U253" s="1910">
        <v>1.0500000000000004E-3</v>
      </c>
      <c r="V253" s="1910">
        <v>4.500000000000002E-4</v>
      </c>
      <c r="W253" s="1910">
        <v>9.0000000000000041E-4</v>
      </c>
      <c r="X253" s="1910">
        <v>1.5000000000000001E-4</v>
      </c>
      <c r="Y253" s="1910"/>
      <c r="Z253" s="1910"/>
      <c r="AG253" s="1926">
        <v>0.59294999999999998</v>
      </c>
    </row>
    <row r="254" spans="1:33" x14ac:dyDescent="0.2">
      <c r="A254" s="1895" t="s">
        <v>311</v>
      </c>
      <c r="B254" s="1896">
        <v>2010</v>
      </c>
      <c r="C254" s="1918">
        <v>0.14130000000000001</v>
      </c>
      <c r="D254" s="1910">
        <v>6.0150000000000009E-2</v>
      </c>
      <c r="E254" s="1910">
        <v>0.15735000000000002</v>
      </c>
      <c r="F254" s="1910">
        <v>2.7900000000000005E-2</v>
      </c>
      <c r="G254" s="1910">
        <v>3.885000000000001E-2</v>
      </c>
      <c r="H254" s="1910">
        <v>3.3600000000000012E-2</v>
      </c>
      <c r="I254" s="1910">
        <v>2.5950000000000004E-2</v>
      </c>
      <c r="J254" s="1910">
        <v>2.2350000000000002E-2</v>
      </c>
      <c r="K254" s="1910">
        <v>1.2450000000000003E-2</v>
      </c>
      <c r="L254" s="1910">
        <v>1.7999999999999999E-2</v>
      </c>
      <c r="M254" s="1910">
        <v>1.6800000000000006E-2</v>
      </c>
      <c r="N254" s="1910">
        <v>7.6500000000000023E-3</v>
      </c>
      <c r="O254" s="1910">
        <v>8.5500000000000003E-3</v>
      </c>
      <c r="P254" s="1910">
        <v>3.3000000000000008E-3</v>
      </c>
      <c r="Q254" s="1910">
        <v>3.1500000000000005E-3</v>
      </c>
      <c r="R254" s="1910">
        <v>2.7000000000000001E-3</v>
      </c>
      <c r="S254" s="1910">
        <v>4.3500000000000014E-3</v>
      </c>
      <c r="T254" s="1910">
        <v>3.0000000000000001E-3</v>
      </c>
      <c r="U254" s="1910">
        <v>1.0500000000000004E-3</v>
      </c>
      <c r="V254" s="1910">
        <v>1.5000000000000001E-4</v>
      </c>
      <c r="W254" s="1910">
        <v>1.0500000000000004E-3</v>
      </c>
      <c r="X254" s="1910">
        <v>3.0000000000000003E-4</v>
      </c>
      <c r="Y254" s="1910">
        <v>0</v>
      </c>
      <c r="Z254" s="1910"/>
      <c r="AG254" s="1926">
        <v>0.58994999999999997</v>
      </c>
    </row>
    <row r="255" spans="1:33" x14ac:dyDescent="0.2">
      <c r="A255" s="1895" t="s">
        <v>311</v>
      </c>
      <c r="B255" s="1896">
        <v>2011</v>
      </c>
      <c r="C255" s="1918">
        <v>0.13935000000000003</v>
      </c>
      <c r="D255" s="1910">
        <v>0.06</v>
      </c>
      <c r="E255" s="1910">
        <v>0.15375</v>
      </c>
      <c r="F255" s="1910">
        <v>2.7900000000000005E-2</v>
      </c>
      <c r="G255" s="1910">
        <v>3.885000000000001E-2</v>
      </c>
      <c r="H255" s="1910">
        <v>3.2550000000000009E-2</v>
      </c>
      <c r="I255" s="1910">
        <v>2.5950000000000004E-2</v>
      </c>
      <c r="J255" s="1910">
        <v>2.2350000000000002E-2</v>
      </c>
      <c r="K255" s="1910">
        <v>1.2600000000000002E-2</v>
      </c>
      <c r="L255" s="1910">
        <v>1.7700000000000004E-2</v>
      </c>
      <c r="M255" s="1910">
        <v>1.6950000000000003E-2</v>
      </c>
      <c r="N255" s="1910">
        <v>7.8000000000000005E-3</v>
      </c>
      <c r="O255" s="1910">
        <v>8.5500000000000003E-3</v>
      </c>
      <c r="P255" s="1910">
        <v>3.4500000000000012E-3</v>
      </c>
      <c r="Q255" s="1910">
        <v>3.0000000000000001E-3</v>
      </c>
      <c r="R255" s="1910">
        <v>2.8500000000000005E-3</v>
      </c>
      <c r="S255" s="1910">
        <v>4.2000000000000015E-3</v>
      </c>
      <c r="T255" s="1910">
        <v>2.8500000000000005E-3</v>
      </c>
      <c r="U255" s="1910">
        <v>9.0000000000000041E-4</v>
      </c>
      <c r="V255" s="1910">
        <v>1.5000000000000001E-4</v>
      </c>
      <c r="W255" s="1910">
        <v>9.0000000000000041E-4</v>
      </c>
      <c r="X255" s="1910">
        <v>3.0000000000000003E-4</v>
      </c>
      <c r="Y255" s="1910">
        <v>0</v>
      </c>
      <c r="Z255" s="1910">
        <v>0</v>
      </c>
      <c r="AG255" s="1926">
        <v>0.58290000000000008</v>
      </c>
    </row>
    <row r="256" spans="1:33" x14ac:dyDescent="0.2">
      <c r="A256" s="1895" t="s">
        <v>311</v>
      </c>
      <c r="B256" s="1896">
        <v>2012</v>
      </c>
      <c r="C256" s="1918">
        <v>0.13620000000000004</v>
      </c>
      <c r="D256" s="1910">
        <v>5.9700000000000017E-2</v>
      </c>
      <c r="E256" s="1910">
        <v>0.15270000000000006</v>
      </c>
      <c r="F256" s="1910">
        <v>2.7900000000000005E-2</v>
      </c>
      <c r="G256" s="1910">
        <v>3.8550000000000015E-2</v>
      </c>
      <c r="H256" s="1910">
        <v>3.27E-2</v>
      </c>
      <c r="I256" s="1910">
        <v>2.5500000000000009E-2</v>
      </c>
      <c r="J256" s="1910">
        <v>2.2499999999999999E-2</v>
      </c>
      <c r="K256" s="1910">
        <v>1.2600000000000002E-2</v>
      </c>
      <c r="L256" s="1910">
        <v>1.7100000000000001E-2</v>
      </c>
      <c r="M256" s="1910">
        <v>1.6950000000000003E-2</v>
      </c>
      <c r="N256" s="1910">
        <v>7.8000000000000005E-3</v>
      </c>
      <c r="O256" s="1910">
        <v>8.5500000000000003E-3</v>
      </c>
      <c r="P256" s="1910">
        <v>3.6000000000000016E-3</v>
      </c>
      <c r="Q256" s="1910">
        <v>3.1500000000000005E-3</v>
      </c>
      <c r="R256" s="1910">
        <v>2.8500000000000005E-3</v>
      </c>
      <c r="S256" s="1910">
        <v>4.0500000000000006E-3</v>
      </c>
      <c r="T256" s="1910">
        <v>3.0000000000000001E-3</v>
      </c>
      <c r="U256" s="1910">
        <v>9.0000000000000041E-4</v>
      </c>
      <c r="V256" s="1910">
        <v>3.0000000000000003E-4</v>
      </c>
      <c r="W256" s="1910">
        <v>9.0000000000000041E-4</v>
      </c>
      <c r="X256" s="1910">
        <v>3.0000000000000003E-4</v>
      </c>
      <c r="Y256" s="1910">
        <v>0</v>
      </c>
      <c r="Z256" s="1910">
        <v>0</v>
      </c>
      <c r="AA256" s="1910">
        <v>0</v>
      </c>
      <c r="AB256" s="1910"/>
      <c r="AC256" s="1910"/>
      <c r="AD256" s="1910"/>
      <c r="AE256" s="1910"/>
      <c r="AF256" s="1910"/>
      <c r="AG256" s="1926">
        <v>0.5778000000000002</v>
      </c>
    </row>
    <row r="257" spans="1:33" x14ac:dyDescent="0.2">
      <c r="A257" s="1895" t="s">
        <v>311</v>
      </c>
      <c r="B257" s="1896">
        <v>2013</v>
      </c>
      <c r="C257" s="1918">
        <v>0.13155</v>
      </c>
      <c r="D257" s="1910">
        <v>5.8650000000000008E-2</v>
      </c>
      <c r="E257" s="1910">
        <v>0.14910000000000001</v>
      </c>
      <c r="F257" s="1910">
        <v>2.7450000000000002E-2</v>
      </c>
      <c r="G257" s="1910">
        <v>3.7650000000000003E-2</v>
      </c>
      <c r="H257" s="1910">
        <v>3.3000000000000002E-2</v>
      </c>
      <c r="I257" s="1910">
        <v>2.4900000000000005E-2</v>
      </c>
      <c r="J257" s="1910">
        <v>2.2200000000000004E-2</v>
      </c>
      <c r="K257" s="1910">
        <v>1.2600000000000002E-2</v>
      </c>
      <c r="L257" s="1910">
        <v>1.6500000000000001E-2</v>
      </c>
      <c r="M257" s="1910">
        <v>1.635E-2</v>
      </c>
      <c r="N257" s="1910">
        <v>7.6500000000000023E-3</v>
      </c>
      <c r="O257" s="1910">
        <v>8.400000000000003E-3</v>
      </c>
      <c r="P257" s="1910">
        <v>3.7499999999999999E-3</v>
      </c>
      <c r="Q257" s="1910">
        <v>3.3000000000000008E-3</v>
      </c>
      <c r="R257" s="1910">
        <v>3.3000000000000008E-3</v>
      </c>
      <c r="S257" s="1910">
        <v>4.3500000000000014E-3</v>
      </c>
      <c r="T257" s="1910">
        <v>3.1500000000000005E-3</v>
      </c>
      <c r="U257" s="1910">
        <v>9.0000000000000041E-4</v>
      </c>
      <c r="V257" s="1910">
        <v>3.0000000000000003E-4</v>
      </c>
      <c r="W257" s="1910">
        <v>7.5000000000000002E-4</v>
      </c>
      <c r="X257" s="1910">
        <v>3.0000000000000003E-4</v>
      </c>
      <c r="Y257" s="1910">
        <v>0</v>
      </c>
      <c r="Z257" s="1910">
        <v>0</v>
      </c>
      <c r="AA257" s="1910">
        <v>0</v>
      </c>
      <c r="AB257" s="1910">
        <v>0</v>
      </c>
      <c r="AC257" s="1910"/>
      <c r="AD257" s="1910"/>
      <c r="AE257" s="1910"/>
      <c r="AF257" s="1910"/>
      <c r="AG257" s="1926">
        <v>0.56609999999999994</v>
      </c>
    </row>
    <row r="258" spans="1:33" x14ac:dyDescent="0.2">
      <c r="A258" s="1895" t="s">
        <v>311</v>
      </c>
      <c r="B258" s="1896">
        <v>2014</v>
      </c>
      <c r="C258" s="1918">
        <v>0.12240000000000004</v>
      </c>
      <c r="D258" s="1910">
        <v>5.4450000000000005E-2</v>
      </c>
      <c r="E258" s="1910">
        <v>0.14385000000000003</v>
      </c>
      <c r="F258" s="1910">
        <v>2.6700000000000002E-2</v>
      </c>
      <c r="G258" s="1910">
        <v>3.6749999999999998E-2</v>
      </c>
      <c r="H258" s="1910">
        <v>3.2400000000000005E-2</v>
      </c>
      <c r="I258" s="1910">
        <v>2.4750000000000008E-2</v>
      </c>
      <c r="J258" s="1910">
        <v>2.1900000000000006E-2</v>
      </c>
      <c r="K258" s="1910">
        <v>1.2750000000000004E-2</v>
      </c>
      <c r="L258" s="1910">
        <v>1.5450000000000004E-2</v>
      </c>
      <c r="M258" s="1910">
        <v>1.5600000000000001E-2</v>
      </c>
      <c r="N258" s="1910">
        <v>7.6500000000000023E-3</v>
      </c>
      <c r="O258" s="1910">
        <v>8.400000000000003E-3</v>
      </c>
      <c r="P258" s="1910">
        <v>3.7499999999999999E-3</v>
      </c>
      <c r="Q258" s="1910">
        <v>3.3000000000000008E-3</v>
      </c>
      <c r="R258" s="1910">
        <v>3.4500000000000012E-3</v>
      </c>
      <c r="S258" s="1910">
        <v>4.3500000000000014E-3</v>
      </c>
      <c r="T258" s="1910">
        <v>3.3000000000000008E-3</v>
      </c>
      <c r="U258" s="1910">
        <v>9.0000000000000041E-4</v>
      </c>
      <c r="V258" s="1910">
        <v>3.0000000000000003E-4</v>
      </c>
      <c r="W258" s="1910">
        <v>6.0000000000000006E-4</v>
      </c>
      <c r="X258" s="1910">
        <v>3.0000000000000003E-4</v>
      </c>
      <c r="Y258" s="1910">
        <v>0</v>
      </c>
      <c r="Z258" s="1910">
        <v>0</v>
      </c>
      <c r="AA258" s="1910">
        <v>0</v>
      </c>
      <c r="AB258" s="1910">
        <v>0</v>
      </c>
      <c r="AC258" s="1910">
        <v>0</v>
      </c>
      <c r="AD258" s="1910"/>
      <c r="AE258" s="1910"/>
      <c r="AF258" s="1910"/>
      <c r="AG258" s="1926">
        <v>0.54330000000000001</v>
      </c>
    </row>
    <row r="259" spans="1:33" x14ac:dyDescent="0.2">
      <c r="A259" s="1895" t="s">
        <v>311</v>
      </c>
      <c r="B259" s="1896">
        <v>2015</v>
      </c>
      <c r="C259" s="1918">
        <v>0.11235000000000002</v>
      </c>
      <c r="D259" s="1910">
        <v>4.9500000000000016E-2</v>
      </c>
      <c r="E259" s="1910">
        <v>0.13875000000000001</v>
      </c>
      <c r="F259" s="1910">
        <v>2.6250000000000006E-2</v>
      </c>
      <c r="G259" s="1910">
        <v>3.5700000000000003E-2</v>
      </c>
      <c r="H259" s="1910">
        <v>3.1050000000000012E-2</v>
      </c>
      <c r="I259" s="1910">
        <v>2.3850000000000003E-2</v>
      </c>
      <c r="J259" s="1910">
        <v>2.2050000000000004E-2</v>
      </c>
      <c r="K259" s="1910">
        <v>1.2450000000000003E-2</v>
      </c>
      <c r="L259" s="1910">
        <v>1.4700000000000003E-2</v>
      </c>
      <c r="M259" s="1910">
        <v>1.4999999999999999E-2</v>
      </c>
      <c r="N259" s="1910">
        <v>7.4999999999999997E-3</v>
      </c>
      <c r="O259" s="1910">
        <v>8.400000000000003E-3</v>
      </c>
      <c r="P259" s="1910">
        <v>3.6000000000000016E-3</v>
      </c>
      <c r="Q259" s="1910">
        <v>3.3000000000000008E-3</v>
      </c>
      <c r="R259" s="1910">
        <v>3.4500000000000012E-3</v>
      </c>
      <c r="S259" s="1910">
        <v>4.0500000000000006E-3</v>
      </c>
      <c r="T259" s="1910">
        <v>3.3000000000000008E-3</v>
      </c>
      <c r="U259" s="1910">
        <v>9.0000000000000041E-4</v>
      </c>
      <c r="V259" s="1910">
        <v>3.0000000000000003E-4</v>
      </c>
      <c r="W259" s="1910">
        <v>4.500000000000002E-4</v>
      </c>
      <c r="X259" s="1910">
        <v>3.0000000000000003E-4</v>
      </c>
      <c r="Y259" s="1910">
        <v>0</v>
      </c>
      <c r="Z259" s="1910">
        <v>0</v>
      </c>
      <c r="AA259" s="1910">
        <v>0</v>
      </c>
      <c r="AB259" s="1910">
        <v>0</v>
      </c>
      <c r="AC259" s="1910">
        <v>0</v>
      </c>
      <c r="AD259" s="1910">
        <v>0</v>
      </c>
      <c r="AE259" s="1910"/>
      <c r="AF259" s="1910"/>
      <c r="AG259" s="1926">
        <v>0.51719999999999999</v>
      </c>
    </row>
    <row r="260" spans="1:33" x14ac:dyDescent="0.2">
      <c r="A260" s="1895" t="s">
        <v>311</v>
      </c>
      <c r="B260" s="1896">
        <v>2016</v>
      </c>
      <c r="C260" s="1918">
        <v>0.10785000000000003</v>
      </c>
      <c r="D260" s="1910">
        <v>4.5900000000000003E-2</v>
      </c>
      <c r="E260" s="1910">
        <v>0.13635000000000003</v>
      </c>
      <c r="F260" s="1910">
        <v>2.5950000000000004E-2</v>
      </c>
      <c r="G260" s="1910">
        <v>3.4800000000000011E-2</v>
      </c>
      <c r="H260" s="1910">
        <v>2.9700000000000004E-2</v>
      </c>
      <c r="I260" s="1910">
        <v>2.2650000000000007E-2</v>
      </c>
      <c r="J260" s="1910">
        <v>2.2350000000000002E-2</v>
      </c>
      <c r="K260" s="1910">
        <v>1.1550000000000001E-2</v>
      </c>
      <c r="L260" s="1910">
        <v>1.4550000000000004E-2</v>
      </c>
      <c r="M260" s="1910">
        <v>1.4700000000000003E-2</v>
      </c>
      <c r="N260" s="1910">
        <v>7.4999999999999997E-3</v>
      </c>
      <c r="O260" s="1910">
        <v>8.5500000000000003E-3</v>
      </c>
      <c r="P260" s="1910">
        <v>3.3000000000000008E-3</v>
      </c>
      <c r="Q260" s="1910">
        <v>3.1500000000000005E-3</v>
      </c>
      <c r="R260" s="1910">
        <v>3.4500000000000012E-3</v>
      </c>
      <c r="S260" s="1910">
        <v>4.0500000000000006E-3</v>
      </c>
      <c r="T260" s="1910">
        <v>3.3000000000000008E-3</v>
      </c>
      <c r="U260" s="1910">
        <v>9.0000000000000041E-4</v>
      </c>
      <c r="V260" s="1910">
        <v>3.0000000000000003E-4</v>
      </c>
      <c r="W260" s="1910">
        <v>4.500000000000002E-4</v>
      </c>
      <c r="X260" s="1910">
        <v>3.0000000000000003E-4</v>
      </c>
      <c r="Y260" s="1910">
        <v>0</v>
      </c>
      <c r="Z260" s="1910">
        <v>0</v>
      </c>
      <c r="AA260" s="1910">
        <v>0</v>
      </c>
      <c r="AB260" s="1910">
        <v>0</v>
      </c>
      <c r="AC260" s="1910">
        <v>0</v>
      </c>
      <c r="AD260" s="1910">
        <v>0</v>
      </c>
      <c r="AE260" s="1910">
        <v>0</v>
      </c>
      <c r="AF260" s="1910"/>
      <c r="AG260" s="1926">
        <v>0.50159999999999993</v>
      </c>
    </row>
    <row r="261" spans="1:33" x14ac:dyDescent="0.2">
      <c r="A261" s="1895" t="s">
        <v>311</v>
      </c>
      <c r="B261" s="1896">
        <v>2017</v>
      </c>
      <c r="C261" s="1918">
        <v>0.10740000000000001</v>
      </c>
      <c r="D261" s="1910">
        <v>4.3950000000000003E-2</v>
      </c>
      <c r="E261" s="1910">
        <v>0.13305</v>
      </c>
      <c r="F261" s="1910">
        <v>2.4750000000000008E-2</v>
      </c>
      <c r="G261" s="1910">
        <v>3.4350000000000006E-2</v>
      </c>
      <c r="H261" s="1910">
        <v>2.9250000000000002E-2</v>
      </c>
      <c r="I261" s="1910">
        <v>2.2499999999999999E-2</v>
      </c>
      <c r="J261" s="1910">
        <v>2.1749999999999999E-2</v>
      </c>
      <c r="K261" s="1910">
        <v>1.1550000000000001E-2</v>
      </c>
      <c r="L261" s="1910">
        <v>1.4700000000000003E-2</v>
      </c>
      <c r="M261" s="1910">
        <v>1.4700000000000003E-2</v>
      </c>
      <c r="N261" s="1910">
        <v>7.3500000000000015E-3</v>
      </c>
      <c r="O261" s="1910">
        <v>8.9999999999999993E-3</v>
      </c>
      <c r="P261" s="1910">
        <v>3.1500000000000005E-3</v>
      </c>
      <c r="Q261" s="1910">
        <v>3.0000000000000001E-3</v>
      </c>
      <c r="R261" s="1910">
        <v>3.3000000000000008E-3</v>
      </c>
      <c r="S261" s="1910">
        <v>4.2000000000000015E-3</v>
      </c>
      <c r="T261" s="1910">
        <v>3.3000000000000008E-3</v>
      </c>
      <c r="U261" s="1910">
        <v>9.0000000000000041E-4</v>
      </c>
      <c r="V261" s="1910">
        <v>3.0000000000000003E-4</v>
      </c>
      <c r="W261" s="1910">
        <v>6.0000000000000006E-4</v>
      </c>
      <c r="X261" s="1910">
        <v>3.0000000000000003E-4</v>
      </c>
      <c r="Y261" s="1910">
        <v>0</v>
      </c>
      <c r="Z261" s="1910">
        <v>0</v>
      </c>
      <c r="AA261" s="1910">
        <v>0</v>
      </c>
      <c r="AB261" s="1910">
        <v>0</v>
      </c>
      <c r="AC261" s="1910">
        <v>0</v>
      </c>
      <c r="AD261" s="1910">
        <v>0</v>
      </c>
      <c r="AE261" s="1910">
        <v>0</v>
      </c>
      <c r="AF261" s="1910">
        <v>1.5000000000000001E-4</v>
      </c>
      <c r="AG261" s="1926">
        <v>0.49350000000000005</v>
      </c>
    </row>
    <row r="262" spans="1:33" x14ac:dyDescent="0.2">
      <c r="A262" s="34"/>
      <c r="B262" s="5"/>
      <c r="C262" s="34"/>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31"/>
    </row>
    <row r="263" spans="1:33" ht="14.25" x14ac:dyDescent="0.2">
      <c r="A263" s="456" t="s">
        <v>2124</v>
      </c>
    </row>
    <row r="264" spans="1:33" x14ac:dyDescent="0.2">
      <c r="A264" s="1594" t="s">
        <v>192</v>
      </c>
    </row>
    <row r="265" spans="1:33" x14ac:dyDescent="0.2">
      <c r="A265" s="620" t="s">
        <v>2147</v>
      </c>
    </row>
  </sheetData>
  <mergeCells count="1">
    <mergeCell ref="A1:C1"/>
  </mergeCells>
  <phoneticPr fontId="12" type="noConversion"/>
  <hyperlinks>
    <hyperlink ref="A1" location="Inhoud!A1" display="Home" xr:uid="{00000000-0004-0000-1100-000000000000}"/>
    <hyperlink ref="A1:C1" location="Contents!A1" display="To table of contents" xr:uid="{00000000-0004-0000-1100-000001000000}"/>
    <hyperlink ref="A265" r:id="rId1" xr:uid="{00000000-0004-0000-1100-000002000000}"/>
  </hyperlinks>
  <pageMargins left="0.57999999999999996" right="0.57999999999999996" top="0.31" bottom="0.21" header="0.23" footer="0.17"/>
  <pageSetup paperSize="9" scale="72" orientation="landscape"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D65"/>
  <sheetViews>
    <sheetView zoomScale="75" workbookViewId="0">
      <selection sqref="A1:C1"/>
    </sheetView>
  </sheetViews>
  <sheetFormatPr defaultRowHeight="12.75" x14ac:dyDescent="0.2"/>
  <cols>
    <col min="1" max="1" width="8.140625" customWidth="1"/>
    <col min="2" max="2" width="16.5703125" customWidth="1"/>
    <col min="3" max="26" width="8.7109375" customWidth="1"/>
  </cols>
  <sheetData>
    <row r="1" spans="1:30" x14ac:dyDescent="0.2">
      <c r="A1" s="2380" t="s">
        <v>824</v>
      </c>
      <c r="B1" s="2380"/>
      <c r="C1" s="2380"/>
    </row>
    <row r="2" spans="1:30" ht="15" x14ac:dyDescent="0.25">
      <c r="A2" s="6" t="s">
        <v>2295</v>
      </c>
      <c r="J2" s="610" t="s">
        <v>193</v>
      </c>
    </row>
    <row r="3" spans="1:30" x14ac:dyDescent="0.2">
      <c r="A3" s="598"/>
      <c r="B3" s="1"/>
      <c r="C3" s="336">
        <v>1990</v>
      </c>
      <c r="D3" s="303">
        <v>1991</v>
      </c>
      <c r="E3" s="303">
        <v>1992</v>
      </c>
      <c r="F3" s="303">
        <v>1993</v>
      </c>
      <c r="G3" s="303">
        <v>1994</v>
      </c>
      <c r="H3" s="303">
        <v>1995</v>
      </c>
      <c r="I3" s="303">
        <v>1996</v>
      </c>
      <c r="J3" s="303">
        <v>1997</v>
      </c>
      <c r="K3" s="303">
        <v>1998</v>
      </c>
      <c r="L3" s="303">
        <v>1999</v>
      </c>
      <c r="M3" s="303">
        <v>2000</v>
      </c>
      <c r="N3" s="303">
        <v>2001</v>
      </c>
      <c r="O3" s="599">
        <v>2002</v>
      </c>
      <c r="P3" s="599">
        <v>2003</v>
      </c>
      <c r="Q3" s="599">
        <v>2004</v>
      </c>
      <c r="R3" s="599">
        <v>2005</v>
      </c>
      <c r="S3" s="599">
        <v>2006</v>
      </c>
      <c r="T3" s="621">
        <v>2007</v>
      </c>
      <c r="U3" s="621">
        <v>2008</v>
      </c>
      <c r="V3" s="621">
        <v>2009</v>
      </c>
      <c r="W3" s="621">
        <v>2010</v>
      </c>
      <c r="X3" s="621">
        <v>2011</v>
      </c>
      <c r="Y3" s="621">
        <v>2012</v>
      </c>
      <c r="Z3" s="621">
        <v>2013</v>
      </c>
      <c r="AA3" s="621">
        <v>2014</v>
      </c>
      <c r="AB3" s="621" t="s">
        <v>2131</v>
      </c>
      <c r="AC3" s="621" t="s">
        <v>2238</v>
      </c>
      <c r="AD3" s="600" t="s">
        <v>2296</v>
      </c>
    </row>
    <row r="4" spans="1:30" x14ac:dyDescent="0.2">
      <c r="A4" s="41"/>
      <c r="B4" s="3"/>
      <c r="C4" s="59" t="s">
        <v>194</v>
      </c>
      <c r="D4" s="247"/>
      <c r="E4" s="247"/>
      <c r="F4" s="247"/>
      <c r="G4" s="247"/>
      <c r="H4" s="247"/>
      <c r="I4" s="247"/>
      <c r="J4" s="247"/>
      <c r="K4" s="247"/>
      <c r="L4" s="247"/>
      <c r="M4" s="247"/>
      <c r="N4" s="247"/>
      <c r="O4" s="601"/>
      <c r="P4" s="601"/>
      <c r="Q4" s="601"/>
      <c r="R4" s="3"/>
      <c r="S4" s="3"/>
      <c r="T4" s="4"/>
      <c r="U4" s="4"/>
      <c r="V4" s="4"/>
      <c r="W4" s="4"/>
      <c r="X4" s="4"/>
      <c r="Y4" s="4"/>
      <c r="Z4" s="4"/>
      <c r="AA4" s="4"/>
      <c r="AB4" s="4"/>
      <c r="AC4" s="4"/>
      <c r="AD4" s="511"/>
    </row>
    <row r="5" spans="1:30" x14ac:dyDescent="0.2">
      <c r="A5" s="41"/>
      <c r="B5" s="3"/>
      <c r="C5" s="41"/>
      <c r="D5" s="247"/>
      <c r="E5" s="247"/>
      <c r="F5" s="247"/>
      <c r="G5" s="247"/>
      <c r="H5" s="247"/>
      <c r="I5" s="247"/>
      <c r="J5" s="247"/>
      <c r="K5" s="247"/>
      <c r="L5" s="247"/>
      <c r="M5" s="247"/>
      <c r="N5" s="247"/>
      <c r="O5" s="601"/>
      <c r="P5" s="601"/>
      <c r="Q5" s="601"/>
      <c r="R5" s="3"/>
      <c r="S5" s="3"/>
      <c r="T5" s="4"/>
      <c r="U5" s="4"/>
      <c r="V5" s="4"/>
      <c r="W5" s="4"/>
      <c r="X5" s="4"/>
      <c r="Y5" s="4"/>
      <c r="Z5" s="4"/>
      <c r="AA5" s="4"/>
      <c r="AB5" s="4"/>
      <c r="AC5" s="4"/>
      <c r="AD5" s="511"/>
    </row>
    <row r="6" spans="1:30" x14ac:dyDescent="0.2">
      <c r="A6" s="41" t="s">
        <v>195</v>
      </c>
      <c r="B6" s="3"/>
      <c r="C6" s="35"/>
      <c r="D6" s="3"/>
      <c r="E6" s="3"/>
      <c r="F6" s="3"/>
      <c r="G6" s="3"/>
      <c r="H6" s="3"/>
      <c r="I6" s="3"/>
      <c r="J6" s="3"/>
      <c r="K6" s="3"/>
      <c r="L6" s="3"/>
      <c r="M6" s="3"/>
      <c r="N6" s="3"/>
      <c r="O6" s="3"/>
      <c r="P6" s="3"/>
      <c r="Q6" s="3"/>
      <c r="R6" s="3"/>
      <c r="S6" s="3"/>
      <c r="T6" s="4"/>
      <c r="U6" s="4"/>
      <c r="V6" s="4"/>
      <c r="W6" s="4"/>
      <c r="X6" s="4"/>
      <c r="Y6" s="4"/>
      <c r="Z6" s="4"/>
      <c r="AA6" s="4"/>
      <c r="AB6" s="4"/>
      <c r="AC6" s="4"/>
      <c r="AD6" s="511"/>
    </row>
    <row r="7" spans="1:30" x14ac:dyDescent="0.2">
      <c r="A7" s="41"/>
      <c r="B7" s="38" t="s">
        <v>196</v>
      </c>
      <c r="C7" s="35"/>
      <c r="D7" s="3"/>
      <c r="E7" s="3"/>
      <c r="F7" s="3"/>
      <c r="G7" s="3"/>
      <c r="H7" s="3"/>
      <c r="I7" s="3"/>
      <c r="J7" s="3"/>
      <c r="K7" s="3"/>
      <c r="L7" s="3"/>
      <c r="M7" s="3"/>
      <c r="N7" s="3"/>
      <c r="O7" s="3"/>
      <c r="P7" s="3"/>
      <c r="Q7" s="3"/>
      <c r="R7" s="3"/>
      <c r="S7" s="3"/>
      <c r="T7" s="4"/>
      <c r="U7" s="4"/>
      <c r="V7" s="4"/>
      <c r="W7" s="4"/>
      <c r="X7" s="4"/>
      <c r="Y7" s="4"/>
      <c r="Z7" s="4"/>
      <c r="AA7" s="4"/>
      <c r="AB7" s="4"/>
      <c r="AC7" s="4"/>
      <c r="AD7" s="511"/>
    </row>
    <row r="8" spans="1:30" x14ac:dyDescent="0.2">
      <c r="A8" s="35"/>
      <c r="B8" s="3" t="s">
        <v>1039</v>
      </c>
      <c r="C8" s="1930">
        <v>8528</v>
      </c>
      <c r="D8" s="1931">
        <v>8590</v>
      </c>
      <c r="E8" s="1931">
        <v>9907</v>
      </c>
      <c r="F8" s="1931">
        <v>11032</v>
      </c>
      <c r="G8" s="1931">
        <v>12643</v>
      </c>
      <c r="H8" s="1931">
        <v>14238</v>
      </c>
      <c r="I8" s="1931">
        <v>16613</v>
      </c>
      <c r="J8" s="1931">
        <v>17449</v>
      </c>
      <c r="K8" s="1931">
        <v>18264</v>
      </c>
      <c r="L8" s="1931">
        <v>18882</v>
      </c>
      <c r="M8" s="1931">
        <v>20061</v>
      </c>
      <c r="N8" s="1931">
        <v>21033.4</v>
      </c>
      <c r="O8" s="1931">
        <v>20963.7</v>
      </c>
      <c r="P8" s="1931">
        <v>21407.200000000001</v>
      </c>
      <c r="Q8" s="1931">
        <v>22686.400000000001</v>
      </c>
      <c r="R8" s="1931">
        <v>22896.1</v>
      </c>
      <c r="S8" s="1931">
        <v>23628.7</v>
      </c>
      <c r="T8" s="1931">
        <v>25079.4</v>
      </c>
      <c r="U8" s="1931">
        <v>26201.9</v>
      </c>
      <c r="V8" s="1931">
        <v>27604.5</v>
      </c>
      <c r="W8" s="1931">
        <v>28988.1</v>
      </c>
      <c r="X8" s="1931">
        <v>29715.200000000001</v>
      </c>
      <c r="Y8" s="1931">
        <v>30002.2</v>
      </c>
      <c r="Z8" s="1931">
        <v>31007.200000000001</v>
      </c>
      <c r="AA8" s="1931">
        <v>32522</v>
      </c>
      <c r="AB8" s="1931">
        <v>33978.400000000001</v>
      </c>
      <c r="AC8" s="1931">
        <v>35825.599999999999</v>
      </c>
      <c r="AD8" s="1932">
        <v>36565.1</v>
      </c>
    </row>
    <row r="9" spans="1:30" x14ac:dyDescent="0.2">
      <c r="A9" s="35"/>
      <c r="B9" s="3" t="s">
        <v>197</v>
      </c>
      <c r="C9" s="1930">
        <v>3138</v>
      </c>
      <c r="D9" s="1931">
        <v>3555</v>
      </c>
      <c r="E9" s="1931">
        <v>3598</v>
      </c>
      <c r="F9" s="1931">
        <v>3897</v>
      </c>
      <c r="G9" s="1931">
        <v>4632</v>
      </c>
      <c r="H9" s="1931">
        <v>4634</v>
      </c>
      <c r="I9" s="1931">
        <v>4055</v>
      </c>
      <c r="J9" s="1931">
        <v>4132</v>
      </c>
      <c r="K9" s="1931">
        <v>4224</v>
      </c>
      <c r="L9" s="1931">
        <v>4336</v>
      </c>
      <c r="M9" s="1931">
        <v>4677</v>
      </c>
      <c r="N9" s="1931">
        <v>3244.5</v>
      </c>
      <c r="O9" s="1931">
        <v>3718.1</v>
      </c>
      <c r="P9" s="1931">
        <v>3784.8</v>
      </c>
      <c r="Q9" s="1931">
        <v>3964.7</v>
      </c>
      <c r="R9" s="1931">
        <v>3902.6</v>
      </c>
      <c r="S9" s="1931">
        <v>4346.5</v>
      </c>
      <c r="T9" s="1931">
        <v>4741.3</v>
      </c>
      <c r="U9" s="1931">
        <v>4449</v>
      </c>
      <c r="V9" s="1931">
        <v>4016.6</v>
      </c>
      <c r="W9" s="1931">
        <v>4037.5</v>
      </c>
      <c r="X9" s="1931">
        <v>3852.2</v>
      </c>
      <c r="Y9" s="1931">
        <v>3679.1</v>
      </c>
      <c r="Z9" s="1931">
        <v>3526.3</v>
      </c>
      <c r="AA9" s="1931">
        <v>3696</v>
      </c>
      <c r="AB9" s="1931">
        <v>3747.7</v>
      </c>
      <c r="AC9" s="1931">
        <v>3841.4</v>
      </c>
      <c r="AD9" s="1932">
        <v>3456.6</v>
      </c>
    </row>
    <row r="10" spans="1:30" x14ac:dyDescent="0.2">
      <c r="A10" s="35"/>
      <c r="B10" s="3" t="s">
        <v>198</v>
      </c>
      <c r="C10" s="1930">
        <v>3835</v>
      </c>
      <c r="D10" s="1931">
        <v>3648</v>
      </c>
      <c r="E10" s="1931">
        <v>4062</v>
      </c>
      <c r="F10" s="1931">
        <v>4736</v>
      </c>
      <c r="G10" s="1931">
        <v>4790</v>
      </c>
      <c r="H10" s="1931">
        <v>4073</v>
      </c>
      <c r="I10" s="1931">
        <v>4273</v>
      </c>
      <c r="J10" s="1931">
        <v>4395</v>
      </c>
      <c r="K10" s="1931">
        <v>4485</v>
      </c>
      <c r="L10" s="1931">
        <v>4467</v>
      </c>
      <c r="M10" s="1931">
        <v>3331</v>
      </c>
      <c r="N10" s="1931">
        <v>3767.5</v>
      </c>
      <c r="O10" s="1931">
        <v>3929.6</v>
      </c>
      <c r="P10" s="1931">
        <v>4022.2</v>
      </c>
      <c r="Q10" s="1931">
        <v>4137</v>
      </c>
      <c r="R10" s="1931">
        <v>4494.6000000000004</v>
      </c>
      <c r="S10" s="1931">
        <v>4869.6000000000004</v>
      </c>
      <c r="T10" s="1931">
        <v>4754.2</v>
      </c>
      <c r="U10" s="1931">
        <v>4082</v>
      </c>
      <c r="V10" s="1931">
        <v>4041.7</v>
      </c>
      <c r="W10" s="1931">
        <v>3995.5</v>
      </c>
      <c r="X10" s="1931">
        <v>3751.3</v>
      </c>
      <c r="Y10" s="1931">
        <v>3566.1</v>
      </c>
      <c r="Z10" s="1931">
        <v>3692.9</v>
      </c>
      <c r="AA10" s="1931">
        <v>3724.2</v>
      </c>
      <c r="AB10" s="1931">
        <v>3797.9</v>
      </c>
      <c r="AC10" s="1931">
        <v>3421.8</v>
      </c>
      <c r="AD10" s="1932">
        <v>4207</v>
      </c>
    </row>
    <row r="11" spans="1:30" x14ac:dyDescent="0.2">
      <c r="A11" s="35"/>
      <c r="B11" s="3" t="s">
        <v>199</v>
      </c>
      <c r="C11" s="1930">
        <v>3882</v>
      </c>
      <c r="D11" s="1931">
        <v>4084</v>
      </c>
      <c r="E11" s="1931">
        <v>4941</v>
      </c>
      <c r="F11" s="1931">
        <v>4916</v>
      </c>
      <c r="G11" s="1931">
        <v>4244</v>
      </c>
      <c r="H11" s="1931">
        <v>4331</v>
      </c>
      <c r="I11" s="1931">
        <v>4549</v>
      </c>
      <c r="J11" s="1931">
        <v>4664</v>
      </c>
      <c r="K11" s="1931">
        <v>4626</v>
      </c>
      <c r="L11" s="1931">
        <v>3712</v>
      </c>
      <c r="M11" s="1931">
        <v>3885</v>
      </c>
      <c r="N11" s="1931">
        <v>3958.8</v>
      </c>
      <c r="O11" s="1931">
        <v>4206.2</v>
      </c>
      <c r="P11" s="1931">
        <v>4280.8999999999996</v>
      </c>
      <c r="Q11" s="1931">
        <v>4705.8</v>
      </c>
      <c r="R11" s="1931">
        <v>5054.8999999999996</v>
      </c>
      <c r="S11" s="1931">
        <v>4807.3999999999996</v>
      </c>
      <c r="T11" s="1931">
        <v>4367.3</v>
      </c>
      <c r="U11" s="1931">
        <v>4099.2</v>
      </c>
      <c r="V11" s="1931">
        <v>3999.7</v>
      </c>
      <c r="W11" s="1931">
        <v>3904.9</v>
      </c>
      <c r="X11" s="1931">
        <v>3650.6</v>
      </c>
      <c r="Y11" s="1931">
        <v>3723.5</v>
      </c>
      <c r="Z11" s="1931">
        <v>3756.4</v>
      </c>
      <c r="AA11" s="1931">
        <v>3783.6</v>
      </c>
      <c r="AB11" s="1931">
        <v>3345</v>
      </c>
      <c r="AC11" s="1931">
        <v>4215</v>
      </c>
      <c r="AD11" s="1932">
        <v>4375.2</v>
      </c>
    </row>
    <row r="12" spans="1:30" x14ac:dyDescent="0.2">
      <c r="A12" s="35"/>
      <c r="B12" s="3" t="s">
        <v>200</v>
      </c>
      <c r="C12" s="1930">
        <v>4286</v>
      </c>
      <c r="D12" s="1931">
        <v>4917</v>
      </c>
      <c r="E12" s="1931">
        <v>5071</v>
      </c>
      <c r="F12" s="1931">
        <v>4319</v>
      </c>
      <c r="G12" s="1931">
        <v>4501</v>
      </c>
      <c r="H12" s="1931">
        <v>4581</v>
      </c>
      <c r="I12" s="1931">
        <v>4776</v>
      </c>
      <c r="J12" s="1931">
        <v>4767</v>
      </c>
      <c r="K12" s="1931">
        <v>3827</v>
      </c>
      <c r="L12" s="1931">
        <v>4142</v>
      </c>
      <c r="M12" s="1931">
        <v>4076</v>
      </c>
      <c r="N12" s="1931">
        <v>4252</v>
      </c>
      <c r="O12" s="1931">
        <v>4434.3</v>
      </c>
      <c r="P12" s="1931">
        <v>4665.8</v>
      </c>
      <c r="Q12" s="1931">
        <v>5346</v>
      </c>
      <c r="R12" s="1931">
        <v>5039.3</v>
      </c>
      <c r="S12" s="1931">
        <v>4444.8999999999996</v>
      </c>
      <c r="T12" s="1931">
        <v>4344.8999999999996</v>
      </c>
      <c r="U12" s="1931">
        <v>4031</v>
      </c>
      <c r="V12" s="1931">
        <v>3953.9</v>
      </c>
      <c r="W12" s="1931">
        <v>3698.7</v>
      </c>
      <c r="X12" s="1931">
        <v>3863.7</v>
      </c>
      <c r="Y12" s="1931">
        <v>3846.1</v>
      </c>
      <c r="Z12" s="1931">
        <v>3901.9</v>
      </c>
      <c r="AA12" s="1931">
        <v>3359.4</v>
      </c>
      <c r="AB12" s="1931">
        <v>4241</v>
      </c>
      <c r="AC12" s="1931">
        <v>4525.7</v>
      </c>
      <c r="AD12" s="1932">
        <v>4192.3999999999996</v>
      </c>
    </row>
    <row r="13" spans="1:30" x14ac:dyDescent="0.2">
      <c r="A13" s="35"/>
      <c r="B13" s="3" t="s">
        <v>201</v>
      </c>
      <c r="C13" s="1930">
        <v>5188</v>
      </c>
      <c r="D13" s="1931">
        <v>5070</v>
      </c>
      <c r="E13" s="1931">
        <v>4473</v>
      </c>
      <c r="F13" s="1931">
        <v>4615</v>
      </c>
      <c r="G13" s="1931">
        <v>4812</v>
      </c>
      <c r="H13" s="1931">
        <v>4819</v>
      </c>
      <c r="I13" s="1931">
        <v>4941</v>
      </c>
      <c r="J13" s="1931">
        <v>3997</v>
      </c>
      <c r="K13" s="1931">
        <v>4324</v>
      </c>
      <c r="L13" s="1931">
        <v>4340</v>
      </c>
      <c r="M13" s="1931">
        <v>4577</v>
      </c>
      <c r="N13" s="1931">
        <v>4508.5</v>
      </c>
      <c r="O13" s="1931">
        <v>4969.8</v>
      </c>
      <c r="P13" s="1931">
        <v>5563.6</v>
      </c>
      <c r="Q13" s="1931">
        <v>5470.7</v>
      </c>
      <c r="R13" s="1931">
        <v>4832.6000000000004</v>
      </c>
      <c r="S13" s="1931">
        <v>4577.1000000000004</v>
      </c>
      <c r="T13" s="1931">
        <v>4416.8999999999996</v>
      </c>
      <c r="U13" s="1931">
        <v>4120.6000000000004</v>
      </c>
      <c r="V13" s="1931">
        <v>3917.7</v>
      </c>
      <c r="W13" s="1931">
        <v>4039.2</v>
      </c>
      <c r="X13" s="1931">
        <v>4153.1000000000004</v>
      </c>
      <c r="Y13" s="1931">
        <v>4271</v>
      </c>
      <c r="Z13" s="1931">
        <v>3671.5</v>
      </c>
      <c r="AA13" s="1931">
        <v>4458.8999999999996</v>
      </c>
      <c r="AB13" s="1931">
        <v>4760.5</v>
      </c>
      <c r="AC13" s="1931">
        <v>4533.7</v>
      </c>
      <c r="AD13" s="1932">
        <v>4268.3999999999996</v>
      </c>
    </row>
    <row r="14" spans="1:30" x14ac:dyDescent="0.2">
      <c r="A14" s="35"/>
      <c r="B14" s="3" t="s">
        <v>202</v>
      </c>
      <c r="C14" s="1930">
        <v>5761</v>
      </c>
      <c r="D14" s="1931">
        <v>4825</v>
      </c>
      <c r="E14" s="1931">
        <v>5150</v>
      </c>
      <c r="F14" s="1931">
        <v>5312</v>
      </c>
      <c r="G14" s="1931">
        <v>5519</v>
      </c>
      <c r="H14" s="1931">
        <v>5342</v>
      </c>
      <c r="I14" s="1931">
        <v>4461</v>
      </c>
      <c r="J14" s="1931">
        <v>4892</v>
      </c>
      <c r="K14" s="1931">
        <v>4890</v>
      </c>
      <c r="L14" s="1931">
        <v>5146</v>
      </c>
      <c r="M14" s="1931">
        <v>4939</v>
      </c>
      <c r="N14" s="1931">
        <v>5304.3</v>
      </c>
      <c r="O14" s="1931">
        <v>6033.2</v>
      </c>
      <c r="P14" s="1931">
        <v>5841.2</v>
      </c>
      <c r="Q14" s="1931">
        <v>5344.8</v>
      </c>
      <c r="R14" s="1931">
        <v>5056.6000000000004</v>
      </c>
      <c r="S14" s="1931">
        <v>4832.1000000000004</v>
      </c>
      <c r="T14" s="1931">
        <v>4622.3</v>
      </c>
      <c r="U14" s="1931">
        <v>4257.1000000000004</v>
      </c>
      <c r="V14" s="1931">
        <v>4426.6000000000004</v>
      </c>
      <c r="W14" s="1931">
        <v>4536.2</v>
      </c>
      <c r="X14" s="1931">
        <v>4762.5</v>
      </c>
      <c r="Y14" s="1931">
        <v>4103.3999999999996</v>
      </c>
      <c r="Z14" s="1931">
        <v>4851</v>
      </c>
      <c r="AA14" s="1931">
        <v>5090.8999999999996</v>
      </c>
      <c r="AB14" s="1931">
        <v>4926.7</v>
      </c>
      <c r="AC14" s="1931">
        <v>4580.8</v>
      </c>
      <c r="AD14" s="1932">
        <v>4073.9</v>
      </c>
    </row>
    <row r="15" spans="1:30" x14ac:dyDescent="0.2">
      <c r="A15" s="35"/>
      <c r="B15" s="3" t="s">
        <v>588</v>
      </c>
      <c r="C15" s="1930">
        <v>5375</v>
      </c>
      <c r="D15" s="1931">
        <v>5425</v>
      </c>
      <c r="E15" s="1931">
        <v>5841</v>
      </c>
      <c r="F15" s="1931">
        <v>5999</v>
      </c>
      <c r="G15" s="1931">
        <v>6086</v>
      </c>
      <c r="H15" s="1931">
        <v>4769</v>
      </c>
      <c r="I15" s="1931">
        <v>5346</v>
      </c>
      <c r="J15" s="1931">
        <v>5420</v>
      </c>
      <c r="K15" s="1931">
        <v>5675</v>
      </c>
      <c r="L15" s="1931">
        <v>5658</v>
      </c>
      <c r="M15" s="1931">
        <v>5801</v>
      </c>
      <c r="N15" s="1931">
        <v>6456</v>
      </c>
      <c r="O15" s="1931">
        <v>6312.3</v>
      </c>
      <c r="P15" s="1931">
        <v>5742.2</v>
      </c>
      <c r="Q15" s="1931">
        <v>5572.4</v>
      </c>
      <c r="R15" s="1931">
        <v>5266</v>
      </c>
      <c r="S15" s="1931">
        <v>5002.8</v>
      </c>
      <c r="T15" s="1931">
        <v>4700.2</v>
      </c>
      <c r="U15" s="1931">
        <v>4718.5</v>
      </c>
      <c r="V15" s="1931">
        <v>4895.6000000000004</v>
      </c>
      <c r="W15" s="1931">
        <v>5238.2</v>
      </c>
      <c r="X15" s="1931">
        <v>4453.6000000000004</v>
      </c>
      <c r="Y15" s="1931">
        <v>5171.8999999999996</v>
      </c>
      <c r="Z15" s="1931">
        <v>5389.8</v>
      </c>
      <c r="AA15" s="1931">
        <v>5102.2</v>
      </c>
      <c r="AB15" s="1931">
        <v>4747.3</v>
      </c>
      <c r="AC15" s="1931">
        <v>4226.8</v>
      </c>
      <c r="AD15" s="1932">
        <v>5221.5</v>
      </c>
    </row>
    <row r="16" spans="1:30" x14ac:dyDescent="0.2">
      <c r="A16" s="35"/>
      <c r="B16" s="3" t="s">
        <v>589</v>
      </c>
      <c r="C16" s="1930">
        <v>5963</v>
      </c>
      <c r="D16" s="1931">
        <v>6061</v>
      </c>
      <c r="E16" s="1931">
        <v>6546</v>
      </c>
      <c r="F16" s="1931">
        <v>6529</v>
      </c>
      <c r="G16" s="1931">
        <v>5381</v>
      </c>
      <c r="H16" s="1931">
        <v>5723</v>
      </c>
      <c r="I16" s="1931">
        <v>5923</v>
      </c>
      <c r="J16" s="1931">
        <v>6272</v>
      </c>
      <c r="K16" s="1931">
        <v>6196</v>
      </c>
      <c r="L16" s="1931">
        <v>6758</v>
      </c>
      <c r="M16" s="1931">
        <v>6849</v>
      </c>
      <c r="N16" s="1931">
        <v>6645.6</v>
      </c>
      <c r="O16" s="1931">
        <v>6018</v>
      </c>
      <c r="P16" s="1931">
        <v>5861.7</v>
      </c>
      <c r="Q16" s="1931">
        <v>5740.4</v>
      </c>
      <c r="R16" s="1931">
        <v>5460</v>
      </c>
      <c r="S16" s="1931">
        <v>5268.3</v>
      </c>
      <c r="T16" s="1931">
        <v>5347.4</v>
      </c>
      <c r="U16" s="1931">
        <v>5328.7</v>
      </c>
      <c r="V16" s="1931">
        <v>5585.5</v>
      </c>
      <c r="W16" s="1931">
        <v>4719.2</v>
      </c>
      <c r="X16" s="1931">
        <v>5687.2</v>
      </c>
      <c r="Y16" s="1931">
        <v>5763.3</v>
      </c>
      <c r="Z16" s="1931">
        <v>5442.5</v>
      </c>
      <c r="AA16" s="1931">
        <v>4901.8</v>
      </c>
      <c r="AB16" s="1931">
        <v>4313.8999999999996</v>
      </c>
      <c r="AC16" s="1931">
        <v>5206.6000000000004</v>
      </c>
      <c r="AD16" s="1932">
        <v>4734.8</v>
      </c>
    </row>
    <row r="17" spans="1:30" x14ac:dyDescent="0.2">
      <c r="A17" s="35"/>
      <c r="B17" s="3" t="s">
        <v>1038</v>
      </c>
      <c r="C17" s="1930">
        <v>6079</v>
      </c>
      <c r="D17" s="1931">
        <v>6085</v>
      </c>
      <c r="E17" s="1931">
        <v>6040</v>
      </c>
      <c r="F17" s="1931">
        <v>4872</v>
      </c>
      <c r="G17" s="1931">
        <v>5635</v>
      </c>
      <c r="H17" s="1931">
        <v>5585</v>
      </c>
      <c r="I17" s="1931">
        <v>4229</v>
      </c>
      <c r="J17" s="1931">
        <v>4237</v>
      </c>
      <c r="K17" s="1931">
        <v>4609</v>
      </c>
      <c r="L17" s="1931">
        <v>5164</v>
      </c>
      <c r="M17" s="1931">
        <v>4133</v>
      </c>
      <c r="N17" s="1931">
        <v>3689.6</v>
      </c>
      <c r="O17" s="1931">
        <v>3448.8</v>
      </c>
      <c r="P17" s="1931">
        <v>3401.3</v>
      </c>
      <c r="Q17" s="1931">
        <v>3388.7</v>
      </c>
      <c r="R17" s="1931">
        <v>3386.3</v>
      </c>
      <c r="S17" s="1931">
        <v>3293</v>
      </c>
      <c r="T17" s="1931">
        <v>3348</v>
      </c>
      <c r="U17" s="1931">
        <v>3309.9</v>
      </c>
      <c r="V17" s="1931">
        <v>2832.7</v>
      </c>
      <c r="W17" s="1931">
        <v>3369.6</v>
      </c>
      <c r="X17" s="1931">
        <v>3480.7</v>
      </c>
      <c r="Y17" s="1931">
        <v>3140.7</v>
      </c>
      <c r="Z17" s="1931">
        <v>2656.8</v>
      </c>
      <c r="AA17" s="1931">
        <v>2388.1</v>
      </c>
      <c r="AB17" s="1931">
        <v>2523.6</v>
      </c>
      <c r="AC17" s="1931">
        <v>2456.6</v>
      </c>
      <c r="AD17" s="1932">
        <v>3140</v>
      </c>
    </row>
    <row r="18" spans="1:30" x14ac:dyDescent="0.2">
      <c r="A18" s="35"/>
      <c r="B18" s="247" t="s">
        <v>590</v>
      </c>
      <c r="C18" s="1933">
        <v>52037</v>
      </c>
      <c r="D18" s="1934">
        <v>52264</v>
      </c>
      <c r="E18" s="1934">
        <v>55631</v>
      </c>
      <c r="F18" s="1934">
        <v>56229</v>
      </c>
      <c r="G18" s="1934">
        <v>58247</v>
      </c>
      <c r="H18" s="1934">
        <v>58094</v>
      </c>
      <c r="I18" s="1934">
        <v>59165</v>
      </c>
      <c r="J18" s="1934">
        <v>60227</v>
      </c>
      <c r="K18" s="1934">
        <v>61121</v>
      </c>
      <c r="L18" s="1934">
        <v>62604</v>
      </c>
      <c r="M18" s="1934">
        <v>62326</v>
      </c>
      <c r="N18" s="1934">
        <v>62860.4</v>
      </c>
      <c r="O18" s="1934">
        <v>64034</v>
      </c>
      <c r="P18" s="1934">
        <v>64571</v>
      </c>
      <c r="Q18" s="1934">
        <v>66357.100000000006</v>
      </c>
      <c r="R18" s="1934">
        <v>65389.1</v>
      </c>
      <c r="S18" s="1934">
        <v>65070.400000000001</v>
      </c>
      <c r="T18" s="1934">
        <v>65721.899999999994</v>
      </c>
      <c r="U18" s="1934">
        <v>64597.9</v>
      </c>
      <c r="V18" s="1934">
        <v>65274.5</v>
      </c>
      <c r="W18" s="1934">
        <v>66527.100000000006</v>
      </c>
      <c r="X18" s="1934">
        <v>67370</v>
      </c>
      <c r="Y18" s="1934">
        <v>67267.399999999994</v>
      </c>
      <c r="Z18" s="1934">
        <v>67896.3</v>
      </c>
      <c r="AA18" s="1934">
        <v>69027.100000000006</v>
      </c>
      <c r="AB18" s="1934">
        <v>70382</v>
      </c>
      <c r="AC18" s="1934">
        <v>72834.100000000006</v>
      </c>
      <c r="AD18" s="1935">
        <v>74234.8</v>
      </c>
    </row>
    <row r="19" spans="1:30" x14ac:dyDescent="0.2">
      <c r="A19" s="35"/>
      <c r="B19" s="3"/>
      <c r="C19" s="1930"/>
      <c r="D19" s="1931"/>
      <c r="E19" s="1931"/>
      <c r="F19" s="1931"/>
      <c r="G19" s="1931"/>
      <c r="H19" s="1931"/>
      <c r="I19" s="1931"/>
      <c r="J19" s="1931"/>
      <c r="K19" s="1931"/>
      <c r="L19" s="1931"/>
      <c r="M19" s="1931"/>
      <c r="N19" s="1931"/>
      <c r="O19" s="1931"/>
      <c r="P19" s="1931"/>
      <c r="Q19" s="1931"/>
      <c r="R19" s="1931"/>
      <c r="S19" s="1931"/>
      <c r="T19" s="1168"/>
      <c r="U19" s="1168"/>
      <c r="V19" s="1168"/>
      <c r="W19" s="1168"/>
      <c r="X19" s="1168"/>
      <c r="Y19" s="1168"/>
      <c r="Z19" s="1168"/>
      <c r="AA19" s="1168"/>
      <c r="AB19" s="1168"/>
      <c r="AC19" s="1168"/>
      <c r="AD19" s="1169"/>
    </row>
    <row r="20" spans="1:30" x14ac:dyDescent="0.2">
      <c r="A20" s="41" t="s">
        <v>591</v>
      </c>
      <c r="B20" s="3"/>
      <c r="C20" s="1930"/>
      <c r="D20" s="1931"/>
      <c r="E20" s="1931"/>
      <c r="F20" s="1931"/>
      <c r="G20" s="1931"/>
      <c r="H20" s="1931"/>
      <c r="I20" s="1931"/>
      <c r="J20" s="1931"/>
      <c r="K20" s="1931"/>
      <c r="L20" s="1931"/>
      <c r="M20" s="1931"/>
      <c r="N20" s="1931"/>
      <c r="O20" s="1931"/>
      <c r="P20" s="1931"/>
      <c r="Q20" s="1931"/>
      <c r="R20" s="1931"/>
      <c r="S20" s="1931"/>
      <c r="T20" s="1168"/>
      <c r="U20" s="1168"/>
      <c r="V20" s="1168"/>
      <c r="W20" s="1168"/>
      <c r="X20" s="1168"/>
      <c r="Y20" s="1168"/>
      <c r="Z20" s="1168"/>
      <c r="AA20" s="1168"/>
      <c r="AB20" s="1168"/>
      <c r="AC20" s="1168"/>
      <c r="AD20" s="1169"/>
    </row>
    <row r="21" spans="1:30" x14ac:dyDescent="0.2">
      <c r="A21" s="35"/>
      <c r="B21" s="38" t="s">
        <v>196</v>
      </c>
      <c r="C21" s="1933"/>
      <c r="D21" s="1934"/>
      <c r="E21" s="1934"/>
      <c r="F21" s="1934"/>
      <c r="G21" s="1934"/>
      <c r="H21" s="1934"/>
      <c r="I21" s="1934"/>
      <c r="J21" s="1934"/>
      <c r="K21" s="1934"/>
      <c r="L21" s="1934"/>
      <c r="M21" s="1934"/>
      <c r="N21" s="1934"/>
      <c r="O21" s="1934"/>
      <c r="P21" s="1934"/>
      <c r="Q21" s="1934"/>
      <c r="R21" s="1934"/>
      <c r="S21" s="1934"/>
      <c r="T21" s="1168"/>
      <c r="U21" s="1168"/>
      <c r="V21" s="1168"/>
      <c r="W21" s="1168"/>
      <c r="X21" s="1168"/>
      <c r="Y21" s="1168"/>
      <c r="Z21" s="1168"/>
      <c r="AA21" s="1168"/>
      <c r="AB21" s="1168"/>
      <c r="AC21" s="1168"/>
      <c r="AD21" s="1169"/>
    </row>
    <row r="22" spans="1:30" x14ac:dyDescent="0.2">
      <c r="A22" s="35"/>
      <c r="B22" s="3" t="s">
        <v>1039</v>
      </c>
      <c r="C22" s="1930">
        <v>1226</v>
      </c>
      <c r="D22" s="1931">
        <v>1329</v>
      </c>
      <c r="E22" s="1931">
        <v>1550</v>
      </c>
      <c r="F22" s="1931">
        <v>1836</v>
      </c>
      <c r="G22" s="1931">
        <v>2292</v>
      </c>
      <c r="H22" s="1931">
        <v>2649</v>
      </c>
      <c r="I22" s="1931">
        <v>3229</v>
      </c>
      <c r="J22" s="1931">
        <v>3338</v>
      </c>
      <c r="K22" s="1931">
        <v>3418</v>
      </c>
      <c r="L22" s="1931">
        <v>3328</v>
      </c>
      <c r="M22" s="1931">
        <v>3793</v>
      </c>
      <c r="N22" s="1931">
        <v>3731.6</v>
      </c>
      <c r="O22" s="1931">
        <v>3442.7</v>
      </c>
      <c r="P22" s="1931">
        <v>3319.9</v>
      </c>
      <c r="Q22" s="1931">
        <v>3477.8</v>
      </c>
      <c r="R22" s="1931">
        <v>3601.3</v>
      </c>
      <c r="S22" s="1931">
        <v>3965.5</v>
      </c>
      <c r="T22" s="1931">
        <v>4701.2</v>
      </c>
      <c r="U22" s="1931">
        <v>5551.3</v>
      </c>
      <c r="V22" s="1931">
        <v>6243</v>
      </c>
      <c r="W22" s="1931">
        <v>6833.7</v>
      </c>
      <c r="X22" s="1931">
        <v>7183.5</v>
      </c>
      <c r="Y22" s="1931">
        <v>7591.2</v>
      </c>
      <c r="Z22" s="1931">
        <v>8100.3</v>
      </c>
      <c r="AA22" s="1931">
        <v>8632.6</v>
      </c>
      <c r="AB22" s="1931">
        <v>9165</v>
      </c>
      <c r="AC22" s="1931">
        <v>9054.9</v>
      </c>
      <c r="AD22" s="1932">
        <v>8640.2999999999993</v>
      </c>
    </row>
    <row r="23" spans="1:30" x14ac:dyDescent="0.2">
      <c r="A23" s="35"/>
      <c r="B23" s="3" t="s">
        <v>197</v>
      </c>
      <c r="C23" s="1930">
        <v>644</v>
      </c>
      <c r="D23" s="1931">
        <v>717</v>
      </c>
      <c r="E23" s="1931">
        <v>985</v>
      </c>
      <c r="F23" s="1931">
        <v>1122</v>
      </c>
      <c r="G23" s="1931">
        <v>1211</v>
      </c>
      <c r="H23" s="1931">
        <v>1200</v>
      </c>
      <c r="I23" s="1931">
        <v>1086</v>
      </c>
      <c r="J23" s="1931">
        <v>1046</v>
      </c>
      <c r="K23" s="1931">
        <v>861</v>
      </c>
      <c r="L23" s="1931">
        <v>872</v>
      </c>
      <c r="M23" s="1931">
        <v>1043</v>
      </c>
      <c r="N23" s="1931">
        <v>657.9</v>
      </c>
      <c r="O23" s="1931">
        <v>791.9</v>
      </c>
      <c r="P23" s="1931">
        <v>964.1</v>
      </c>
      <c r="Q23" s="1931">
        <v>1145.8</v>
      </c>
      <c r="R23" s="1931">
        <v>1257.3</v>
      </c>
      <c r="S23" s="1931">
        <v>1756.5</v>
      </c>
      <c r="T23" s="1931">
        <v>2224.3000000000002</v>
      </c>
      <c r="U23" s="1931">
        <v>2090.6999999999998</v>
      </c>
      <c r="V23" s="1931">
        <v>1819.7</v>
      </c>
      <c r="W23" s="1931">
        <v>1780.8</v>
      </c>
      <c r="X23" s="1931">
        <v>1841.6</v>
      </c>
      <c r="Y23" s="1931">
        <v>2050.3000000000002</v>
      </c>
      <c r="Z23" s="1931">
        <v>2191.5</v>
      </c>
      <c r="AA23" s="1931">
        <v>2265.1999999999998</v>
      </c>
      <c r="AB23" s="1931">
        <v>1591.2</v>
      </c>
      <c r="AC23" s="1931">
        <v>1492.4</v>
      </c>
      <c r="AD23" s="1932">
        <v>1087.0999999999999</v>
      </c>
    </row>
    <row r="24" spans="1:30" x14ac:dyDescent="0.2">
      <c r="A24" s="35"/>
      <c r="B24" s="3" t="s">
        <v>198</v>
      </c>
      <c r="C24" s="1930">
        <v>861</v>
      </c>
      <c r="D24" s="1931">
        <v>1129</v>
      </c>
      <c r="E24" s="1931">
        <v>1346</v>
      </c>
      <c r="F24" s="1931">
        <v>1360</v>
      </c>
      <c r="G24" s="1931">
        <v>1358</v>
      </c>
      <c r="H24" s="1931">
        <v>1181</v>
      </c>
      <c r="I24" s="1931">
        <v>1201</v>
      </c>
      <c r="J24" s="1931">
        <v>1007</v>
      </c>
      <c r="K24" s="1931">
        <v>1016</v>
      </c>
      <c r="L24" s="1931">
        <v>1161</v>
      </c>
      <c r="M24" s="1931">
        <v>745</v>
      </c>
      <c r="N24" s="1931">
        <v>878.6</v>
      </c>
      <c r="O24" s="1931">
        <v>1075.8</v>
      </c>
      <c r="P24" s="1931">
        <v>1285</v>
      </c>
      <c r="Q24" s="1931">
        <v>1443.8</v>
      </c>
      <c r="R24" s="1931">
        <v>1976.7</v>
      </c>
      <c r="S24" s="1931">
        <v>2547.3000000000002</v>
      </c>
      <c r="T24" s="1931">
        <v>2483.3000000000002</v>
      </c>
      <c r="U24" s="1931">
        <v>2093</v>
      </c>
      <c r="V24" s="1931">
        <v>1950.2</v>
      </c>
      <c r="W24" s="1931">
        <v>2104.1999999999998</v>
      </c>
      <c r="X24" s="1931">
        <v>2302.4</v>
      </c>
      <c r="Y24" s="1931">
        <v>2426.9</v>
      </c>
      <c r="Z24" s="1931">
        <v>2475.6</v>
      </c>
      <c r="AA24" s="1931">
        <v>1749</v>
      </c>
      <c r="AB24" s="1931">
        <v>1617</v>
      </c>
      <c r="AC24" s="1931">
        <v>1185.2</v>
      </c>
      <c r="AD24" s="1932">
        <v>1735.1</v>
      </c>
    </row>
    <row r="25" spans="1:30" x14ac:dyDescent="0.2">
      <c r="A25" s="35"/>
      <c r="B25" s="3" t="s">
        <v>199</v>
      </c>
      <c r="C25" s="1930">
        <v>1287</v>
      </c>
      <c r="D25" s="1931">
        <v>1479</v>
      </c>
      <c r="E25" s="1931">
        <v>1561</v>
      </c>
      <c r="F25" s="1931">
        <v>1466</v>
      </c>
      <c r="G25" s="1931">
        <v>1318</v>
      </c>
      <c r="H25" s="1931">
        <v>1300</v>
      </c>
      <c r="I25" s="1931">
        <v>1126</v>
      </c>
      <c r="J25" s="1931">
        <v>1144</v>
      </c>
      <c r="K25" s="1931">
        <v>1293</v>
      </c>
      <c r="L25" s="1931">
        <v>919</v>
      </c>
      <c r="M25" s="1931">
        <v>987</v>
      </c>
      <c r="N25" s="1931">
        <v>1161.9000000000001</v>
      </c>
      <c r="O25" s="1931">
        <v>1422.7</v>
      </c>
      <c r="P25" s="1931">
        <v>1614</v>
      </c>
      <c r="Q25" s="1931">
        <v>2203.6</v>
      </c>
      <c r="R25" s="1931">
        <v>2776.5</v>
      </c>
      <c r="S25" s="1931">
        <v>2711.9</v>
      </c>
      <c r="T25" s="1931">
        <v>2433.6</v>
      </c>
      <c r="U25" s="1931">
        <v>2185.1</v>
      </c>
      <c r="V25" s="1931">
        <v>2245.1</v>
      </c>
      <c r="W25" s="1931">
        <v>2490.3000000000002</v>
      </c>
      <c r="X25" s="1931">
        <v>2642.3</v>
      </c>
      <c r="Y25" s="1931">
        <v>2687.4</v>
      </c>
      <c r="Z25" s="1931">
        <v>1936.6</v>
      </c>
      <c r="AA25" s="1931">
        <v>1742.3</v>
      </c>
      <c r="AB25" s="1931">
        <v>1266.8</v>
      </c>
      <c r="AC25" s="1931">
        <v>1848.5</v>
      </c>
      <c r="AD25" s="1932">
        <v>2926.7</v>
      </c>
    </row>
    <row r="26" spans="1:30" x14ac:dyDescent="0.2">
      <c r="A26" s="35"/>
      <c r="B26" s="3" t="s">
        <v>200</v>
      </c>
      <c r="C26" s="1930">
        <v>1678</v>
      </c>
      <c r="D26" s="1931">
        <v>1690</v>
      </c>
      <c r="E26" s="1931">
        <v>1661</v>
      </c>
      <c r="F26" s="1931">
        <v>1435</v>
      </c>
      <c r="G26" s="1931">
        <v>1460</v>
      </c>
      <c r="H26" s="1931">
        <v>1226</v>
      </c>
      <c r="I26" s="1931">
        <v>1255</v>
      </c>
      <c r="J26" s="1931">
        <v>1428</v>
      </c>
      <c r="K26" s="1931">
        <v>1010</v>
      </c>
      <c r="L26" s="1931">
        <v>1206</v>
      </c>
      <c r="M26" s="1931">
        <v>1295</v>
      </c>
      <c r="N26" s="1931">
        <v>1531.5</v>
      </c>
      <c r="O26" s="1931">
        <v>1760.9</v>
      </c>
      <c r="P26" s="1931">
        <v>2369</v>
      </c>
      <c r="Q26" s="1931">
        <v>3068.8</v>
      </c>
      <c r="R26" s="1931">
        <v>2927.9</v>
      </c>
      <c r="S26" s="1931">
        <v>2645.1</v>
      </c>
      <c r="T26" s="1931">
        <v>2501.6999999999998</v>
      </c>
      <c r="U26" s="1931">
        <v>2458.3000000000002</v>
      </c>
      <c r="V26" s="1931">
        <v>2611.4</v>
      </c>
      <c r="W26" s="1931">
        <v>2827.5</v>
      </c>
      <c r="X26" s="1931">
        <v>2937.9</v>
      </c>
      <c r="Y26" s="1931">
        <v>2249.8000000000002</v>
      </c>
      <c r="Z26" s="1931">
        <v>1969</v>
      </c>
      <c r="AA26" s="1931">
        <v>1363.5</v>
      </c>
      <c r="AB26" s="1931">
        <v>1950.5</v>
      </c>
      <c r="AC26" s="1931">
        <v>3105.4</v>
      </c>
      <c r="AD26" s="1932">
        <v>2895.8</v>
      </c>
    </row>
    <row r="27" spans="1:30" x14ac:dyDescent="0.2">
      <c r="A27" s="35"/>
      <c r="B27" s="3" t="s">
        <v>201</v>
      </c>
      <c r="C27" s="1930">
        <v>1873</v>
      </c>
      <c r="D27" s="1931">
        <v>1765</v>
      </c>
      <c r="E27" s="1931">
        <v>1607</v>
      </c>
      <c r="F27" s="1931">
        <v>1580</v>
      </c>
      <c r="G27" s="1931">
        <v>1359</v>
      </c>
      <c r="H27" s="1931">
        <v>1359</v>
      </c>
      <c r="I27" s="1931">
        <v>1550</v>
      </c>
      <c r="J27" s="1931">
        <v>1116</v>
      </c>
      <c r="K27" s="1931">
        <v>1328</v>
      </c>
      <c r="L27" s="1931">
        <v>1559</v>
      </c>
      <c r="M27" s="1931">
        <v>1728</v>
      </c>
      <c r="N27" s="1931">
        <v>1909.9</v>
      </c>
      <c r="O27" s="1931">
        <v>2601.6999999999998</v>
      </c>
      <c r="P27" s="1931">
        <v>3371.1</v>
      </c>
      <c r="Q27" s="1931">
        <v>3287.8</v>
      </c>
      <c r="R27" s="1931">
        <v>2964.2</v>
      </c>
      <c r="S27" s="1931">
        <v>2775.1</v>
      </c>
      <c r="T27" s="1931">
        <v>2760.8</v>
      </c>
      <c r="U27" s="1931">
        <v>2929.3</v>
      </c>
      <c r="V27" s="1931">
        <v>2963</v>
      </c>
      <c r="W27" s="1931">
        <v>3248.5</v>
      </c>
      <c r="X27" s="1931">
        <v>3074.7</v>
      </c>
      <c r="Y27" s="1931">
        <v>2596</v>
      </c>
      <c r="Z27" s="1931">
        <v>1694.5</v>
      </c>
      <c r="AA27" s="1931">
        <v>2207</v>
      </c>
      <c r="AB27" s="1931">
        <v>3517</v>
      </c>
      <c r="AC27" s="1931">
        <v>3344</v>
      </c>
      <c r="AD27" s="1932">
        <v>2685</v>
      </c>
    </row>
    <row r="28" spans="1:30" x14ac:dyDescent="0.2">
      <c r="A28" s="35"/>
      <c r="B28" s="3" t="s">
        <v>202</v>
      </c>
      <c r="C28" s="1930">
        <v>2139</v>
      </c>
      <c r="D28" s="1931">
        <v>1885</v>
      </c>
      <c r="E28" s="1931">
        <v>1944</v>
      </c>
      <c r="F28" s="1931">
        <v>1608</v>
      </c>
      <c r="G28" s="1931">
        <v>1666</v>
      </c>
      <c r="H28" s="1931">
        <v>1808</v>
      </c>
      <c r="I28" s="1931">
        <v>1309</v>
      </c>
      <c r="J28" s="1931">
        <v>1589</v>
      </c>
      <c r="K28" s="1931">
        <v>1859</v>
      </c>
      <c r="L28" s="1931">
        <v>2163</v>
      </c>
      <c r="M28" s="1931">
        <v>2291</v>
      </c>
      <c r="N28" s="1931">
        <v>3011</v>
      </c>
      <c r="O28" s="1931">
        <v>3833.8</v>
      </c>
      <c r="P28" s="1931">
        <v>3808.4</v>
      </c>
      <c r="Q28" s="1931">
        <v>3512.5</v>
      </c>
      <c r="R28" s="1931">
        <v>3216.2</v>
      </c>
      <c r="S28" s="1931">
        <v>3240.1</v>
      </c>
      <c r="T28" s="1931">
        <v>3478.7</v>
      </c>
      <c r="U28" s="1931">
        <v>3548</v>
      </c>
      <c r="V28" s="1931">
        <v>3669.5</v>
      </c>
      <c r="W28" s="1931">
        <v>4010.7</v>
      </c>
      <c r="X28" s="1931">
        <v>3502</v>
      </c>
      <c r="Y28" s="1931">
        <v>2284.3000000000002</v>
      </c>
      <c r="Z28" s="1931">
        <v>2739</v>
      </c>
      <c r="AA28" s="1931">
        <v>4190.2</v>
      </c>
      <c r="AB28" s="1931">
        <v>4114.3</v>
      </c>
      <c r="AC28" s="1931">
        <v>3176</v>
      </c>
      <c r="AD28" s="1932">
        <v>3339.6</v>
      </c>
    </row>
    <row r="29" spans="1:30" x14ac:dyDescent="0.2">
      <c r="A29" s="35"/>
      <c r="B29" s="3" t="s">
        <v>588</v>
      </c>
      <c r="C29" s="1930">
        <v>2311</v>
      </c>
      <c r="D29" s="1931">
        <v>2288</v>
      </c>
      <c r="E29" s="1931">
        <v>1992</v>
      </c>
      <c r="F29" s="1931">
        <v>1972</v>
      </c>
      <c r="G29" s="1931">
        <v>2215</v>
      </c>
      <c r="H29" s="1931">
        <v>1549</v>
      </c>
      <c r="I29" s="1931">
        <v>1878</v>
      </c>
      <c r="J29" s="1931">
        <v>2243</v>
      </c>
      <c r="K29" s="1931">
        <v>2613</v>
      </c>
      <c r="L29" s="1931">
        <v>2931</v>
      </c>
      <c r="M29" s="1931">
        <v>3537</v>
      </c>
      <c r="N29" s="1931">
        <v>4336</v>
      </c>
      <c r="O29" s="1931">
        <v>4214.6000000000004</v>
      </c>
      <c r="P29" s="1931">
        <v>3952.9</v>
      </c>
      <c r="Q29" s="1931">
        <v>3677.6</v>
      </c>
      <c r="R29" s="1931">
        <v>3681.9</v>
      </c>
      <c r="S29" s="1931">
        <v>4026.3</v>
      </c>
      <c r="T29" s="1931">
        <v>4141.3</v>
      </c>
      <c r="U29" s="1931">
        <v>4171</v>
      </c>
      <c r="V29" s="1931">
        <v>4529.2</v>
      </c>
      <c r="W29" s="1931">
        <v>4072.7</v>
      </c>
      <c r="X29" s="1931">
        <v>2657.8</v>
      </c>
      <c r="Y29" s="1931">
        <v>3106.6</v>
      </c>
      <c r="Z29" s="1931">
        <v>4676.5</v>
      </c>
      <c r="AA29" s="1931">
        <v>4551.6000000000004</v>
      </c>
      <c r="AB29" s="1931">
        <v>3473.9</v>
      </c>
      <c r="AC29" s="1931">
        <v>3647.8</v>
      </c>
      <c r="AD29" s="1932">
        <v>4539.2</v>
      </c>
    </row>
    <row r="30" spans="1:30" x14ac:dyDescent="0.2">
      <c r="A30" s="35"/>
      <c r="B30" s="3" t="s">
        <v>589</v>
      </c>
      <c r="C30" s="1930">
        <v>2602</v>
      </c>
      <c r="D30" s="1931">
        <v>2146</v>
      </c>
      <c r="E30" s="1931">
        <v>2237</v>
      </c>
      <c r="F30" s="1931">
        <v>2371</v>
      </c>
      <c r="G30" s="1931">
        <v>1794</v>
      </c>
      <c r="H30" s="1931">
        <v>2113</v>
      </c>
      <c r="I30" s="1931">
        <v>2535</v>
      </c>
      <c r="J30" s="1931">
        <v>3004</v>
      </c>
      <c r="K30" s="1931">
        <v>3380</v>
      </c>
      <c r="L30" s="1931">
        <v>4445</v>
      </c>
      <c r="M30" s="1931">
        <v>4752</v>
      </c>
      <c r="N30" s="1931">
        <v>4476.3999999999996</v>
      </c>
      <c r="O30" s="1931">
        <v>4145.5</v>
      </c>
      <c r="P30" s="1931">
        <v>3885</v>
      </c>
      <c r="Q30" s="1931">
        <v>3959.4</v>
      </c>
      <c r="R30" s="1931">
        <v>4313.3</v>
      </c>
      <c r="S30" s="1931">
        <v>4467.7</v>
      </c>
      <c r="T30" s="1931">
        <v>4536.3999999999996</v>
      </c>
      <c r="U30" s="1931">
        <v>4786.8</v>
      </c>
      <c r="V30" s="1931">
        <v>4297.6000000000004</v>
      </c>
      <c r="W30" s="1931">
        <v>2825.9</v>
      </c>
      <c r="X30" s="1931">
        <v>3221.9</v>
      </c>
      <c r="Y30" s="1931">
        <v>4850.3999999999996</v>
      </c>
      <c r="Z30" s="1931">
        <v>4705</v>
      </c>
      <c r="AA30" s="1931">
        <v>3499.2</v>
      </c>
      <c r="AB30" s="1931">
        <v>3695.1</v>
      </c>
      <c r="AC30" s="1931">
        <v>4454.1000000000004</v>
      </c>
      <c r="AD30" s="1932">
        <v>2566.8000000000002</v>
      </c>
    </row>
    <row r="31" spans="1:30" x14ac:dyDescent="0.2">
      <c r="A31" s="35"/>
      <c r="B31" s="3" t="s">
        <v>1038</v>
      </c>
      <c r="C31" s="1930">
        <v>1890</v>
      </c>
      <c r="D31" s="1931">
        <v>1904</v>
      </c>
      <c r="E31" s="1931">
        <v>1909</v>
      </c>
      <c r="F31" s="1931">
        <v>1429</v>
      </c>
      <c r="G31" s="1931">
        <v>1809</v>
      </c>
      <c r="H31" s="1931">
        <v>2181</v>
      </c>
      <c r="I31" s="1931">
        <v>1847</v>
      </c>
      <c r="J31" s="1931">
        <v>2099</v>
      </c>
      <c r="K31" s="1931">
        <v>2788</v>
      </c>
      <c r="L31" s="1931">
        <v>3496</v>
      </c>
      <c r="M31" s="1931">
        <v>2869</v>
      </c>
      <c r="N31" s="1931">
        <v>2448.9</v>
      </c>
      <c r="O31" s="1931">
        <v>2285.8000000000002</v>
      </c>
      <c r="P31" s="1931">
        <v>2362.1</v>
      </c>
      <c r="Q31" s="1931">
        <v>2540.1999999999998</v>
      </c>
      <c r="R31" s="1931">
        <v>2693.3</v>
      </c>
      <c r="S31" s="1931">
        <v>2722.6</v>
      </c>
      <c r="T31" s="1931">
        <v>2882.7</v>
      </c>
      <c r="U31" s="1931">
        <v>2544.1999999999998</v>
      </c>
      <c r="V31" s="1931">
        <v>1749.4</v>
      </c>
      <c r="W31" s="1931">
        <v>1731.5</v>
      </c>
      <c r="X31" s="1931">
        <v>2705.2</v>
      </c>
      <c r="Y31" s="1931">
        <v>2671.7</v>
      </c>
      <c r="Z31" s="1931">
        <v>1695.1</v>
      </c>
      <c r="AA31" s="1931">
        <v>1613</v>
      </c>
      <c r="AB31" s="1931">
        <v>1703.6</v>
      </c>
      <c r="AC31" s="1931">
        <v>1160.9000000000001</v>
      </c>
      <c r="AD31" s="1932">
        <v>1411.5</v>
      </c>
    </row>
    <row r="32" spans="1:30" x14ac:dyDescent="0.2">
      <c r="A32" s="35"/>
      <c r="B32" s="247" t="s">
        <v>590</v>
      </c>
      <c r="C32" s="1933">
        <v>16508</v>
      </c>
      <c r="D32" s="1934">
        <v>16333</v>
      </c>
      <c r="E32" s="1934">
        <v>16791</v>
      </c>
      <c r="F32" s="1934">
        <v>16180</v>
      </c>
      <c r="G32" s="1934">
        <v>16481</v>
      </c>
      <c r="H32" s="1934">
        <v>16565</v>
      </c>
      <c r="I32" s="1934">
        <v>17016</v>
      </c>
      <c r="J32" s="1934">
        <v>18016</v>
      </c>
      <c r="K32" s="1934">
        <v>19568</v>
      </c>
      <c r="L32" s="1934">
        <v>22079</v>
      </c>
      <c r="M32" s="1934">
        <v>23041</v>
      </c>
      <c r="N32" s="1934">
        <v>24143.9</v>
      </c>
      <c r="O32" s="1934">
        <v>25575.4</v>
      </c>
      <c r="P32" s="1934">
        <v>26931.5</v>
      </c>
      <c r="Q32" s="1934">
        <v>28317.200000000001</v>
      </c>
      <c r="R32" s="1934">
        <v>29408.6</v>
      </c>
      <c r="S32" s="1934">
        <v>30858.1</v>
      </c>
      <c r="T32" s="1934">
        <v>32144</v>
      </c>
      <c r="U32" s="1934">
        <v>32357.599999999999</v>
      </c>
      <c r="V32" s="1934">
        <v>32078.2</v>
      </c>
      <c r="W32" s="1934">
        <v>31925.8</v>
      </c>
      <c r="X32" s="1934">
        <v>32069.200000000001</v>
      </c>
      <c r="Y32" s="1934">
        <v>32514.799999999999</v>
      </c>
      <c r="Z32" s="1934">
        <v>32183</v>
      </c>
      <c r="AA32" s="1934">
        <v>31813.7</v>
      </c>
      <c r="AB32" s="1934">
        <v>32094.5</v>
      </c>
      <c r="AC32" s="1934">
        <v>32469.1</v>
      </c>
      <c r="AD32" s="1935">
        <v>31827.1</v>
      </c>
    </row>
    <row r="33" spans="1:30" x14ac:dyDescent="0.2">
      <c r="A33" s="35"/>
      <c r="B33" s="3"/>
      <c r="C33" s="1930"/>
      <c r="D33" s="1931"/>
      <c r="E33" s="1931"/>
      <c r="F33" s="1931"/>
      <c r="G33" s="1931"/>
      <c r="H33" s="1931"/>
      <c r="I33" s="1931"/>
      <c r="J33" s="1931"/>
      <c r="K33" s="1931"/>
      <c r="L33" s="1931"/>
      <c r="M33" s="1931"/>
      <c r="N33" s="1931"/>
      <c r="O33" s="1931"/>
      <c r="P33" s="1931"/>
      <c r="Q33" s="1931"/>
      <c r="R33" s="1931"/>
      <c r="S33" s="1931"/>
      <c r="T33" s="1168"/>
      <c r="U33" s="1168"/>
      <c r="V33" s="1168"/>
      <c r="W33" s="1168"/>
      <c r="X33" s="1168"/>
      <c r="Y33" s="1168"/>
      <c r="Z33" s="1168"/>
      <c r="AA33" s="1168"/>
      <c r="AB33" s="1168"/>
      <c r="AC33" s="1168"/>
      <c r="AD33" s="1169"/>
    </row>
    <row r="34" spans="1:30" x14ac:dyDescent="0.2">
      <c r="A34" s="41" t="s">
        <v>1675</v>
      </c>
      <c r="B34" s="3"/>
      <c r="C34" s="1930"/>
      <c r="D34" s="1931"/>
      <c r="E34" s="1931"/>
      <c r="F34" s="1931"/>
      <c r="G34" s="1931"/>
      <c r="H34" s="1931"/>
      <c r="I34" s="1931"/>
      <c r="J34" s="1931"/>
      <c r="K34" s="1931"/>
      <c r="L34" s="1931"/>
      <c r="M34" s="1931"/>
      <c r="N34" s="1931"/>
      <c r="O34" s="1931"/>
      <c r="P34" s="1931"/>
      <c r="Q34" s="1931"/>
      <c r="R34" s="1931"/>
      <c r="S34" s="1931"/>
      <c r="T34" s="1168"/>
      <c r="U34" s="1168"/>
      <c r="V34" s="1168"/>
      <c r="W34" s="1168"/>
      <c r="X34" s="1168"/>
      <c r="Y34" s="1168"/>
      <c r="Z34" s="1168"/>
      <c r="AA34" s="1168"/>
      <c r="AB34" s="1168"/>
      <c r="AC34" s="1168"/>
      <c r="AD34" s="1169"/>
    </row>
    <row r="35" spans="1:30" x14ac:dyDescent="0.2">
      <c r="A35" s="35"/>
      <c r="B35" s="38" t="s">
        <v>196</v>
      </c>
      <c r="C35" s="1933"/>
      <c r="D35" s="1934"/>
      <c r="E35" s="1934"/>
      <c r="F35" s="1934"/>
      <c r="G35" s="1934"/>
      <c r="H35" s="1934"/>
      <c r="I35" s="1934"/>
      <c r="J35" s="1934"/>
      <c r="K35" s="1934"/>
      <c r="L35" s="1934"/>
      <c r="M35" s="1934"/>
      <c r="N35" s="1934"/>
      <c r="O35" s="1934"/>
      <c r="P35" s="1934"/>
      <c r="Q35" s="1934"/>
      <c r="R35" s="1934"/>
      <c r="S35" s="1934"/>
      <c r="T35" s="1168"/>
      <c r="U35" s="1168"/>
      <c r="V35" s="1168"/>
      <c r="W35" s="1168"/>
      <c r="X35" s="1168"/>
      <c r="Y35" s="1168"/>
      <c r="Z35" s="1168"/>
      <c r="AA35" s="1168"/>
      <c r="AB35" s="1168"/>
      <c r="AC35" s="1168"/>
      <c r="AD35" s="1169"/>
    </row>
    <row r="36" spans="1:30" x14ac:dyDescent="0.2">
      <c r="A36" s="35"/>
      <c r="B36" s="3" t="s">
        <v>1039</v>
      </c>
      <c r="C36" s="1930">
        <v>1511</v>
      </c>
      <c r="D36" s="1931">
        <v>1368</v>
      </c>
      <c r="E36" s="1931">
        <v>1312</v>
      </c>
      <c r="F36" s="1931">
        <v>1211</v>
      </c>
      <c r="G36" s="1931">
        <v>1184</v>
      </c>
      <c r="H36" s="1931">
        <v>1114</v>
      </c>
      <c r="I36" s="1931">
        <v>1285</v>
      </c>
      <c r="J36" s="1931">
        <v>1337</v>
      </c>
      <c r="K36" s="1931">
        <v>1393</v>
      </c>
      <c r="L36" s="1931">
        <v>1428</v>
      </c>
      <c r="M36" s="1931">
        <v>1963</v>
      </c>
      <c r="N36" s="1931">
        <v>1944.4</v>
      </c>
      <c r="O36" s="1931">
        <v>1717.4</v>
      </c>
      <c r="P36" s="1931">
        <v>1571</v>
      </c>
      <c r="Q36" s="1931">
        <v>1519.7</v>
      </c>
      <c r="R36" s="1931">
        <v>1491</v>
      </c>
      <c r="S36" s="1931">
        <v>1630.3</v>
      </c>
      <c r="T36" s="1931">
        <v>1757.9</v>
      </c>
      <c r="U36" s="1931">
        <v>1835.1</v>
      </c>
      <c r="V36" s="1931">
        <v>1935.5</v>
      </c>
      <c r="W36" s="1931">
        <v>2028.3</v>
      </c>
      <c r="X36" s="1931">
        <v>2005.8</v>
      </c>
      <c r="Y36" s="1931">
        <v>1946</v>
      </c>
      <c r="Z36" s="1931">
        <v>1862.6</v>
      </c>
      <c r="AA36" s="1931">
        <v>1783.1</v>
      </c>
      <c r="AB36" s="1931">
        <v>1747.2</v>
      </c>
      <c r="AC36" s="1931">
        <v>1698.7</v>
      </c>
      <c r="AD36" s="1932">
        <v>1597.3</v>
      </c>
    </row>
    <row r="37" spans="1:30" x14ac:dyDescent="0.2">
      <c r="A37" s="35"/>
      <c r="B37" s="3" t="s">
        <v>197</v>
      </c>
      <c r="C37" s="1930">
        <v>828</v>
      </c>
      <c r="D37" s="1931">
        <v>749</v>
      </c>
      <c r="E37" s="1931">
        <v>645</v>
      </c>
      <c r="F37" s="1931">
        <v>633</v>
      </c>
      <c r="G37" s="1931">
        <v>653</v>
      </c>
      <c r="H37" s="1931">
        <v>592</v>
      </c>
      <c r="I37" s="1931">
        <v>540</v>
      </c>
      <c r="J37" s="1931">
        <v>581</v>
      </c>
      <c r="K37" s="1931">
        <v>568</v>
      </c>
      <c r="L37" s="1931">
        <v>491</v>
      </c>
      <c r="M37" s="1931">
        <v>626</v>
      </c>
      <c r="N37" s="1931">
        <v>414</v>
      </c>
      <c r="O37" s="1931">
        <v>435.6</v>
      </c>
      <c r="P37" s="1931">
        <v>426.3</v>
      </c>
      <c r="Q37" s="1931">
        <v>445.4</v>
      </c>
      <c r="R37" s="1931">
        <v>464.4</v>
      </c>
      <c r="S37" s="1931">
        <v>447.6</v>
      </c>
      <c r="T37" s="1931">
        <v>353.6</v>
      </c>
      <c r="U37" s="1931">
        <v>360.8</v>
      </c>
      <c r="V37" s="1931">
        <v>387.3</v>
      </c>
      <c r="W37" s="1931">
        <v>309.5</v>
      </c>
      <c r="X37" s="1931">
        <v>215.6</v>
      </c>
      <c r="Y37" s="1931">
        <v>188.3</v>
      </c>
      <c r="Z37" s="1931">
        <v>191.2</v>
      </c>
      <c r="AA37" s="1931">
        <v>215.6</v>
      </c>
      <c r="AB37" s="1931">
        <v>163.5</v>
      </c>
      <c r="AC37" s="1931">
        <v>181.4</v>
      </c>
      <c r="AD37" s="1932">
        <v>75.599999999999994</v>
      </c>
    </row>
    <row r="38" spans="1:30" x14ac:dyDescent="0.2">
      <c r="A38" s="35"/>
      <c r="B38" s="3" t="s">
        <v>198</v>
      </c>
      <c r="C38" s="1930">
        <v>952</v>
      </c>
      <c r="D38" s="1931">
        <v>793</v>
      </c>
      <c r="E38" s="1931">
        <v>814</v>
      </c>
      <c r="F38" s="1931">
        <v>806</v>
      </c>
      <c r="G38" s="1931">
        <v>763</v>
      </c>
      <c r="H38" s="1931">
        <v>631</v>
      </c>
      <c r="I38" s="1931">
        <v>688</v>
      </c>
      <c r="J38" s="1931">
        <v>699</v>
      </c>
      <c r="K38" s="1931">
        <v>591</v>
      </c>
      <c r="L38" s="1931">
        <v>618</v>
      </c>
      <c r="M38" s="1931">
        <v>484</v>
      </c>
      <c r="N38" s="1931">
        <v>530.20000000000005</v>
      </c>
      <c r="O38" s="1931">
        <v>507.2</v>
      </c>
      <c r="P38" s="1931">
        <v>520.9</v>
      </c>
      <c r="Q38" s="1931">
        <v>520.5</v>
      </c>
      <c r="R38" s="1931">
        <v>475.6</v>
      </c>
      <c r="S38" s="1931">
        <v>370.6</v>
      </c>
      <c r="T38" s="1931">
        <v>378.8</v>
      </c>
      <c r="U38" s="1931">
        <v>414.5</v>
      </c>
      <c r="V38" s="1931">
        <v>325.3</v>
      </c>
      <c r="W38" s="1931">
        <v>235</v>
      </c>
      <c r="X38" s="1931">
        <v>187.4</v>
      </c>
      <c r="Y38" s="1931">
        <v>192.6</v>
      </c>
      <c r="Z38" s="1931">
        <v>222.7</v>
      </c>
      <c r="AA38" s="1931">
        <v>166.7</v>
      </c>
      <c r="AB38" s="1931">
        <v>187.2</v>
      </c>
      <c r="AC38" s="1931">
        <v>78.3</v>
      </c>
      <c r="AD38" s="1932">
        <v>80.7</v>
      </c>
    </row>
    <row r="39" spans="1:30" x14ac:dyDescent="0.2">
      <c r="A39" s="35"/>
      <c r="B39" s="3" t="s">
        <v>199</v>
      </c>
      <c r="C39" s="1930">
        <v>942</v>
      </c>
      <c r="D39" s="1931">
        <v>942</v>
      </c>
      <c r="E39" s="1931">
        <v>978</v>
      </c>
      <c r="F39" s="1931">
        <v>900</v>
      </c>
      <c r="G39" s="1931">
        <v>781</v>
      </c>
      <c r="H39" s="1931">
        <v>781</v>
      </c>
      <c r="I39" s="1931">
        <v>807</v>
      </c>
      <c r="J39" s="1931">
        <v>697</v>
      </c>
      <c r="K39" s="1931">
        <v>713</v>
      </c>
      <c r="L39" s="1931">
        <v>537</v>
      </c>
      <c r="M39" s="1931">
        <v>606</v>
      </c>
      <c r="N39" s="1931">
        <v>589.70000000000005</v>
      </c>
      <c r="O39" s="1931">
        <v>593.20000000000005</v>
      </c>
      <c r="P39" s="1931">
        <v>574.1</v>
      </c>
      <c r="Q39" s="1931">
        <v>506.8</v>
      </c>
      <c r="R39" s="1931">
        <v>378</v>
      </c>
      <c r="S39" s="1931">
        <v>400</v>
      </c>
      <c r="T39" s="1931">
        <v>422</v>
      </c>
      <c r="U39" s="1931">
        <v>338.2</v>
      </c>
      <c r="V39" s="1931">
        <v>237.5</v>
      </c>
      <c r="W39" s="1931">
        <v>195.4</v>
      </c>
      <c r="X39" s="1931">
        <v>193.7</v>
      </c>
      <c r="Y39" s="1931">
        <v>223.4</v>
      </c>
      <c r="Z39" s="1931">
        <v>171.6</v>
      </c>
      <c r="AA39" s="1931">
        <v>190</v>
      </c>
      <c r="AB39" s="1931">
        <v>79.400000000000006</v>
      </c>
      <c r="AC39" s="1931">
        <v>82.5</v>
      </c>
      <c r="AD39" s="1932">
        <v>124.8</v>
      </c>
    </row>
    <row r="40" spans="1:30" x14ac:dyDescent="0.2">
      <c r="A40" s="35"/>
      <c r="B40" s="3" t="s">
        <v>200</v>
      </c>
      <c r="C40" s="1930">
        <v>1074</v>
      </c>
      <c r="D40" s="1931">
        <v>1086</v>
      </c>
      <c r="E40" s="1931">
        <v>1059</v>
      </c>
      <c r="F40" s="1931">
        <v>893</v>
      </c>
      <c r="G40" s="1931">
        <v>948</v>
      </c>
      <c r="H40" s="1931">
        <v>906</v>
      </c>
      <c r="I40" s="1931">
        <v>766</v>
      </c>
      <c r="J40" s="1931">
        <v>801</v>
      </c>
      <c r="K40" s="1931">
        <v>596</v>
      </c>
      <c r="L40" s="1931">
        <v>646</v>
      </c>
      <c r="M40" s="1931">
        <v>660</v>
      </c>
      <c r="N40" s="1931">
        <v>649.20000000000005</v>
      </c>
      <c r="O40" s="1931">
        <v>636.9</v>
      </c>
      <c r="P40" s="1931">
        <v>547</v>
      </c>
      <c r="Q40" s="1931">
        <v>392.7</v>
      </c>
      <c r="R40" s="1931">
        <v>401.6</v>
      </c>
      <c r="S40" s="1931">
        <v>440.7</v>
      </c>
      <c r="T40" s="1931">
        <v>338.5</v>
      </c>
      <c r="U40" s="1931">
        <v>235.4</v>
      </c>
      <c r="V40" s="1931">
        <v>193.5</v>
      </c>
      <c r="W40" s="1931">
        <v>194.3</v>
      </c>
      <c r="X40" s="1931">
        <v>224.9</v>
      </c>
      <c r="Y40" s="1931">
        <v>172.9</v>
      </c>
      <c r="Z40" s="1931">
        <v>195.3</v>
      </c>
      <c r="AA40" s="1931">
        <v>79.400000000000006</v>
      </c>
      <c r="AB40" s="1931">
        <v>80.7</v>
      </c>
      <c r="AC40" s="1931">
        <v>130.1</v>
      </c>
      <c r="AD40" s="1932">
        <v>145.9</v>
      </c>
    </row>
    <row r="41" spans="1:30" x14ac:dyDescent="0.2">
      <c r="A41" s="35"/>
      <c r="B41" s="3" t="s">
        <v>201</v>
      </c>
      <c r="C41" s="1930">
        <v>1210</v>
      </c>
      <c r="D41" s="1931">
        <v>1153</v>
      </c>
      <c r="E41" s="1931">
        <v>1037</v>
      </c>
      <c r="F41" s="1931">
        <v>1078</v>
      </c>
      <c r="G41" s="1931">
        <v>1089</v>
      </c>
      <c r="H41" s="1931">
        <v>842</v>
      </c>
      <c r="I41" s="1931">
        <v>897</v>
      </c>
      <c r="J41" s="1931">
        <v>684</v>
      </c>
      <c r="K41" s="1931">
        <v>727</v>
      </c>
      <c r="L41" s="1931">
        <v>698</v>
      </c>
      <c r="M41" s="1931">
        <v>727</v>
      </c>
      <c r="N41" s="1931">
        <v>706.5</v>
      </c>
      <c r="O41" s="1931">
        <v>608.1</v>
      </c>
      <c r="P41" s="1931">
        <v>424</v>
      </c>
      <c r="Q41" s="1931">
        <v>431.4</v>
      </c>
      <c r="R41" s="1931">
        <v>461.5</v>
      </c>
      <c r="S41" s="1931">
        <v>354.4</v>
      </c>
      <c r="T41" s="1931">
        <v>230</v>
      </c>
      <c r="U41" s="1931">
        <v>190.7</v>
      </c>
      <c r="V41" s="1931">
        <v>195.4</v>
      </c>
      <c r="W41" s="1931">
        <v>234.2</v>
      </c>
      <c r="X41" s="1931">
        <v>188.9</v>
      </c>
      <c r="Y41" s="1931">
        <v>210.9</v>
      </c>
      <c r="Z41" s="1931">
        <v>83.2</v>
      </c>
      <c r="AA41" s="1931">
        <v>80.3</v>
      </c>
      <c r="AB41" s="1931">
        <v>130.69999999999999</v>
      </c>
      <c r="AC41" s="1931">
        <v>152.19999999999999</v>
      </c>
      <c r="AD41" s="1932">
        <v>39.299999999999997</v>
      </c>
    </row>
    <row r="42" spans="1:30" x14ac:dyDescent="0.2">
      <c r="A42" s="35"/>
      <c r="B42" s="3" t="s">
        <v>202</v>
      </c>
      <c r="C42" s="1930">
        <v>1450</v>
      </c>
      <c r="D42" s="1931">
        <v>1295</v>
      </c>
      <c r="E42" s="1931">
        <v>1446</v>
      </c>
      <c r="F42" s="1931">
        <v>1425</v>
      </c>
      <c r="G42" s="1931">
        <v>1172</v>
      </c>
      <c r="H42" s="1931">
        <v>1096</v>
      </c>
      <c r="I42" s="1931">
        <v>871</v>
      </c>
      <c r="J42" s="1931">
        <v>954</v>
      </c>
      <c r="K42" s="1931">
        <v>894</v>
      </c>
      <c r="L42" s="1931">
        <v>873</v>
      </c>
      <c r="M42" s="1931">
        <v>851</v>
      </c>
      <c r="N42" s="1931">
        <v>759.2</v>
      </c>
      <c r="O42" s="1931">
        <v>519.6</v>
      </c>
      <c r="P42" s="1931">
        <v>531.5</v>
      </c>
      <c r="Q42" s="1931">
        <v>571.9</v>
      </c>
      <c r="R42" s="1931">
        <v>414.5</v>
      </c>
      <c r="S42" s="1931">
        <v>259.5</v>
      </c>
      <c r="T42" s="1931">
        <v>200.2</v>
      </c>
      <c r="U42" s="1931">
        <v>217.4</v>
      </c>
      <c r="V42" s="1931">
        <v>268</v>
      </c>
      <c r="W42" s="1931">
        <v>222.8</v>
      </c>
      <c r="X42" s="1931">
        <v>250.1</v>
      </c>
      <c r="Y42" s="1931">
        <v>97.7</v>
      </c>
      <c r="Z42" s="1931">
        <v>85.1</v>
      </c>
      <c r="AA42" s="1931">
        <v>133</v>
      </c>
      <c r="AB42" s="1931">
        <v>154.9</v>
      </c>
      <c r="AC42" s="1931">
        <v>41</v>
      </c>
      <c r="AD42" s="1932">
        <v>22.9</v>
      </c>
    </row>
    <row r="43" spans="1:30" x14ac:dyDescent="0.2">
      <c r="A43" s="35"/>
      <c r="B43" s="3" t="s">
        <v>588</v>
      </c>
      <c r="C43" s="1930">
        <v>1647</v>
      </c>
      <c r="D43" s="1931">
        <v>1820</v>
      </c>
      <c r="E43" s="1931">
        <v>1932</v>
      </c>
      <c r="F43" s="1931">
        <v>1523</v>
      </c>
      <c r="G43" s="1931">
        <v>1560</v>
      </c>
      <c r="H43" s="1931">
        <v>1105</v>
      </c>
      <c r="I43" s="1931">
        <v>1237</v>
      </c>
      <c r="J43" s="1931">
        <v>1195</v>
      </c>
      <c r="K43" s="1931">
        <v>1154</v>
      </c>
      <c r="L43" s="1931">
        <v>1076</v>
      </c>
      <c r="M43" s="1931">
        <v>926</v>
      </c>
      <c r="N43" s="1931">
        <v>632.9</v>
      </c>
      <c r="O43" s="1931">
        <v>625.4</v>
      </c>
      <c r="P43" s="1931">
        <v>667.6</v>
      </c>
      <c r="Q43" s="1931">
        <v>483.1</v>
      </c>
      <c r="R43" s="1931">
        <v>281.60000000000002</v>
      </c>
      <c r="S43" s="1931">
        <v>222.5</v>
      </c>
      <c r="T43" s="1931">
        <v>230.2</v>
      </c>
      <c r="U43" s="1931">
        <v>292.7</v>
      </c>
      <c r="V43" s="1931">
        <v>248.2</v>
      </c>
      <c r="W43" s="1931">
        <v>275.7</v>
      </c>
      <c r="X43" s="1931">
        <v>107.3</v>
      </c>
      <c r="Y43" s="1931">
        <v>87.8</v>
      </c>
      <c r="Z43" s="1931">
        <v>137.19999999999999</v>
      </c>
      <c r="AA43" s="1931">
        <v>156</v>
      </c>
      <c r="AB43" s="1931">
        <v>41.9</v>
      </c>
      <c r="AC43" s="1931">
        <v>23</v>
      </c>
      <c r="AD43" s="1932">
        <v>10.5</v>
      </c>
    </row>
    <row r="44" spans="1:30" x14ac:dyDescent="0.2">
      <c r="A44" s="35"/>
      <c r="B44" s="3" t="s">
        <v>589</v>
      </c>
      <c r="C44" s="1930">
        <v>2120</v>
      </c>
      <c r="D44" s="1931">
        <v>2159</v>
      </c>
      <c r="E44" s="1931">
        <v>1780</v>
      </c>
      <c r="F44" s="1931">
        <v>1766</v>
      </c>
      <c r="G44" s="1931">
        <v>1335</v>
      </c>
      <c r="H44" s="1931">
        <v>1426</v>
      </c>
      <c r="I44" s="1931">
        <v>1396</v>
      </c>
      <c r="J44" s="1931">
        <v>1367</v>
      </c>
      <c r="K44" s="1931">
        <v>1254</v>
      </c>
      <c r="L44" s="1931">
        <v>1099</v>
      </c>
      <c r="M44" s="1931">
        <v>674</v>
      </c>
      <c r="N44" s="1931">
        <v>655.29999999999995</v>
      </c>
      <c r="O44" s="1931">
        <v>698.7</v>
      </c>
      <c r="P44" s="1931">
        <v>486.2</v>
      </c>
      <c r="Q44" s="1931">
        <v>281.39999999999998</v>
      </c>
      <c r="R44" s="1931">
        <v>218.7</v>
      </c>
      <c r="S44" s="1931">
        <v>239.7</v>
      </c>
      <c r="T44" s="1931">
        <v>305.3</v>
      </c>
      <c r="U44" s="1931">
        <v>251.8</v>
      </c>
      <c r="V44" s="1931">
        <v>292.8</v>
      </c>
      <c r="W44" s="1931">
        <v>116.4</v>
      </c>
      <c r="X44" s="1931">
        <v>90.6</v>
      </c>
      <c r="Y44" s="1931">
        <v>136</v>
      </c>
      <c r="Z44" s="1931">
        <v>159</v>
      </c>
      <c r="AA44" s="1931">
        <v>40.700000000000003</v>
      </c>
      <c r="AB44" s="1931">
        <v>22.6</v>
      </c>
      <c r="AC44" s="1931">
        <v>9.6</v>
      </c>
      <c r="AD44" s="1932">
        <v>20.8</v>
      </c>
    </row>
    <row r="45" spans="1:30" x14ac:dyDescent="0.2">
      <c r="A45" s="35"/>
      <c r="B45" s="3" t="s">
        <v>1038</v>
      </c>
      <c r="C45" s="1930">
        <v>1590</v>
      </c>
      <c r="D45" s="1931">
        <v>1202</v>
      </c>
      <c r="E45" s="1931">
        <v>1203</v>
      </c>
      <c r="F45" s="1931">
        <v>896</v>
      </c>
      <c r="G45" s="1931">
        <v>1012</v>
      </c>
      <c r="H45" s="1931">
        <v>1000</v>
      </c>
      <c r="I45" s="1931">
        <v>781</v>
      </c>
      <c r="J45" s="1931">
        <v>696</v>
      </c>
      <c r="K45" s="1931">
        <v>634</v>
      </c>
      <c r="L45" s="1931">
        <v>423</v>
      </c>
      <c r="M45" s="1931">
        <v>315</v>
      </c>
      <c r="N45" s="1931">
        <v>377.1</v>
      </c>
      <c r="O45" s="1931">
        <v>302.60000000000002</v>
      </c>
      <c r="P45" s="1931">
        <v>163.1</v>
      </c>
      <c r="Q45" s="1931">
        <v>112.6</v>
      </c>
      <c r="R45" s="1931">
        <v>119.9</v>
      </c>
      <c r="S45" s="1931">
        <v>174.4</v>
      </c>
      <c r="T45" s="1931">
        <v>136.1</v>
      </c>
      <c r="U45" s="1931">
        <v>157.9</v>
      </c>
      <c r="V45" s="1931">
        <v>77.900000000000006</v>
      </c>
      <c r="W45" s="1931">
        <v>43.2</v>
      </c>
      <c r="X45" s="1931">
        <v>53</v>
      </c>
      <c r="Y45" s="1931">
        <v>84.3</v>
      </c>
      <c r="Z45" s="1931">
        <v>24</v>
      </c>
      <c r="AA45" s="1931">
        <v>13.5</v>
      </c>
      <c r="AB45" s="1931">
        <v>4.4000000000000004</v>
      </c>
      <c r="AC45" s="1931">
        <v>8.1</v>
      </c>
      <c r="AD45" s="1932">
        <v>14.5</v>
      </c>
    </row>
    <row r="46" spans="1:30" x14ac:dyDescent="0.2">
      <c r="A46" s="35"/>
      <c r="B46" s="247" t="s">
        <v>590</v>
      </c>
      <c r="C46" s="1933">
        <v>13324</v>
      </c>
      <c r="D46" s="1934">
        <v>12566</v>
      </c>
      <c r="E46" s="1934">
        <v>12205</v>
      </c>
      <c r="F46" s="1934">
        <v>11131</v>
      </c>
      <c r="G46" s="1934">
        <v>10498</v>
      </c>
      <c r="H46" s="1934">
        <v>9494</v>
      </c>
      <c r="I46" s="1934">
        <v>9271</v>
      </c>
      <c r="J46" s="1934">
        <v>9013</v>
      </c>
      <c r="K46" s="1934">
        <v>8522</v>
      </c>
      <c r="L46" s="1934">
        <v>7888</v>
      </c>
      <c r="M46" s="1934">
        <v>7832</v>
      </c>
      <c r="N46" s="1934">
        <v>7258.5</v>
      </c>
      <c r="O46" s="1934">
        <v>6644.7</v>
      </c>
      <c r="P46" s="1934">
        <v>5911.8</v>
      </c>
      <c r="Q46" s="1934">
        <v>5265.6</v>
      </c>
      <c r="R46" s="1934">
        <v>4706.8</v>
      </c>
      <c r="S46" s="1934">
        <v>4539.8</v>
      </c>
      <c r="T46" s="1934">
        <v>4352.5</v>
      </c>
      <c r="U46" s="1934">
        <v>4294.7</v>
      </c>
      <c r="V46" s="1934">
        <v>4161.3</v>
      </c>
      <c r="W46" s="1934">
        <v>3854.7</v>
      </c>
      <c r="X46" s="1934">
        <v>3517.1</v>
      </c>
      <c r="Y46" s="1934">
        <v>3340</v>
      </c>
      <c r="Z46" s="1934">
        <v>3131.9</v>
      </c>
      <c r="AA46" s="1934">
        <v>2858.3</v>
      </c>
      <c r="AB46" s="1934">
        <v>2612.5</v>
      </c>
      <c r="AC46" s="1934">
        <v>2404.8000000000002</v>
      </c>
      <c r="AD46" s="1935">
        <v>2132.3000000000002</v>
      </c>
    </row>
    <row r="47" spans="1:30" x14ac:dyDescent="0.2">
      <c r="A47" s="35"/>
      <c r="B47" s="3"/>
      <c r="C47" s="1930"/>
      <c r="D47" s="1931"/>
      <c r="E47" s="1931"/>
      <c r="F47" s="1931"/>
      <c r="G47" s="1931"/>
      <c r="H47" s="1931"/>
      <c r="I47" s="1931"/>
      <c r="J47" s="1931"/>
      <c r="K47" s="1931"/>
      <c r="L47" s="1931"/>
      <c r="M47" s="1931"/>
      <c r="N47" s="1931"/>
      <c r="O47" s="1931"/>
      <c r="P47" s="1931"/>
      <c r="Q47" s="1931"/>
      <c r="R47" s="1931"/>
      <c r="S47" s="1931"/>
      <c r="T47" s="1168"/>
      <c r="U47" s="1168"/>
      <c r="V47" s="1168"/>
      <c r="W47" s="1168"/>
      <c r="X47" s="1168"/>
      <c r="Y47" s="1168"/>
      <c r="Z47" s="1168"/>
      <c r="AA47" s="1168"/>
      <c r="AB47" s="1168"/>
      <c r="AC47" s="1168"/>
      <c r="AD47" s="1169"/>
    </row>
    <row r="48" spans="1:30" x14ac:dyDescent="0.2">
      <c r="A48" s="41" t="s">
        <v>590</v>
      </c>
      <c r="B48" s="3"/>
      <c r="C48" s="1933"/>
      <c r="D48" s="1934"/>
      <c r="E48" s="1934"/>
      <c r="F48" s="1934"/>
      <c r="G48" s="1934"/>
      <c r="H48" s="1934"/>
      <c r="I48" s="1934"/>
      <c r="J48" s="1934"/>
      <c r="K48" s="1934"/>
      <c r="L48" s="1934"/>
      <c r="M48" s="1934"/>
      <c r="N48" s="1934"/>
      <c r="O48" s="1934"/>
      <c r="P48" s="1934"/>
      <c r="Q48" s="1934"/>
      <c r="R48" s="1934"/>
      <c r="S48" s="1934"/>
      <c r="T48" s="1168"/>
      <c r="U48" s="1168"/>
      <c r="V48" s="1168"/>
      <c r="W48" s="1168"/>
      <c r="X48" s="1168"/>
      <c r="Y48" s="1168"/>
      <c r="Z48" s="1168"/>
      <c r="AA48" s="1168"/>
      <c r="AB48" s="1168"/>
      <c r="AC48" s="1168"/>
      <c r="AD48" s="1169"/>
    </row>
    <row r="49" spans="1:30" x14ac:dyDescent="0.2">
      <c r="A49" s="41"/>
      <c r="B49" s="38" t="s">
        <v>196</v>
      </c>
      <c r="C49" s="1933"/>
      <c r="D49" s="1934"/>
      <c r="E49" s="1934"/>
      <c r="F49" s="1934"/>
      <c r="G49" s="1934"/>
      <c r="H49" s="1934"/>
      <c r="I49" s="1934"/>
      <c r="J49" s="1934"/>
      <c r="K49" s="1934"/>
      <c r="L49" s="1934"/>
      <c r="M49" s="1934"/>
      <c r="N49" s="1934"/>
      <c r="O49" s="1934"/>
      <c r="P49" s="1934"/>
      <c r="Q49" s="1934"/>
      <c r="R49" s="1934"/>
      <c r="S49" s="1934"/>
      <c r="T49" s="1168"/>
      <c r="U49" s="1168"/>
      <c r="V49" s="1168"/>
      <c r="W49" s="1168"/>
      <c r="X49" s="1168"/>
      <c r="Y49" s="1168"/>
      <c r="Z49" s="1168"/>
      <c r="AA49" s="1168"/>
      <c r="AB49" s="1168"/>
      <c r="AC49" s="1168"/>
      <c r="AD49" s="1169"/>
    </row>
    <row r="50" spans="1:30" x14ac:dyDescent="0.2">
      <c r="A50" s="35"/>
      <c r="B50" s="3" t="s">
        <v>1039</v>
      </c>
      <c r="C50" s="1930">
        <v>11265</v>
      </c>
      <c r="D50" s="1931">
        <v>11288</v>
      </c>
      <c r="E50" s="1931">
        <v>12769</v>
      </c>
      <c r="F50" s="1931">
        <v>14077</v>
      </c>
      <c r="G50" s="1931">
        <v>16118</v>
      </c>
      <c r="H50" s="1931">
        <v>18002</v>
      </c>
      <c r="I50" s="1931">
        <v>21128</v>
      </c>
      <c r="J50" s="1931">
        <v>22124</v>
      </c>
      <c r="K50" s="1931">
        <v>23075</v>
      </c>
      <c r="L50" s="1931">
        <v>23638</v>
      </c>
      <c r="M50" s="1931">
        <v>25817</v>
      </c>
      <c r="N50" s="1931">
        <v>26709.4</v>
      </c>
      <c r="O50" s="1931">
        <v>26123.8</v>
      </c>
      <c r="P50" s="1931">
        <v>26298.1</v>
      </c>
      <c r="Q50" s="1931">
        <v>27683.9</v>
      </c>
      <c r="R50" s="1931">
        <v>27988.400000000001</v>
      </c>
      <c r="S50" s="1931">
        <v>29224.5</v>
      </c>
      <c r="T50" s="1931">
        <v>31538.5</v>
      </c>
      <c r="U50" s="1931">
        <v>33588.300000000003</v>
      </c>
      <c r="V50" s="1931">
        <v>35782.9</v>
      </c>
      <c r="W50" s="1931">
        <v>37850.1</v>
      </c>
      <c r="X50" s="1931">
        <v>38904.5</v>
      </c>
      <c r="Y50" s="1931">
        <v>39539.4</v>
      </c>
      <c r="Z50" s="1931">
        <v>40970.199999999997</v>
      </c>
      <c r="AA50" s="1931">
        <v>42937.599999999999</v>
      </c>
      <c r="AB50" s="1931">
        <v>44890.7</v>
      </c>
      <c r="AC50" s="1931">
        <v>46579.3</v>
      </c>
      <c r="AD50" s="1932">
        <v>46802.7</v>
      </c>
    </row>
    <row r="51" spans="1:30" x14ac:dyDescent="0.2">
      <c r="A51" s="35"/>
      <c r="B51" s="3" t="s">
        <v>197</v>
      </c>
      <c r="C51" s="1930">
        <v>4612</v>
      </c>
      <c r="D51" s="1931">
        <v>5022</v>
      </c>
      <c r="E51" s="1931">
        <v>5228</v>
      </c>
      <c r="F51" s="1931">
        <v>5652</v>
      </c>
      <c r="G51" s="1931">
        <v>6496</v>
      </c>
      <c r="H51" s="1931">
        <v>6428</v>
      </c>
      <c r="I51" s="1931">
        <v>5682</v>
      </c>
      <c r="J51" s="1931">
        <v>5761</v>
      </c>
      <c r="K51" s="1931">
        <v>5653</v>
      </c>
      <c r="L51" s="1931">
        <v>5699</v>
      </c>
      <c r="M51" s="1931">
        <v>6346</v>
      </c>
      <c r="N51" s="1931">
        <v>4316.5</v>
      </c>
      <c r="O51" s="1931">
        <v>4945.7</v>
      </c>
      <c r="P51" s="1931">
        <v>5175.2</v>
      </c>
      <c r="Q51" s="1931">
        <v>5555.9</v>
      </c>
      <c r="R51" s="1931">
        <v>5624.3</v>
      </c>
      <c r="S51" s="1931">
        <v>6550.7</v>
      </c>
      <c r="T51" s="1931">
        <v>7319.2</v>
      </c>
      <c r="U51" s="1931">
        <v>6900.4</v>
      </c>
      <c r="V51" s="1931">
        <v>6223.6</v>
      </c>
      <c r="W51" s="1931">
        <v>6127.9</v>
      </c>
      <c r="X51" s="1931">
        <v>5909.3</v>
      </c>
      <c r="Y51" s="1931">
        <v>5917.7</v>
      </c>
      <c r="Z51" s="1931">
        <v>5909</v>
      </c>
      <c r="AA51" s="1931">
        <v>6176.8</v>
      </c>
      <c r="AB51" s="1931">
        <v>5502.4</v>
      </c>
      <c r="AC51" s="1931">
        <v>5515.2</v>
      </c>
      <c r="AD51" s="1932">
        <v>4619.3</v>
      </c>
    </row>
    <row r="52" spans="1:30" x14ac:dyDescent="0.2">
      <c r="A52" s="35"/>
      <c r="B52" s="3" t="s">
        <v>198</v>
      </c>
      <c r="C52" s="1930">
        <v>5647</v>
      </c>
      <c r="D52" s="1931">
        <v>5570</v>
      </c>
      <c r="E52" s="1931">
        <v>6223</v>
      </c>
      <c r="F52" s="1931">
        <v>6903</v>
      </c>
      <c r="G52" s="1931">
        <v>6910</v>
      </c>
      <c r="H52" s="1931">
        <v>5887</v>
      </c>
      <c r="I52" s="1931">
        <v>6160</v>
      </c>
      <c r="J52" s="1931">
        <v>6103</v>
      </c>
      <c r="K52" s="1931">
        <v>6091</v>
      </c>
      <c r="L52" s="1931">
        <v>6245</v>
      </c>
      <c r="M52" s="1931">
        <v>4562</v>
      </c>
      <c r="N52" s="1931">
        <v>5176.3</v>
      </c>
      <c r="O52" s="1931">
        <v>5512.6</v>
      </c>
      <c r="P52" s="1931">
        <v>5828.1</v>
      </c>
      <c r="Q52" s="1931">
        <v>6101.4</v>
      </c>
      <c r="R52" s="1931">
        <v>6947</v>
      </c>
      <c r="S52" s="1931">
        <v>7787.5</v>
      </c>
      <c r="T52" s="1931">
        <v>7616.3</v>
      </c>
      <c r="U52" s="1931">
        <v>6589.6</v>
      </c>
      <c r="V52" s="1931">
        <v>6317.1</v>
      </c>
      <c r="W52" s="1931">
        <v>6334.7</v>
      </c>
      <c r="X52" s="1931">
        <v>6241</v>
      </c>
      <c r="Y52" s="1931">
        <v>6185.6</v>
      </c>
      <c r="Z52" s="1931">
        <v>6391.2</v>
      </c>
      <c r="AA52" s="1931">
        <v>5639.8</v>
      </c>
      <c r="AB52" s="1931">
        <v>5602.2</v>
      </c>
      <c r="AC52" s="1931">
        <v>4685.3</v>
      </c>
      <c r="AD52" s="1932">
        <v>6022.7</v>
      </c>
    </row>
    <row r="53" spans="1:30" x14ac:dyDescent="0.2">
      <c r="A53" s="35"/>
      <c r="B53" s="3" t="s">
        <v>199</v>
      </c>
      <c r="C53" s="1930">
        <v>6112</v>
      </c>
      <c r="D53" s="1931">
        <v>6504</v>
      </c>
      <c r="E53" s="1931">
        <v>7481</v>
      </c>
      <c r="F53" s="1931">
        <v>7284</v>
      </c>
      <c r="G53" s="1931">
        <v>6344</v>
      </c>
      <c r="H53" s="1931">
        <v>6411</v>
      </c>
      <c r="I53" s="1931">
        <v>6484</v>
      </c>
      <c r="J53" s="1931">
        <v>6505</v>
      </c>
      <c r="K53" s="1931">
        <v>6633</v>
      </c>
      <c r="L53" s="1931">
        <v>5168</v>
      </c>
      <c r="M53" s="1931">
        <v>5478</v>
      </c>
      <c r="N53" s="1931">
        <v>5710.4</v>
      </c>
      <c r="O53" s="1931">
        <v>6222.2</v>
      </c>
      <c r="P53" s="1931">
        <v>6469</v>
      </c>
      <c r="Q53" s="1931">
        <v>7416.3</v>
      </c>
      <c r="R53" s="1931">
        <v>8209.4</v>
      </c>
      <c r="S53" s="1931">
        <v>7919.3</v>
      </c>
      <c r="T53" s="1931">
        <v>7222.9</v>
      </c>
      <c r="U53" s="1931">
        <v>6622.5</v>
      </c>
      <c r="V53" s="1931">
        <v>6482.3</v>
      </c>
      <c r="W53" s="1931">
        <v>6590.6</v>
      </c>
      <c r="X53" s="1931">
        <v>6486.5</v>
      </c>
      <c r="Y53" s="1931">
        <v>6634.4</v>
      </c>
      <c r="Z53" s="1931">
        <v>5864.5</v>
      </c>
      <c r="AA53" s="1931">
        <v>5715.9</v>
      </c>
      <c r="AB53" s="1931">
        <v>4691.2</v>
      </c>
      <c r="AC53" s="1931">
        <v>6146</v>
      </c>
      <c r="AD53" s="1932">
        <v>7426.8</v>
      </c>
    </row>
    <row r="54" spans="1:30" x14ac:dyDescent="0.2">
      <c r="A54" s="35"/>
      <c r="B54" s="3" t="s">
        <v>200</v>
      </c>
      <c r="C54" s="1930">
        <v>7038</v>
      </c>
      <c r="D54" s="1931">
        <v>7694</v>
      </c>
      <c r="E54" s="1931">
        <v>7792</v>
      </c>
      <c r="F54" s="1931">
        <v>6647</v>
      </c>
      <c r="G54" s="1931">
        <v>6910</v>
      </c>
      <c r="H54" s="1931">
        <v>6713</v>
      </c>
      <c r="I54" s="1931">
        <v>6797</v>
      </c>
      <c r="J54" s="1931">
        <v>6996</v>
      </c>
      <c r="K54" s="1931">
        <v>5433</v>
      </c>
      <c r="L54" s="1931">
        <v>5992</v>
      </c>
      <c r="M54" s="1931">
        <v>6030</v>
      </c>
      <c r="N54" s="1931">
        <v>6432.8</v>
      </c>
      <c r="O54" s="1931">
        <v>6832.1</v>
      </c>
      <c r="P54" s="1931">
        <v>7581.8</v>
      </c>
      <c r="Q54" s="1931">
        <v>8807.5</v>
      </c>
      <c r="R54" s="1931">
        <v>8368.7999999999993</v>
      </c>
      <c r="S54" s="1931">
        <v>7530.8</v>
      </c>
      <c r="T54" s="1931">
        <v>7185.2</v>
      </c>
      <c r="U54" s="1931">
        <v>6724.7</v>
      </c>
      <c r="V54" s="1931">
        <v>6758.8</v>
      </c>
      <c r="W54" s="1931">
        <v>6720.5</v>
      </c>
      <c r="X54" s="1931">
        <v>7026.5</v>
      </c>
      <c r="Y54" s="1931">
        <v>6268.8</v>
      </c>
      <c r="Z54" s="1931">
        <v>6066.2</v>
      </c>
      <c r="AA54" s="1931">
        <v>4802.3</v>
      </c>
      <c r="AB54" s="1931">
        <v>6272.2</v>
      </c>
      <c r="AC54" s="1931">
        <v>7761.2</v>
      </c>
      <c r="AD54" s="1932">
        <v>7234</v>
      </c>
    </row>
    <row r="55" spans="1:30" x14ac:dyDescent="0.2">
      <c r="A55" s="35"/>
      <c r="B55" s="3" t="s">
        <v>201</v>
      </c>
      <c r="C55" s="1930">
        <v>8270</v>
      </c>
      <c r="D55" s="1931">
        <v>7987</v>
      </c>
      <c r="E55" s="1931">
        <v>7117</v>
      </c>
      <c r="F55" s="1931">
        <v>7272</v>
      </c>
      <c r="G55" s="1931">
        <v>7260</v>
      </c>
      <c r="H55" s="1931">
        <v>7020</v>
      </c>
      <c r="I55" s="1931">
        <v>7386</v>
      </c>
      <c r="J55" s="1931">
        <v>5797</v>
      </c>
      <c r="K55" s="1931">
        <v>6380</v>
      </c>
      <c r="L55" s="1931">
        <v>6597</v>
      </c>
      <c r="M55" s="1931">
        <v>7031</v>
      </c>
      <c r="N55" s="1931">
        <v>7124.9</v>
      </c>
      <c r="O55" s="1931">
        <v>8179.5</v>
      </c>
      <c r="P55" s="1931">
        <v>9358.7999999999993</v>
      </c>
      <c r="Q55" s="1931">
        <v>9189.9</v>
      </c>
      <c r="R55" s="1931">
        <v>8258.2999999999993</v>
      </c>
      <c r="S55" s="1931">
        <v>7706.6</v>
      </c>
      <c r="T55" s="1931">
        <v>7407.7</v>
      </c>
      <c r="U55" s="1931">
        <v>7240.5</v>
      </c>
      <c r="V55" s="1931">
        <v>7076</v>
      </c>
      <c r="W55" s="1931">
        <v>7521.8</v>
      </c>
      <c r="X55" s="1931">
        <v>7416.7</v>
      </c>
      <c r="Y55" s="1931">
        <v>7078</v>
      </c>
      <c r="Z55" s="1931">
        <v>5449.2</v>
      </c>
      <c r="AA55" s="1931">
        <v>6746.3</v>
      </c>
      <c r="AB55" s="1931">
        <v>8408.1</v>
      </c>
      <c r="AC55" s="1931">
        <v>8029.9</v>
      </c>
      <c r="AD55" s="1932">
        <v>6992.7</v>
      </c>
    </row>
    <row r="56" spans="1:30" x14ac:dyDescent="0.2">
      <c r="A56" s="35"/>
      <c r="B56" s="3" t="s">
        <v>202</v>
      </c>
      <c r="C56" s="1930">
        <v>9350</v>
      </c>
      <c r="D56" s="1931">
        <v>8004</v>
      </c>
      <c r="E56" s="1931">
        <v>8541</v>
      </c>
      <c r="F56" s="1931">
        <v>8342</v>
      </c>
      <c r="G56" s="1931">
        <v>8357</v>
      </c>
      <c r="H56" s="1931">
        <v>8246</v>
      </c>
      <c r="I56" s="1931">
        <v>6642</v>
      </c>
      <c r="J56" s="1931">
        <v>7435</v>
      </c>
      <c r="K56" s="1931">
        <v>7643</v>
      </c>
      <c r="L56" s="1931">
        <v>8181</v>
      </c>
      <c r="M56" s="1931">
        <v>8079</v>
      </c>
      <c r="N56" s="1931">
        <v>9074.6</v>
      </c>
      <c r="O56" s="1931">
        <v>10386.6</v>
      </c>
      <c r="P56" s="1931">
        <v>10181.200000000001</v>
      </c>
      <c r="Q56" s="1931">
        <v>9429.2000000000007</v>
      </c>
      <c r="R56" s="1931">
        <v>8687.2999999999993</v>
      </c>
      <c r="S56" s="1931">
        <v>8331.7999999999993</v>
      </c>
      <c r="T56" s="1931">
        <v>8301.1</v>
      </c>
      <c r="U56" s="1931">
        <v>8022.5</v>
      </c>
      <c r="V56" s="1931">
        <v>8364.2000000000007</v>
      </c>
      <c r="W56" s="1931">
        <v>8769.7000000000007</v>
      </c>
      <c r="X56" s="1931">
        <v>8514.6</v>
      </c>
      <c r="Y56" s="1931">
        <v>6485.5</v>
      </c>
      <c r="Z56" s="1931">
        <v>7675</v>
      </c>
      <c r="AA56" s="1931">
        <v>9414.1</v>
      </c>
      <c r="AB56" s="1931">
        <v>9195.9</v>
      </c>
      <c r="AC56" s="1931">
        <v>7797.8</v>
      </c>
      <c r="AD56" s="1932">
        <v>7436.4</v>
      </c>
    </row>
    <row r="57" spans="1:30" x14ac:dyDescent="0.2">
      <c r="A57" s="35"/>
      <c r="B57" s="3" t="s">
        <v>588</v>
      </c>
      <c r="C57" s="1930">
        <v>9332</v>
      </c>
      <c r="D57" s="1931">
        <v>9534</v>
      </c>
      <c r="E57" s="1931">
        <v>9765</v>
      </c>
      <c r="F57" s="1931">
        <v>9495</v>
      </c>
      <c r="G57" s="1931">
        <v>9862</v>
      </c>
      <c r="H57" s="1931">
        <v>7421</v>
      </c>
      <c r="I57" s="1931">
        <v>8461</v>
      </c>
      <c r="J57" s="1931">
        <v>8857</v>
      </c>
      <c r="K57" s="1931">
        <v>9441</v>
      </c>
      <c r="L57" s="1931">
        <v>9664</v>
      </c>
      <c r="M57" s="1931">
        <v>10263</v>
      </c>
      <c r="N57" s="1931">
        <v>11425</v>
      </c>
      <c r="O57" s="1931">
        <v>11152.4</v>
      </c>
      <c r="P57" s="1931">
        <v>10362.700000000001</v>
      </c>
      <c r="Q57" s="1931">
        <v>9733.1</v>
      </c>
      <c r="R57" s="1931">
        <v>9229.5</v>
      </c>
      <c r="S57" s="1931">
        <v>9251.6</v>
      </c>
      <c r="T57" s="1931">
        <v>9071.7000000000007</v>
      </c>
      <c r="U57" s="1931">
        <v>9182.2000000000007</v>
      </c>
      <c r="V57" s="1931">
        <v>9673</v>
      </c>
      <c r="W57" s="1931">
        <v>9586.6</v>
      </c>
      <c r="X57" s="1931">
        <v>7218.7</v>
      </c>
      <c r="Y57" s="1931">
        <v>8366.4</v>
      </c>
      <c r="Z57" s="1931">
        <v>10203.5</v>
      </c>
      <c r="AA57" s="1931">
        <v>9809.7999999999993</v>
      </c>
      <c r="AB57" s="1931">
        <v>8263.2000000000007</v>
      </c>
      <c r="AC57" s="1931">
        <v>7897.6</v>
      </c>
      <c r="AD57" s="1932">
        <v>9771.2000000000007</v>
      </c>
    </row>
    <row r="58" spans="1:30" x14ac:dyDescent="0.2">
      <c r="A58" s="35"/>
      <c r="B58" s="3" t="s">
        <v>589</v>
      </c>
      <c r="C58" s="1930">
        <v>10684</v>
      </c>
      <c r="D58" s="1931">
        <v>10369</v>
      </c>
      <c r="E58" s="1931">
        <v>10561</v>
      </c>
      <c r="F58" s="1931">
        <v>10667</v>
      </c>
      <c r="G58" s="1931">
        <v>8511</v>
      </c>
      <c r="H58" s="1931">
        <v>9261</v>
      </c>
      <c r="I58" s="1931">
        <v>9855</v>
      </c>
      <c r="J58" s="1931">
        <v>10642</v>
      </c>
      <c r="K58" s="1931">
        <v>10831</v>
      </c>
      <c r="L58" s="1931">
        <v>12304</v>
      </c>
      <c r="M58" s="1931">
        <v>12274</v>
      </c>
      <c r="N58" s="1931">
        <v>11777.3</v>
      </c>
      <c r="O58" s="1931">
        <v>10862.1</v>
      </c>
      <c r="P58" s="1931">
        <v>10233</v>
      </c>
      <c r="Q58" s="1931">
        <v>9981.2000000000007</v>
      </c>
      <c r="R58" s="1931">
        <v>9992.1</v>
      </c>
      <c r="S58" s="1931">
        <v>9975.6</v>
      </c>
      <c r="T58" s="1931">
        <v>10189</v>
      </c>
      <c r="U58" s="1931">
        <v>10367.299999999999</v>
      </c>
      <c r="V58" s="1931">
        <v>10176</v>
      </c>
      <c r="W58" s="1931">
        <v>7661.6</v>
      </c>
      <c r="X58" s="1931">
        <v>8999.6</v>
      </c>
      <c r="Y58" s="1931">
        <v>10749.8</v>
      </c>
      <c r="Z58" s="1931">
        <v>10306.5</v>
      </c>
      <c r="AA58" s="1931">
        <v>8441.7000000000007</v>
      </c>
      <c r="AB58" s="1931">
        <v>8031.5</v>
      </c>
      <c r="AC58" s="1931">
        <v>9670.2999999999993</v>
      </c>
      <c r="AD58" s="1932">
        <v>7322.4</v>
      </c>
    </row>
    <row r="59" spans="1:30" x14ac:dyDescent="0.2">
      <c r="A59" s="35"/>
      <c r="B59" s="3" t="s">
        <v>1038</v>
      </c>
      <c r="C59" s="1930">
        <v>9561</v>
      </c>
      <c r="D59" s="1931">
        <v>9192</v>
      </c>
      <c r="E59" s="1931">
        <v>9151</v>
      </c>
      <c r="F59" s="1931">
        <v>7198</v>
      </c>
      <c r="G59" s="1931">
        <v>8457</v>
      </c>
      <c r="H59" s="1931">
        <v>8765</v>
      </c>
      <c r="I59" s="1931">
        <v>6857</v>
      </c>
      <c r="J59" s="1931">
        <v>7034</v>
      </c>
      <c r="K59" s="1931">
        <v>8031</v>
      </c>
      <c r="L59" s="1931">
        <v>9084</v>
      </c>
      <c r="M59" s="1931">
        <v>7317</v>
      </c>
      <c r="N59" s="1931">
        <v>6515.6</v>
      </c>
      <c r="O59" s="1931">
        <v>6037.2</v>
      </c>
      <c r="P59" s="1931">
        <v>5926.6</v>
      </c>
      <c r="Q59" s="1931">
        <v>6041.6</v>
      </c>
      <c r="R59" s="1931">
        <v>6199.5</v>
      </c>
      <c r="S59" s="1931">
        <v>6190</v>
      </c>
      <c r="T59" s="1931">
        <v>6366.7</v>
      </c>
      <c r="U59" s="1931">
        <v>6012</v>
      </c>
      <c r="V59" s="1931">
        <v>4660.1000000000004</v>
      </c>
      <c r="W59" s="1931">
        <v>5144.2</v>
      </c>
      <c r="X59" s="1931">
        <v>6238.9</v>
      </c>
      <c r="Y59" s="1931">
        <v>5896.7</v>
      </c>
      <c r="Z59" s="1931">
        <v>4375.8999999999996</v>
      </c>
      <c r="AA59" s="1931">
        <v>4014.7</v>
      </c>
      <c r="AB59" s="1931">
        <v>4231.6000000000004</v>
      </c>
      <c r="AC59" s="1931">
        <v>3625.6</v>
      </c>
      <c r="AD59" s="1932">
        <v>4566</v>
      </c>
    </row>
    <row r="60" spans="1:30" x14ac:dyDescent="0.2">
      <c r="A60" s="35"/>
      <c r="B60" s="247" t="s">
        <v>590</v>
      </c>
      <c r="C60" s="1933">
        <v>81871</v>
      </c>
      <c r="D60" s="1934">
        <v>81163</v>
      </c>
      <c r="E60" s="1934">
        <v>84626</v>
      </c>
      <c r="F60" s="1934">
        <v>83538</v>
      </c>
      <c r="G60" s="1934">
        <v>85226</v>
      </c>
      <c r="H60" s="1934">
        <v>84153</v>
      </c>
      <c r="I60" s="1934">
        <v>85453</v>
      </c>
      <c r="J60" s="1934">
        <v>87257</v>
      </c>
      <c r="K60" s="1934">
        <v>89210</v>
      </c>
      <c r="L60" s="1934">
        <v>92573</v>
      </c>
      <c r="M60" s="1934">
        <v>93197</v>
      </c>
      <c r="N60" s="1934">
        <v>94262.8</v>
      </c>
      <c r="O60" s="1934">
        <v>96254.2</v>
      </c>
      <c r="P60" s="1934">
        <v>97414.3</v>
      </c>
      <c r="Q60" s="1934">
        <v>99939.9</v>
      </c>
      <c r="R60" s="1934">
        <v>99504.5</v>
      </c>
      <c r="S60" s="1934">
        <v>100468.3</v>
      </c>
      <c r="T60" s="1934">
        <v>102218.4</v>
      </c>
      <c r="U60" s="1934">
        <v>101250.2</v>
      </c>
      <c r="V60" s="1934">
        <v>101514</v>
      </c>
      <c r="W60" s="1934">
        <v>102307.6</v>
      </c>
      <c r="X60" s="1934">
        <v>102956.4</v>
      </c>
      <c r="Y60" s="1934">
        <v>103122.1</v>
      </c>
      <c r="Z60" s="1934">
        <v>103211.2</v>
      </c>
      <c r="AA60" s="1934">
        <v>103699.1</v>
      </c>
      <c r="AB60" s="1934">
        <v>105088.9</v>
      </c>
      <c r="AC60" s="1934">
        <v>107708.1</v>
      </c>
      <c r="AD60" s="1935">
        <v>108194.2</v>
      </c>
    </row>
    <row r="61" spans="1:30" x14ac:dyDescent="0.2">
      <c r="A61" s="34"/>
      <c r="B61" s="5"/>
      <c r="C61" s="1936"/>
      <c r="D61" s="1937"/>
      <c r="E61" s="1937"/>
      <c r="F61" s="1937"/>
      <c r="G61" s="1937"/>
      <c r="H61" s="1937"/>
      <c r="I61" s="1937"/>
      <c r="J61" s="1937"/>
      <c r="K61" s="1937"/>
      <c r="L61" s="1937"/>
      <c r="M61" s="1937"/>
      <c r="N61" s="1937"/>
      <c r="O61" s="1937"/>
      <c r="P61" s="1937"/>
      <c r="Q61" s="1937"/>
      <c r="R61" s="1937"/>
      <c r="S61" s="1937"/>
      <c r="T61" s="1937"/>
      <c r="U61" s="1937"/>
      <c r="V61" s="1937"/>
      <c r="W61" s="1937"/>
      <c r="X61" s="1937"/>
      <c r="Y61" s="1937"/>
      <c r="Z61" s="1937"/>
      <c r="AA61" s="1937"/>
      <c r="AB61" s="1937"/>
      <c r="AC61" s="1937"/>
      <c r="AD61" s="1938"/>
    </row>
    <row r="62" spans="1:30" x14ac:dyDescent="0.2">
      <c r="A62" s="597" t="s">
        <v>592</v>
      </c>
    </row>
    <row r="63" spans="1:30" x14ac:dyDescent="0.2">
      <c r="A63" t="s">
        <v>593</v>
      </c>
      <c r="B63" s="597"/>
      <c r="R63" s="4"/>
      <c r="S63" s="601"/>
      <c r="T63" s="4"/>
    </row>
    <row r="65" spans="1:3" x14ac:dyDescent="0.2">
      <c r="A65" s="611" t="s">
        <v>594</v>
      </c>
      <c r="B65" s="611" t="s">
        <v>595</v>
      </c>
      <c r="C65" s="1939"/>
    </row>
  </sheetData>
  <mergeCells count="1">
    <mergeCell ref="A1:C1"/>
  </mergeCells>
  <phoneticPr fontId="12" type="noConversion"/>
  <hyperlinks>
    <hyperlink ref="A1" location="Inhoud!A1" display="Home" xr:uid="{00000000-0004-0000-1200-000000000000}"/>
    <hyperlink ref="A1:C1" location="Contents!A1" display="To table of contents" xr:uid="{00000000-0004-0000-1200-000001000000}"/>
  </hyperlinks>
  <pageMargins left="0.4" right="0.3" top="0.37" bottom="0.23" header="0.23" footer="0.17"/>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zoomScale="65" zoomScaleNormal="65" workbookViewId="0">
      <selection sqref="A1:B1"/>
    </sheetView>
  </sheetViews>
  <sheetFormatPr defaultRowHeight="12.75" x14ac:dyDescent="0.2"/>
  <cols>
    <col min="1" max="1" width="4" style="1311" customWidth="1"/>
    <col min="2" max="2" width="39.7109375" style="1311" customWidth="1"/>
    <col min="3" max="11" width="9.7109375" style="1311" customWidth="1"/>
    <col min="12" max="201" width="9.140625" style="1311"/>
    <col min="202" max="202" width="4" style="1311" customWidth="1"/>
    <col min="203" max="203" width="36.42578125" style="1311" customWidth="1"/>
    <col min="204" max="212" width="9.7109375" style="1311" customWidth="1"/>
    <col min="213" max="457" width="9.140625" style="1311"/>
    <col min="458" max="458" width="4" style="1311" customWidth="1"/>
    <col min="459" max="459" width="36.42578125" style="1311" customWidth="1"/>
    <col min="460" max="468" width="9.7109375" style="1311" customWidth="1"/>
    <col min="469" max="713" width="9.140625" style="1311"/>
    <col min="714" max="714" width="4" style="1311" customWidth="1"/>
    <col min="715" max="715" width="36.42578125" style="1311" customWidth="1"/>
    <col min="716" max="724" width="9.7109375" style="1311" customWidth="1"/>
    <col min="725" max="969" width="9.140625" style="1311"/>
    <col min="970" max="970" width="4" style="1311" customWidth="1"/>
    <col min="971" max="971" width="36.42578125" style="1311" customWidth="1"/>
    <col min="972" max="980" width="9.7109375" style="1311" customWidth="1"/>
    <col min="981" max="1225" width="9.140625" style="1311"/>
    <col min="1226" max="1226" width="4" style="1311" customWidth="1"/>
    <col min="1227" max="1227" width="36.42578125" style="1311" customWidth="1"/>
    <col min="1228" max="1236" width="9.7109375" style="1311" customWidth="1"/>
    <col min="1237" max="1481" width="9.140625" style="1311"/>
    <col min="1482" max="1482" width="4" style="1311" customWidth="1"/>
    <col min="1483" max="1483" width="36.42578125" style="1311" customWidth="1"/>
    <col min="1484" max="1492" width="9.7109375" style="1311" customWidth="1"/>
    <col min="1493" max="1737" width="9.140625" style="1311"/>
    <col min="1738" max="1738" width="4" style="1311" customWidth="1"/>
    <col min="1739" max="1739" width="36.42578125" style="1311" customWidth="1"/>
    <col min="1740" max="1748" width="9.7109375" style="1311" customWidth="1"/>
    <col min="1749" max="1993" width="9.140625" style="1311"/>
    <col min="1994" max="1994" width="4" style="1311" customWidth="1"/>
    <col min="1995" max="1995" width="36.42578125" style="1311" customWidth="1"/>
    <col min="1996" max="2004" width="9.7109375" style="1311" customWidth="1"/>
    <col min="2005" max="2249" width="9.140625" style="1311"/>
    <col min="2250" max="2250" width="4" style="1311" customWidth="1"/>
    <col min="2251" max="2251" width="36.42578125" style="1311" customWidth="1"/>
    <col min="2252" max="2260" width="9.7109375" style="1311" customWidth="1"/>
    <col min="2261" max="2505" width="9.140625" style="1311"/>
    <col min="2506" max="2506" width="4" style="1311" customWidth="1"/>
    <col min="2507" max="2507" width="36.42578125" style="1311" customWidth="1"/>
    <col min="2508" max="2516" width="9.7109375" style="1311" customWidth="1"/>
    <col min="2517" max="2761" width="9.140625" style="1311"/>
    <col min="2762" max="2762" width="4" style="1311" customWidth="1"/>
    <col min="2763" max="2763" width="36.42578125" style="1311" customWidth="1"/>
    <col min="2764" max="2772" width="9.7109375" style="1311" customWidth="1"/>
    <col min="2773" max="3017" width="9.140625" style="1311"/>
    <col min="3018" max="3018" width="4" style="1311" customWidth="1"/>
    <col min="3019" max="3019" width="36.42578125" style="1311" customWidth="1"/>
    <col min="3020" max="3028" width="9.7109375" style="1311" customWidth="1"/>
    <col min="3029" max="3273" width="9.140625" style="1311"/>
    <col min="3274" max="3274" width="4" style="1311" customWidth="1"/>
    <col min="3275" max="3275" width="36.42578125" style="1311" customWidth="1"/>
    <col min="3276" max="3284" width="9.7109375" style="1311" customWidth="1"/>
    <col min="3285" max="3529" width="9.140625" style="1311"/>
    <col min="3530" max="3530" width="4" style="1311" customWidth="1"/>
    <col min="3531" max="3531" width="36.42578125" style="1311" customWidth="1"/>
    <col min="3532" max="3540" width="9.7109375" style="1311" customWidth="1"/>
    <col min="3541" max="3785" width="9.140625" style="1311"/>
    <col min="3786" max="3786" width="4" style="1311" customWidth="1"/>
    <col min="3787" max="3787" width="36.42578125" style="1311" customWidth="1"/>
    <col min="3788" max="3796" width="9.7109375" style="1311" customWidth="1"/>
    <col min="3797" max="4041" width="9.140625" style="1311"/>
    <col min="4042" max="4042" width="4" style="1311" customWidth="1"/>
    <col min="4043" max="4043" width="36.42578125" style="1311" customWidth="1"/>
    <col min="4044" max="4052" width="9.7109375" style="1311" customWidth="1"/>
    <col min="4053" max="4297" width="9.140625" style="1311"/>
    <col min="4298" max="4298" width="4" style="1311" customWidth="1"/>
    <col min="4299" max="4299" width="36.42578125" style="1311" customWidth="1"/>
    <col min="4300" max="4308" width="9.7109375" style="1311" customWidth="1"/>
    <col min="4309" max="4553" width="9.140625" style="1311"/>
    <col min="4554" max="4554" width="4" style="1311" customWidth="1"/>
    <col min="4555" max="4555" width="36.42578125" style="1311" customWidth="1"/>
    <col min="4556" max="4564" width="9.7109375" style="1311" customWidth="1"/>
    <col min="4565" max="4809" width="9.140625" style="1311"/>
    <col min="4810" max="4810" width="4" style="1311" customWidth="1"/>
    <col min="4811" max="4811" width="36.42578125" style="1311" customWidth="1"/>
    <col min="4812" max="4820" width="9.7109375" style="1311" customWidth="1"/>
    <col min="4821" max="5065" width="9.140625" style="1311"/>
    <col min="5066" max="5066" width="4" style="1311" customWidth="1"/>
    <col min="5067" max="5067" width="36.42578125" style="1311" customWidth="1"/>
    <col min="5068" max="5076" width="9.7109375" style="1311" customWidth="1"/>
    <col min="5077" max="5321" width="9.140625" style="1311"/>
    <col min="5322" max="5322" width="4" style="1311" customWidth="1"/>
    <col min="5323" max="5323" width="36.42578125" style="1311" customWidth="1"/>
    <col min="5324" max="5332" width="9.7109375" style="1311" customWidth="1"/>
    <col min="5333" max="5577" width="9.140625" style="1311"/>
    <col min="5578" max="5578" width="4" style="1311" customWidth="1"/>
    <col min="5579" max="5579" width="36.42578125" style="1311" customWidth="1"/>
    <col min="5580" max="5588" width="9.7109375" style="1311" customWidth="1"/>
    <col min="5589" max="5833" width="9.140625" style="1311"/>
    <col min="5834" max="5834" width="4" style="1311" customWidth="1"/>
    <col min="5835" max="5835" width="36.42578125" style="1311" customWidth="1"/>
    <col min="5836" max="5844" width="9.7109375" style="1311" customWidth="1"/>
    <col min="5845" max="6089" width="9.140625" style="1311"/>
    <col min="6090" max="6090" width="4" style="1311" customWidth="1"/>
    <col min="6091" max="6091" width="36.42578125" style="1311" customWidth="1"/>
    <col min="6092" max="6100" width="9.7109375" style="1311" customWidth="1"/>
    <col min="6101" max="6345" width="9.140625" style="1311"/>
    <col min="6346" max="6346" width="4" style="1311" customWidth="1"/>
    <col min="6347" max="6347" width="36.42578125" style="1311" customWidth="1"/>
    <col min="6348" max="6356" width="9.7109375" style="1311" customWidth="1"/>
    <col min="6357" max="6601" width="9.140625" style="1311"/>
    <col min="6602" max="6602" width="4" style="1311" customWidth="1"/>
    <col min="6603" max="6603" width="36.42578125" style="1311" customWidth="1"/>
    <col min="6604" max="6612" width="9.7109375" style="1311" customWidth="1"/>
    <col min="6613" max="6857" width="9.140625" style="1311"/>
    <col min="6858" max="6858" width="4" style="1311" customWidth="1"/>
    <col min="6859" max="6859" width="36.42578125" style="1311" customWidth="1"/>
    <col min="6860" max="6868" width="9.7109375" style="1311" customWidth="1"/>
    <col min="6869" max="7113" width="9.140625" style="1311"/>
    <col min="7114" max="7114" width="4" style="1311" customWidth="1"/>
    <col min="7115" max="7115" width="36.42578125" style="1311" customWidth="1"/>
    <col min="7116" max="7124" width="9.7109375" style="1311" customWidth="1"/>
    <col min="7125" max="7369" width="9.140625" style="1311"/>
    <col min="7370" max="7370" width="4" style="1311" customWidth="1"/>
    <col min="7371" max="7371" width="36.42578125" style="1311" customWidth="1"/>
    <col min="7372" max="7380" width="9.7109375" style="1311" customWidth="1"/>
    <col min="7381" max="7625" width="9.140625" style="1311"/>
    <col min="7626" max="7626" width="4" style="1311" customWidth="1"/>
    <col min="7627" max="7627" width="36.42578125" style="1311" customWidth="1"/>
    <col min="7628" max="7636" width="9.7109375" style="1311" customWidth="1"/>
    <col min="7637" max="7881" width="9.140625" style="1311"/>
    <col min="7882" max="7882" width="4" style="1311" customWidth="1"/>
    <col min="7883" max="7883" width="36.42578125" style="1311" customWidth="1"/>
    <col min="7884" max="7892" width="9.7109375" style="1311" customWidth="1"/>
    <col min="7893" max="8137" width="9.140625" style="1311"/>
    <col min="8138" max="8138" width="4" style="1311" customWidth="1"/>
    <col min="8139" max="8139" width="36.42578125" style="1311" customWidth="1"/>
    <col min="8140" max="8148" width="9.7109375" style="1311" customWidth="1"/>
    <col min="8149" max="8393" width="9.140625" style="1311"/>
    <col min="8394" max="8394" width="4" style="1311" customWidth="1"/>
    <col min="8395" max="8395" width="36.42578125" style="1311" customWidth="1"/>
    <col min="8396" max="8404" width="9.7109375" style="1311" customWidth="1"/>
    <col min="8405" max="8649" width="9.140625" style="1311"/>
    <col min="8650" max="8650" width="4" style="1311" customWidth="1"/>
    <col min="8651" max="8651" width="36.42578125" style="1311" customWidth="1"/>
    <col min="8652" max="8660" width="9.7109375" style="1311" customWidth="1"/>
    <col min="8661" max="8905" width="9.140625" style="1311"/>
    <col min="8906" max="8906" width="4" style="1311" customWidth="1"/>
    <col min="8907" max="8907" width="36.42578125" style="1311" customWidth="1"/>
    <col min="8908" max="8916" width="9.7109375" style="1311" customWidth="1"/>
    <col min="8917" max="9161" width="9.140625" style="1311"/>
    <col min="9162" max="9162" width="4" style="1311" customWidth="1"/>
    <col min="9163" max="9163" width="36.42578125" style="1311" customWidth="1"/>
    <col min="9164" max="9172" width="9.7109375" style="1311" customWidth="1"/>
    <col min="9173" max="9417" width="9.140625" style="1311"/>
    <col min="9418" max="9418" width="4" style="1311" customWidth="1"/>
    <col min="9419" max="9419" width="36.42578125" style="1311" customWidth="1"/>
    <col min="9420" max="9428" width="9.7109375" style="1311" customWidth="1"/>
    <col min="9429" max="9673" width="9.140625" style="1311"/>
    <col min="9674" max="9674" width="4" style="1311" customWidth="1"/>
    <col min="9675" max="9675" width="36.42578125" style="1311" customWidth="1"/>
    <col min="9676" max="9684" width="9.7109375" style="1311" customWidth="1"/>
    <col min="9685" max="9929" width="9.140625" style="1311"/>
    <col min="9930" max="9930" width="4" style="1311" customWidth="1"/>
    <col min="9931" max="9931" width="36.42578125" style="1311" customWidth="1"/>
    <col min="9932" max="9940" width="9.7109375" style="1311" customWidth="1"/>
    <col min="9941" max="10185" width="9.140625" style="1311"/>
    <col min="10186" max="10186" width="4" style="1311" customWidth="1"/>
    <col min="10187" max="10187" width="36.42578125" style="1311" customWidth="1"/>
    <col min="10188" max="10196" width="9.7109375" style="1311" customWidth="1"/>
    <col min="10197" max="10441" width="9.140625" style="1311"/>
    <col min="10442" max="10442" width="4" style="1311" customWidth="1"/>
    <col min="10443" max="10443" width="36.42578125" style="1311" customWidth="1"/>
    <col min="10444" max="10452" width="9.7109375" style="1311" customWidth="1"/>
    <col min="10453" max="10697" width="9.140625" style="1311"/>
    <col min="10698" max="10698" width="4" style="1311" customWidth="1"/>
    <col min="10699" max="10699" width="36.42578125" style="1311" customWidth="1"/>
    <col min="10700" max="10708" width="9.7109375" style="1311" customWidth="1"/>
    <col min="10709" max="10953" width="9.140625" style="1311"/>
    <col min="10954" max="10954" width="4" style="1311" customWidth="1"/>
    <col min="10955" max="10955" width="36.42578125" style="1311" customWidth="1"/>
    <col min="10956" max="10964" width="9.7109375" style="1311" customWidth="1"/>
    <col min="10965" max="11209" width="9.140625" style="1311"/>
    <col min="11210" max="11210" width="4" style="1311" customWidth="1"/>
    <col min="11211" max="11211" width="36.42578125" style="1311" customWidth="1"/>
    <col min="11212" max="11220" width="9.7109375" style="1311" customWidth="1"/>
    <col min="11221" max="11465" width="9.140625" style="1311"/>
    <col min="11466" max="11466" width="4" style="1311" customWidth="1"/>
    <col min="11467" max="11467" width="36.42578125" style="1311" customWidth="1"/>
    <col min="11468" max="11476" width="9.7109375" style="1311" customWidth="1"/>
    <col min="11477" max="11721" width="9.140625" style="1311"/>
    <col min="11722" max="11722" width="4" style="1311" customWidth="1"/>
    <col min="11723" max="11723" width="36.42578125" style="1311" customWidth="1"/>
    <col min="11724" max="11732" width="9.7109375" style="1311" customWidth="1"/>
    <col min="11733" max="11977" width="9.140625" style="1311"/>
    <col min="11978" max="11978" width="4" style="1311" customWidth="1"/>
    <col min="11979" max="11979" width="36.42578125" style="1311" customWidth="1"/>
    <col min="11980" max="11988" width="9.7109375" style="1311" customWidth="1"/>
    <col min="11989" max="12233" width="9.140625" style="1311"/>
    <col min="12234" max="12234" width="4" style="1311" customWidth="1"/>
    <col min="12235" max="12235" width="36.42578125" style="1311" customWidth="1"/>
    <col min="12236" max="12244" width="9.7109375" style="1311" customWidth="1"/>
    <col min="12245" max="12489" width="9.140625" style="1311"/>
    <col min="12490" max="12490" width="4" style="1311" customWidth="1"/>
    <col min="12491" max="12491" width="36.42578125" style="1311" customWidth="1"/>
    <col min="12492" max="12500" width="9.7109375" style="1311" customWidth="1"/>
    <col min="12501" max="12745" width="9.140625" style="1311"/>
    <col min="12746" max="12746" width="4" style="1311" customWidth="1"/>
    <col min="12747" max="12747" width="36.42578125" style="1311" customWidth="1"/>
    <col min="12748" max="12756" width="9.7109375" style="1311" customWidth="1"/>
    <col min="12757" max="13001" width="9.140625" style="1311"/>
    <col min="13002" max="13002" width="4" style="1311" customWidth="1"/>
    <col min="13003" max="13003" width="36.42578125" style="1311" customWidth="1"/>
    <col min="13004" max="13012" width="9.7109375" style="1311" customWidth="1"/>
    <col min="13013" max="13257" width="9.140625" style="1311"/>
    <col min="13258" max="13258" width="4" style="1311" customWidth="1"/>
    <col min="13259" max="13259" width="36.42578125" style="1311" customWidth="1"/>
    <col min="13260" max="13268" width="9.7109375" style="1311" customWidth="1"/>
    <col min="13269" max="13513" width="9.140625" style="1311"/>
    <col min="13514" max="13514" width="4" style="1311" customWidth="1"/>
    <col min="13515" max="13515" width="36.42578125" style="1311" customWidth="1"/>
    <col min="13516" max="13524" width="9.7109375" style="1311" customWidth="1"/>
    <col min="13525" max="13769" width="9.140625" style="1311"/>
    <col min="13770" max="13770" width="4" style="1311" customWidth="1"/>
    <col min="13771" max="13771" width="36.42578125" style="1311" customWidth="1"/>
    <col min="13772" max="13780" width="9.7109375" style="1311" customWidth="1"/>
    <col min="13781" max="14025" width="9.140625" style="1311"/>
    <col min="14026" max="14026" width="4" style="1311" customWidth="1"/>
    <col min="14027" max="14027" width="36.42578125" style="1311" customWidth="1"/>
    <col min="14028" max="14036" width="9.7109375" style="1311" customWidth="1"/>
    <col min="14037" max="14281" width="9.140625" style="1311"/>
    <col min="14282" max="14282" width="4" style="1311" customWidth="1"/>
    <col min="14283" max="14283" width="36.42578125" style="1311" customWidth="1"/>
    <col min="14284" max="14292" width="9.7109375" style="1311" customWidth="1"/>
    <col min="14293" max="14537" width="9.140625" style="1311"/>
    <col min="14538" max="14538" width="4" style="1311" customWidth="1"/>
    <col min="14539" max="14539" width="36.42578125" style="1311" customWidth="1"/>
    <col min="14540" max="14548" width="9.7109375" style="1311" customWidth="1"/>
    <col min="14549" max="14793" width="9.140625" style="1311"/>
    <col min="14794" max="14794" width="4" style="1311" customWidth="1"/>
    <col min="14795" max="14795" width="36.42578125" style="1311" customWidth="1"/>
    <col min="14796" max="14804" width="9.7109375" style="1311" customWidth="1"/>
    <col min="14805" max="15049" width="9.140625" style="1311"/>
    <col min="15050" max="15050" width="4" style="1311" customWidth="1"/>
    <col min="15051" max="15051" width="36.42578125" style="1311" customWidth="1"/>
    <col min="15052" max="15060" width="9.7109375" style="1311" customWidth="1"/>
    <col min="15061" max="15305" width="9.140625" style="1311"/>
    <col min="15306" max="15306" width="4" style="1311" customWidth="1"/>
    <col min="15307" max="15307" width="36.42578125" style="1311" customWidth="1"/>
    <col min="15308" max="15316" width="9.7109375" style="1311" customWidth="1"/>
    <col min="15317" max="15561" width="9.140625" style="1311"/>
    <col min="15562" max="15562" width="4" style="1311" customWidth="1"/>
    <col min="15563" max="15563" width="36.42578125" style="1311" customWidth="1"/>
    <col min="15564" max="15572" width="9.7109375" style="1311" customWidth="1"/>
    <col min="15573" max="15817" width="9.140625" style="1311"/>
    <col min="15818" max="15818" width="4" style="1311" customWidth="1"/>
    <col min="15819" max="15819" width="36.42578125" style="1311" customWidth="1"/>
    <col min="15820" max="15828" width="9.7109375" style="1311" customWidth="1"/>
    <col min="15829" max="16073" width="9.140625" style="1311"/>
    <col min="16074" max="16074" width="4" style="1311" customWidth="1"/>
    <col min="16075" max="16075" width="36.42578125" style="1311" customWidth="1"/>
    <col min="16076" max="16084" width="9.7109375" style="1311" customWidth="1"/>
    <col min="16085" max="16384" width="9.140625" style="1311"/>
  </cols>
  <sheetData>
    <row r="1" spans="1:12" x14ac:dyDescent="0.2">
      <c r="A1" s="2380" t="s">
        <v>824</v>
      </c>
      <c r="B1" s="2380"/>
      <c r="C1" s="1310"/>
      <c r="D1" s="1310"/>
      <c r="E1" s="1310"/>
      <c r="F1" s="1310"/>
      <c r="G1" s="1310"/>
      <c r="H1" s="1310"/>
      <c r="I1" s="1310"/>
      <c r="J1" s="1310"/>
      <c r="K1" s="1310"/>
    </row>
    <row r="2" spans="1:12" ht="15.75" x14ac:dyDescent="0.25">
      <c r="A2" s="1312" t="s">
        <v>2351</v>
      </c>
      <c r="C2"/>
      <c r="D2"/>
      <c r="E2"/>
      <c r="F2"/>
      <c r="G2"/>
      <c r="H2"/>
      <c r="I2"/>
      <c r="J2"/>
      <c r="K2"/>
      <c r="L2"/>
    </row>
    <row r="3" spans="1:12" x14ac:dyDescent="0.2">
      <c r="A3" s="1313"/>
      <c r="B3" s="1314"/>
      <c r="C3" s="1315" t="s">
        <v>1693</v>
      </c>
      <c r="D3" s="1"/>
      <c r="E3" s="51"/>
      <c r="F3" s="1316" t="s">
        <v>1694</v>
      </c>
      <c r="G3" s="1"/>
      <c r="H3" s="1"/>
      <c r="I3" s="1"/>
      <c r="J3" s="1"/>
      <c r="K3" s="51"/>
      <c r="L3"/>
    </row>
    <row r="4" spans="1:12" x14ac:dyDescent="0.2">
      <c r="A4" s="1317"/>
      <c r="B4" s="1318"/>
      <c r="C4" s="1319" t="s">
        <v>1695</v>
      </c>
      <c r="D4" s="1319" t="s">
        <v>1696</v>
      </c>
      <c r="E4" s="1319" t="s">
        <v>1392</v>
      </c>
      <c r="F4" s="1320" t="s">
        <v>423</v>
      </c>
      <c r="G4" s="1320" t="s">
        <v>1697</v>
      </c>
      <c r="H4" s="1320" t="s">
        <v>581</v>
      </c>
      <c r="I4" s="1320" t="s">
        <v>1698</v>
      </c>
      <c r="J4" s="1320" t="s">
        <v>1699</v>
      </c>
      <c r="K4" s="1320" t="s">
        <v>261</v>
      </c>
      <c r="L4"/>
    </row>
    <row r="5" spans="1:12" x14ac:dyDescent="0.2">
      <c r="A5" s="1321"/>
      <c r="B5" s="1322"/>
      <c r="C5" s="35" t="s">
        <v>314</v>
      </c>
      <c r="D5" s="3"/>
      <c r="E5" s="29"/>
      <c r="F5" s="33"/>
      <c r="G5" s="9"/>
      <c r="H5" s="9"/>
      <c r="I5" s="9"/>
      <c r="J5" s="9"/>
      <c r="K5" s="30"/>
      <c r="L5"/>
    </row>
    <row r="6" spans="1:12" x14ac:dyDescent="0.2">
      <c r="A6" s="1323" t="s">
        <v>1700</v>
      </c>
      <c r="B6" s="1324"/>
      <c r="C6" s="35"/>
      <c r="D6" s="3"/>
      <c r="E6" s="29"/>
      <c r="F6" s="35"/>
      <c r="G6" s="3"/>
      <c r="H6" s="3"/>
      <c r="I6" s="3"/>
      <c r="J6" s="3"/>
      <c r="K6" s="29"/>
      <c r="L6"/>
    </row>
    <row r="7" spans="1:12" x14ac:dyDescent="0.2">
      <c r="A7" s="1325"/>
      <c r="B7" s="1324" t="s">
        <v>1463</v>
      </c>
      <c r="C7" s="1326">
        <v>18.025842378345409</v>
      </c>
      <c r="D7" s="489">
        <v>2.8370359652671095</v>
      </c>
      <c r="E7" s="298">
        <v>0.3396677320061226</v>
      </c>
      <c r="F7" s="1326">
        <v>54.508834123656293</v>
      </c>
      <c r="G7" s="489">
        <v>3.3854989393760118</v>
      </c>
      <c r="H7" s="47">
        <v>21.303592385004549</v>
      </c>
      <c r="I7" s="744">
        <v>0.58631845266259297</v>
      </c>
      <c r="J7" s="47">
        <v>10.225079624778051</v>
      </c>
      <c r="K7" s="48">
        <v>14.549258128573896</v>
      </c>
      <c r="L7"/>
    </row>
    <row r="8" spans="1:12" x14ac:dyDescent="0.2">
      <c r="A8" s="1325"/>
      <c r="B8" s="1324" t="s">
        <v>493</v>
      </c>
      <c r="C8" s="1327">
        <v>4.9467563836335313E-2</v>
      </c>
      <c r="D8" s="744">
        <v>2.2261793735124046E-3</v>
      </c>
      <c r="E8" s="298">
        <v>6.8503061967187403E-4</v>
      </c>
      <c r="F8" s="1327">
        <v>4.1557830574496052E-2</v>
      </c>
      <c r="G8" s="744">
        <v>2.0350476779280332E-4</v>
      </c>
      <c r="H8" s="744">
        <v>0.63707644868351831</v>
      </c>
      <c r="I8" s="744">
        <v>1.6150217790937239E-3</v>
      </c>
      <c r="J8" s="744">
        <v>2.6378062099545321E-2</v>
      </c>
      <c r="K8" s="298">
        <v>0.18581181181334092</v>
      </c>
      <c r="L8"/>
    </row>
    <row r="9" spans="1:12" x14ac:dyDescent="0.2">
      <c r="A9" s="1325"/>
      <c r="B9" s="1324" t="s">
        <v>345</v>
      </c>
      <c r="C9" s="1327">
        <v>0.59852599582250965</v>
      </c>
      <c r="D9" s="744">
        <v>8.9527542069892455E-2</v>
      </c>
      <c r="E9" s="298">
        <v>1.8400342772847588E-2</v>
      </c>
      <c r="F9" s="609">
        <v>4.4089910675525417</v>
      </c>
      <c r="G9" s="744">
        <v>4.9797038734748387E-3</v>
      </c>
      <c r="H9" s="489">
        <v>8.4451819682087592</v>
      </c>
      <c r="I9" s="744">
        <v>4.1416976498153728E-2</v>
      </c>
      <c r="J9" s="489">
        <v>1.6751532752430056</v>
      </c>
      <c r="K9" s="296">
        <v>3.1918122089867218</v>
      </c>
      <c r="L9"/>
    </row>
    <row r="10" spans="1:12" x14ac:dyDescent="0.2">
      <c r="A10" s="1325"/>
      <c r="B10" s="1324" t="s">
        <v>1413</v>
      </c>
      <c r="C10" s="1327">
        <v>0.28768748721423204</v>
      </c>
      <c r="D10" s="744">
        <v>4.4373690433449069E-2</v>
      </c>
      <c r="E10" s="298">
        <v>6.3020707861317577E-3</v>
      </c>
      <c r="F10" s="1327">
        <v>7.1057405406707949E-2</v>
      </c>
      <c r="G10" s="744">
        <v>4.133417499837819E-4</v>
      </c>
      <c r="H10" s="1328">
        <v>0.79192622583548633</v>
      </c>
      <c r="I10" s="744">
        <v>0.13253441123144019</v>
      </c>
      <c r="J10" s="744">
        <v>4.097516529676707E-2</v>
      </c>
      <c r="K10" s="298">
        <v>0.32344665904064851</v>
      </c>
      <c r="L10"/>
    </row>
    <row r="11" spans="1:12" x14ac:dyDescent="0.2">
      <c r="A11" s="1325"/>
      <c r="B11" s="1324" t="s">
        <v>1701</v>
      </c>
      <c r="C11" s="1327" t="s">
        <v>386</v>
      </c>
      <c r="D11" s="744" t="s">
        <v>386</v>
      </c>
      <c r="E11" s="298" t="s">
        <v>386</v>
      </c>
      <c r="F11" s="1329">
        <v>0.88567875724831613</v>
      </c>
      <c r="G11" s="1330">
        <v>1.1291413986800718E-2</v>
      </c>
      <c r="H11" s="1331">
        <v>29.012159713124237</v>
      </c>
      <c r="I11" s="1332">
        <v>16.03926998590622</v>
      </c>
      <c r="J11" s="1333">
        <v>1.1586724961649657</v>
      </c>
      <c r="K11" s="1334">
        <v>9.3089161319232652</v>
      </c>
      <c r="L11"/>
    </row>
    <row r="12" spans="1:12" x14ac:dyDescent="0.2">
      <c r="A12" s="1325"/>
      <c r="B12" s="1324" t="s">
        <v>1442</v>
      </c>
      <c r="C12" s="1327">
        <v>1.9579046414309562E-2</v>
      </c>
      <c r="D12" s="744">
        <v>3.0757081051274327E-3</v>
      </c>
      <c r="E12" s="298">
        <v>3.1201452299860083E-5</v>
      </c>
      <c r="F12" s="1327">
        <v>0.57019271873039978</v>
      </c>
      <c r="G12" s="744">
        <v>1.9108825691510035E-3</v>
      </c>
      <c r="H12" s="744">
        <v>1.0560194054872243</v>
      </c>
      <c r="I12" s="744">
        <v>0.79530860819193705</v>
      </c>
      <c r="J12" s="744">
        <v>0.15641389577808359</v>
      </c>
      <c r="K12" s="298">
        <v>0.14562240697945508</v>
      </c>
      <c r="L12"/>
    </row>
    <row r="13" spans="1:12" x14ac:dyDescent="0.2">
      <c r="A13" s="1325"/>
      <c r="B13" s="1324" t="s">
        <v>1464</v>
      </c>
      <c r="C13" s="609">
        <v>1.9321294193951188</v>
      </c>
      <c r="D13" s="744">
        <v>0.1093829840225013</v>
      </c>
      <c r="E13" s="298">
        <v>1.8923512107866813E-2</v>
      </c>
      <c r="F13" s="609">
        <v>7.9437160276840943</v>
      </c>
      <c r="G13" s="744">
        <v>7.231639032984888E-3</v>
      </c>
      <c r="H13" s="489">
        <v>5.8627472742562956</v>
      </c>
      <c r="I13" s="744">
        <v>6.0719631288124465E-2</v>
      </c>
      <c r="J13" s="489">
        <v>1.0952783158359731</v>
      </c>
      <c r="K13" s="296">
        <v>3.5140399863301099</v>
      </c>
      <c r="L13"/>
    </row>
    <row r="14" spans="1:12" x14ac:dyDescent="0.2">
      <c r="A14" s="1325"/>
      <c r="B14" s="1324" t="s">
        <v>25</v>
      </c>
      <c r="C14" s="1327">
        <v>9.0057405148242467E-2</v>
      </c>
      <c r="D14" s="744">
        <v>2.5783959765670612E-2</v>
      </c>
      <c r="E14" s="298">
        <v>1.7199227512096991E-3</v>
      </c>
      <c r="F14" s="1327" t="s">
        <v>386</v>
      </c>
      <c r="G14" s="744" t="s">
        <v>386</v>
      </c>
      <c r="H14" s="744" t="s">
        <v>386</v>
      </c>
      <c r="I14" s="744" t="s">
        <v>386</v>
      </c>
      <c r="J14" s="744" t="s">
        <v>386</v>
      </c>
      <c r="K14" s="298" t="s">
        <v>386</v>
      </c>
      <c r="L14"/>
    </row>
    <row r="15" spans="1:12" x14ac:dyDescent="0.2">
      <c r="A15" s="1325"/>
      <c r="B15" s="1324" t="s">
        <v>590</v>
      </c>
      <c r="C15" s="1326">
        <v>21.003289296176156</v>
      </c>
      <c r="D15" s="489">
        <v>3.1114060290372625</v>
      </c>
      <c r="E15" s="296">
        <v>0.38572981249615018</v>
      </c>
      <c r="F15" s="1326">
        <v>68.430027930852845</v>
      </c>
      <c r="G15" s="489">
        <v>3.4115294253561999</v>
      </c>
      <c r="H15" s="47">
        <v>67.108703420600079</v>
      </c>
      <c r="I15" s="47">
        <v>17.657183087557563</v>
      </c>
      <c r="J15" s="47">
        <v>14.377950835196392</v>
      </c>
      <c r="K15" s="48">
        <v>31.21890733364744</v>
      </c>
      <c r="L15"/>
    </row>
    <row r="16" spans="1:12" x14ac:dyDescent="0.2">
      <c r="A16" s="1325"/>
      <c r="B16" s="1324"/>
      <c r="D16" s="52"/>
      <c r="E16" s="53"/>
      <c r="F16" s="305"/>
      <c r="G16" s="52"/>
      <c r="H16" s="52"/>
      <c r="I16" s="52"/>
      <c r="J16" s="52"/>
      <c r="K16" s="53"/>
      <c r="L16"/>
    </row>
    <row r="17" spans="1:12" x14ac:dyDescent="0.2">
      <c r="A17" s="1323" t="s">
        <v>1702</v>
      </c>
      <c r="B17" s="1324"/>
      <c r="C17" s="305"/>
      <c r="D17" s="52"/>
      <c r="E17" s="53"/>
      <c r="F17" s="305"/>
      <c r="G17" s="52"/>
      <c r="H17" s="52"/>
      <c r="I17" s="52"/>
      <c r="J17" s="52"/>
      <c r="K17" s="53"/>
      <c r="L17"/>
    </row>
    <row r="18" spans="1:12" x14ac:dyDescent="0.2">
      <c r="A18" s="1325"/>
      <c r="B18" s="1324" t="s">
        <v>1463</v>
      </c>
      <c r="C18" s="1326">
        <v>85.823901790598015</v>
      </c>
      <c r="D18" s="47">
        <v>91.18179815782355</v>
      </c>
      <c r="E18" s="48">
        <v>88.058459834372442</v>
      </c>
      <c r="F18" s="1326">
        <v>79.656308453850642</v>
      </c>
      <c r="G18" s="47">
        <v>99.236984861196945</v>
      </c>
      <c r="H18" s="47">
        <v>31.744902373519967</v>
      </c>
      <c r="I18" s="489">
        <v>3.3205661953845422</v>
      </c>
      <c r="J18" s="47">
        <v>71.116390242117461</v>
      </c>
      <c r="K18" s="48">
        <v>46.603995370756763</v>
      </c>
      <c r="L18"/>
    </row>
    <row r="19" spans="1:12" x14ac:dyDescent="0.2">
      <c r="A19" s="1325"/>
      <c r="B19" s="1324" t="s">
        <v>493</v>
      </c>
      <c r="C19" s="1327">
        <v>0.23552293709224559</v>
      </c>
      <c r="D19" s="744">
        <v>7.1548983087920334E-2</v>
      </c>
      <c r="E19" s="298">
        <v>0.17759338207199399</v>
      </c>
      <c r="F19" s="1327">
        <v>6.0730401303488279E-2</v>
      </c>
      <c r="G19" s="744">
        <v>5.9652062878383415E-3</v>
      </c>
      <c r="H19" s="744">
        <v>0.94932015701551709</v>
      </c>
      <c r="I19" s="744">
        <v>9.1465426341519745E-3</v>
      </c>
      <c r="J19" s="744">
        <v>0.18346190219939654</v>
      </c>
      <c r="K19" s="298">
        <v>0.59518999120470417</v>
      </c>
      <c r="L19"/>
    </row>
    <row r="20" spans="1:12" x14ac:dyDescent="0.2">
      <c r="A20" s="1325"/>
      <c r="B20" s="1324" t="s">
        <v>345</v>
      </c>
      <c r="C20" s="609">
        <v>2.8496774356742152</v>
      </c>
      <c r="D20" s="489">
        <v>2.8773982320010556</v>
      </c>
      <c r="E20" s="296">
        <v>4.7702672121126843</v>
      </c>
      <c r="F20" s="609">
        <v>6.4430648369860943</v>
      </c>
      <c r="G20" s="744">
        <v>0.14596690377234264</v>
      </c>
      <c r="H20" s="47">
        <v>12.584331894000469</v>
      </c>
      <c r="I20" s="744">
        <v>0.23456163020328494</v>
      </c>
      <c r="J20" s="47">
        <v>11.650848541937751</v>
      </c>
      <c r="K20" s="296">
        <v>10.223971565931832</v>
      </c>
      <c r="L20"/>
    </row>
    <row r="21" spans="1:12" x14ac:dyDescent="0.2">
      <c r="A21" s="1325"/>
      <c r="B21" s="1324" t="s">
        <v>1413</v>
      </c>
      <c r="C21" s="609">
        <v>1.3697258708263766</v>
      </c>
      <c r="D21" s="489">
        <v>1.4261619994089698</v>
      </c>
      <c r="E21" s="296">
        <v>1.6338044356358001</v>
      </c>
      <c r="F21" s="1327">
        <v>0.10383950957686297</v>
      </c>
      <c r="G21" s="744">
        <v>1.2116024763310508E-2</v>
      </c>
      <c r="H21" s="489">
        <v>1.1800648581632289</v>
      </c>
      <c r="I21" s="744">
        <v>0.75059770618130395</v>
      </c>
      <c r="J21" s="744">
        <v>0.28498612748391261</v>
      </c>
      <c r="K21" s="296">
        <v>1.0360601528550002</v>
      </c>
      <c r="L21"/>
    </row>
    <row r="22" spans="1:12" x14ac:dyDescent="0.2">
      <c r="A22" s="1325"/>
      <c r="B22" s="1324" t="s">
        <v>1701</v>
      </c>
      <c r="C22" s="1327" t="s">
        <v>386</v>
      </c>
      <c r="D22" s="744" t="s">
        <v>386</v>
      </c>
      <c r="E22" s="298" t="s">
        <v>386</v>
      </c>
      <c r="F22" s="1329">
        <v>1.2942837874379893</v>
      </c>
      <c r="G22" s="1330">
        <v>0.33097806229889903</v>
      </c>
      <c r="H22" s="1332">
        <v>43.231590292084967</v>
      </c>
      <c r="I22" s="1332">
        <v>90.837082599027752</v>
      </c>
      <c r="J22" s="1333">
        <v>8.0586761593912435</v>
      </c>
      <c r="K22" s="1334">
        <v>29.818199696855519</v>
      </c>
      <c r="L22"/>
    </row>
    <row r="23" spans="1:12" x14ac:dyDescent="0.2">
      <c r="A23" s="1325"/>
      <c r="B23" s="1324" t="s">
        <v>1442</v>
      </c>
      <c r="C23" s="1327">
        <v>9.3218953175463373E-2</v>
      </c>
      <c r="D23" s="744">
        <v>9.8852675492151182E-2</v>
      </c>
      <c r="E23" s="298">
        <v>8.0889397938800709E-3</v>
      </c>
      <c r="F23" s="1327">
        <v>0.83324928539641685</v>
      </c>
      <c r="G23" s="744">
        <v>5.6012489734028503E-2</v>
      </c>
      <c r="H23" s="489">
        <v>1.5735953038291937</v>
      </c>
      <c r="I23" s="744">
        <v>4.5041647031024166</v>
      </c>
      <c r="J23" s="489">
        <v>1.0878733525447273</v>
      </c>
      <c r="K23" s="298">
        <v>0.46645580968974093</v>
      </c>
      <c r="L23"/>
    </row>
    <row r="24" spans="1:12" x14ac:dyDescent="0.2">
      <c r="A24" s="1325"/>
      <c r="B24" s="1324" t="s">
        <v>1464</v>
      </c>
      <c r="C24" s="609">
        <v>9.199175387004173</v>
      </c>
      <c r="D24" s="47">
        <v>3.5155483727190302</v>
      </c>
      <c r="E24" s="296">
        <v>4.9058982466012218</v>
      </c>
      <c r="F24" s="1326">
        <v>11.60852372544851</v>
      </c>
      <c r="G24" s="744">
        <v>0.21197645194661707</v>
      </c>
      <c r="H24" s="489">
        <v>8.7361951213866451</v>
      </c>
      <c r="I24" s="744">
        <v>0.34388062346655734</v>
      </c>
      <c r="J24" s="489">
        <v>7.6177636743255173</v>
      </c>
      <c r="K24" s="296">
        <v>11.256127412706437</v>
      </c>
      <c r="L24"/>
    </row>
    <row r="25" spans="1:12" x14ac:dyDescent="0.2">
      <c r="A25" s="1325"/>
      <c r="B25" s="1324" t="s">
        <v>25</v>
      </c>
      <c r="C25" s="1327">
        <v>0.42877762562951632</v>
      </c>
      <c r="D25" s="489">
        <v>0.82869157946732952</v>
      </c>
      <c r="E25" s="298">
        <v>0.44588794941196425</v>
      </c>
      <c r="F25" s="1327" t="s">
        <v>386</v>
      </c>
      <c r="G25" s="744" t="s">
        <v>386</v>
      </c>
      <c r="H25" s="744" t="s">
        <v>386</v>
      </c>
      <c r="I25" s="744" t="s">
        <v>386</v>
      </c>
      <c r="J25" s="744" t="s">
        <v>386</v>
      </c>
      <c r="K25" s="298" t="s">
        <v>386</v>
      </c>
      <c r="L25"/>
    </row>
    <row r="26" spans="1:12" x14ac:dyDescent="0.2">
      <c r="A26" s="1325"/>
      <c r="B26" s="1324" t="s">
        <v>590</v>
      </c>
      <c r="C26" s="1326">
        <v>100</v>
      </c>
      <c r="D26" s="47">
        <v>100.00000000000001</v>
      </c>
      <c r="E26" s="48">
        <v>99.999999999999986</v>
      </c>
      <c r="F26" s="1326">
        <v>100</v>
      </c>
      <c r="G26" s="47">
        <v>99.999999999999986</v>
      </c>
      <c r="H26" s="47">
        <v>99.999999999999986</v>
      </c>
      <c r="I26" s="47">
        <v>100.00000000000001</v>
      </c>
      <c r="J26" s="47">
        <v>100.00000000000001</v>
      </c>
      <c r="K26" s="48">
        <v>100</v>
      </c>
      <c r="L26"/>
    </row>
    <row r="27" spans="1:12" x14ac:dyDescent="0.2">
      <c r="A27" s="1317"/>
      <c r="B27" s="1318"/>
      <c r="C27" s="34"/>
      <c r="D27" s="5"/>
      <c r="E27" s="31"/>
      <c r="F27" s="34"/>
      <c r="G27" s="5"/>
      <c r="H27" s="5"/>
      <c r="I27" s="5"/>
      <c r="J27" s="5"/>
      <c r="K27" s="31"/>
      <c r="L27"/>
    </row>
    <row r="28" spans="1:12" x14ac:dyDescent="0.2">
      <c r="A28"/>
      <c r="B28"/>
      <c r="C28"/>
      <c r="D28"/>
      <c r="E28"/>
      <c r="F28"/>
      <c r="G28"/>
      <c r="H28"/>
      <c r="I28"/>
      <c r="J28"/>
      <c r="K28"/>
      <c r="L28"/>
    </row>
  </sheetData>
  <mergeCells count="1">
    <mergeCell ref="A1:B1"/>
  </mergeCells>
  <hyperlinks>
    <hyperlink ref="A1" location="Inhoud!A1" display="Home" xr:uid="{00000000-0004-0000-0100-000000000000}"/>
    <hyperlink ref="A1:B1" location="Contents!A1" display="To table of contents" xr:uid="{00000000-0004-0000-0100-000001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D65"/>
  <sheetViews>
    <sheetView zoomScale="75" workbookViewId="0">
      <selection sqref="A1:C1"/>
    </sheetView>
  </sheetViews>
  <sheetFormatPr defaultRowHeight="12.75" x14ac:dyDescent="0.2"/>
  <cols>
    <col min="1" max="1" width="7.42578125" customWidth="1"/>
    <col min="2" max="2" width="16.5703125" customWidth="1"/>
    <col min="3" max="26" width="8.7109375" customWidth="1"/>
  </cols>
  <sheetData>
    <row r="1" spans="1:30" x14ac:dyDescent="0.2">
      <c r="A1" s="2380" t="s">
        <v>824</v>
      </c>
      <c r="B1" s="2380"/>
      <c r="C1" s="2380"/>
      <c r="X1" s="3"/>
      <c r="Y1" s="3"/>
      <c r="Z1" s="3"/>
      <c r="AA1" s="3"/>
      <c r="AB1" s="3"/>
      <c r="AC1" s="3"/>
    </row>
    <row r="2" spans="1:30" ht="15" x14ac:dyDescent="0.25">
      <c r="A2" s="6" t="s">
        <v>2297</v>
      </c>
      <c r="J2" s="1940" t="s">
        <v>193</v>
      </c>
      <c r="X2" s="3"/>
      <c r="Y2" s="3"/>
      <c r="Z2" s="3"/>
      <c r="AA2" s="3"/>
      <c r="AB2" s="3"/>
      <c r="AC2" s="3"/>
    </row>
    <row r="3" spans="1:30" x14ac:dyDescent="0.2">
      <c r="A3" s="598"/>
      <c r="B3" s="1"/>
      <c r="C3" s="336">
        <v>1990</v>
      </c>
      <c r="D3" s="303">
        <v>1991</v>
      </c>
      <c r="E3" s="303">
        <v>1992</v>
      </c>
      <c r="F3" s="303">
        <v>1993</v>
      </c>
      <c r="G3" s="303">
        <v>1994</v>
      </c>
      <c r="H3" s="303">
        <v>1995</v>
      </c>
      <c r="I3" s="303">
        <v>1996</v>
      </c>
      <c r="J3" s="303">
        <v>1997</v>
      </c>
      <c r="K3" s="303">
        <v>1998</v>
      </c>
      <c r="L3" s="303">
        <v>1999</v>
      </c>
      <c r="M3" s="303">
        <v>2000</v>
      </c>
      <c r="N3" s="303">
        <v>2001</v>
      </c>
      <c r="O3" s="599">
        <v>2002</v>
      </c>
      <c r="P3" s="599">
        <v>2003</v>
      </c>
      <c r="Q3" s="599">
        <v>2004</v>
      </c>
      <c r="R3" s="599">
        <v>2005</v>
      </c>
      <c r="S3" s="599">
        <v>2006</v>
      </c>
      <c r="T3" s="599">
        <v>2007</v>
      </c>
      <c r="U3" s="621">
        <v>2008</v>
      </c>
      <c r="V3" s="621">
        <v>2009</v>
      </c>
      <c r="W3" s="621">
        <v>2010</v>
      </c>
      <c r="X3" s="621">
        <v>2011</v>
      </c>
      <c r="Y3" s="621">
        <v>2012</v>
      </c>
      <c r="Z3" s="621">
        <v>2013</v>
      </c>
      <c r="AA3" s="621">
        <v>2014</v>
      </c>
      <c r="AB3" s="621" t="s">
        <v>2131</v>
      </c>
      <c r="AC3" s="621" t="s">
        <v>2238</v>
      </c>
      <c r="AD3" s="600" t="s">
        <v>2296</v>
      </c>
    </row>
    <row r="4" spans="1:30" x14ac:dyDescent="0.2">
      <c r="A4" s="342"/>
      <c r="B4" s="9"/>
      <c r="C4" s="59" t="s">
        <v>194</v>
      </c>
      <c r="D4" s="57"/>
      <c r="E4" s="57"/>
      <c r="F4" s="57"/>
      <c r="G4" s="57"/>
      <c r="H4" s="57"/>
      <c r="I4" s="57"/>
      <c r="J4" s="57"/>
      <c r="K4" s="57"/>
      <c r="L4" s="57"/>
      <c r="M4" s="57"/>
      <c r="N4" s="57"/>
      <c r="O4" s="602"/>
      <c r="P4" s="602"/>
      <c r="Q4" s="602"/>
      <c r="R4" s="9"/>
      <c r="S4" s="9"/>
      <c r="T4" s="535"/>
      <c r="U4" s="535"/>
      <c r="V4" s="535"/>
      <c r="W4" s="535"/>
      <c r="X4" s="3"/>
      <c r="Y4" s="3"/>
      <c r="Z4" s="3"/>
      <c r="AA4" s="3"/>
      <c r="AB4" s="3"/>
      <c r="AC4" s="3"/>
      <c r="AD4" s="29"/>
    </row>
    <row r="5" spans="1:30" x14ac:dyDescent="0.2">
      <c r="A5" s="41"/>
      <c r="B5" s="3"/>
      <c r="C5" s="41"/>
      <c r="D5" s="247"/>
      <c r="E5" s="247"/>
      <c r="F5" s="247"/>
      <c r="G5" s="247"/>
      <c r="H5" s="247"/>
      <c r="I5" s="247"/>
      <c r="J5" s="247"/>
      <c r="K5" s="247"/>
      <c r="L5" s="247"/>
      <c r="M5" s="247"/>
      <c r="N5" s="247"/>
      <c r="O5" s="601"/>
      <c r="P5" s="601"/>
      <c r="Q5" s="601"/>
      <c r="R5" s="3"/>
      <c r="S5" s="3"/>
      <c r="T5" s="4"/>
      <c r="U5" s="4"/>
      <c r="V5" s="4"/>
      <c r="W5" s="4"/>
      <c r="X5" s="3"/>
      <c r="Y5" s="3"/>
      <c r="Z5" s="3"/>
      <c r="AA5" s="3"/>
      <c r="AB5" s="3"/>
      <c r="AC5" s="3"/>
      <c r="AD5" s="29"/>
    </row>
    <row r="6" spans="1:30" x14ac:dyDescent="0.2">
      <c r="A6" s="41" t="s">
        <v>195</v>
      </c>
      <c r="B6" s="3"/>
      <c r="C6" s="35"/>
      <c r="D6" s="3"/>
      <c r="E6" s="3"/>
      <c r="F6" s="3"/>
      <c r="G6" s="3"/>
      <c r="H6" s="3"/>
      <c r="I6" s="3"/>
      <c r="J6" s="3"/>
      <c r="K6" s="3"/>
      <c r="L6" s="3"/>
      <c r="M6" s="3"/>
      <c r="N6" s="3"/>
      <c r="O6" s="3"/>
      <c r="P6" s="3"/>
      <c r="Q6" s="3"/>
      <c r="R6" s="3"/>
      <c r="S6" s="3"/>
      <c r="T6" s="4"/>
      <c r="U6" s="4"/>
      <c r="V6" s="4"/>
      <c r="W6" s="4"/>
      <c r="X6" s="3"/>
      <c r="Y6" s="3"/>
      <c r="Z6" s="3"/>
      <c r="AA6" s="3"/>
      <c r="AB6" s="3"/>
      <c r="AC6" s="3"/>
      <c r="AD6" s="29"/>
    </row>
    <row r="7" spans="1:30" x14ac:dyDescent="0.2">
      <c r="A7" s="41"/>
      <c r="B7" s="38" t="s">
        <v>196</v>
      </c>
      <c r="C7" s="35"/>
      <c r="D7" s="3"/>
      <c r="E7" s="3"/>
      <c r="F7" s="3"/>
      <c r="G7" s="3"/>
      <c r="H7" s="3"/>
      <c r="I7" s="3"/>
      <c r="J7" s="3"/>
      <c r="K7" s="3"/>
      <c r="L7" s="3"/>
      <c r="M7" s="3"/>
      <c r="N7" s="3"/>
      <c r="O7" s="3"/>
      <c r="P7" s="3"/>
      <c r="Q7" s="3"/>
      <c r="R7" s="3"/>
      <c r="S7" s="3"/>
      <c r="T7" s="4"/>
      <c r="U7" s="4"/>
      <c r="V7" s="4"/>
      <c r="W7" s="4"/>
      <c r="X7" s="1941"/>
      <c r="Y7" s="1941"/>
      <c r="Z7" s="1941"/>
      <c r="AA7" s="1941"/>
      <c r="AB7" s="1941"/>
      <c r="AC7" s="1941"/>
      <c r="AD7" s="1942"/>
    </row>
    <row r="8" spans="1:30" x14ac:dyDescent="0.2">
      <c r="A8" s="35"/>
      <c r="B8" s="3" t="s">
        <v>1039</v>
      </c>
      <c r="C8" s="1930">
        <v>208</v>
      </c>
      <c r="D8" s="1931">
        <v>188</v>
      </c>
      <c r="E8" s="1931">
        <v>196</v>
      </c>
      <c r="F8" s="1931">
        <v>198</v>
      </c>
      <c r="G8" s="1931">
        <v>202</v>
      </c>
      <c r="H8" s="1931">
        <v>204</v>
      </c>
      <c r="I8" s="1931">
        <v>214</v>
      </c>
      <c r="J8" s="1931">
        <v>231</v>
      </c>
      <c r="K8" s="1931">
        <v>254</v>
      </c>
      <c r="L8" s="1931">
        <v>281</v>
      </c>
      <c r="M8" s="1931">
        <v>312</v>
      </c>
      <c r="N8" s="1931">
        <v>336</v>
      </c>
      <c r="O8" s="1931">
        <v>362.6</v>
      </c>
      <c r="P8" s="1931">
        <v>314.60000000000002</v>
      </c>
      <c r="Q8" s="1931">
        <v>328.4</v>
      </c>
      <c r="R8" s="1931">
        <v>281</v>
      </c>
      <c r="S8" s="1931">
        <v>239.7</v>
      </c>
      <c r="T8" s="1931">
        <v>211.3</v>
      </c>
      <c r="U8" s="1931">
        <v>192.6</v>
      </c>
      <c r="V8" s="1931">
        <v>185.5</v>
      </c>
      <c r="W8" s="1931">
        <v>168.8</v>
      </c>
      <c r="X8" s="1931">
        <v>147.30000000000001</v>
      </c>
      <c r="Y8" s="1931">
        <v>120.1</v>
      </c>
      <c r="Z8" s="1931">
        <v>119</v>
      </c>
      <c r="AA8" s="1931">
        <v>117.4</v>
      </c>
      <c r="AB8" s="1931">
        <v>106.6</v>
      </c>
      <c r="AC8" s="1931">
        <v>107.2</v>
      </c>
      <c r="AD8" s="1932">
        <v>114.8</v>
      </c>
    </row>
    <row r="9" spans="1:30" x14ac:dyDescent="0.2">
      <c r="A9" s="35"/>
      <c r="B9" s="3" t="s">
        <v>197</v>
      </c>
      <c r="C9" s="1930">
        <v>85</v>
      </c>
      <c r="D9" s="1931">
        <v>72</v>
      </c>
      <c r="E9" s="1931">
        <v>79</v>
      </c>
      <c r="F9" s="1931">
        <v>80</v>
      </c>
      <c r="G9" s="1931">
        <v>80</v>
      </c>
      <c r="H9" s="1931">
        <v>79</v>
      </c>
      <c r="I9" s="1931">
        <v>81</v>
      </c>
      <c r="J9" s="1931">
        <v>86</v>
      </c>
      <c r="K9" s="1931">
        <v>92</v>
      </c>
      <c r="L9" s="1931">
        <v>100</v>
      </c>
      <c r="M9" s="1931">
        <v>109</v>
      </c>
      <c r="N9" s="1931">
        <v>114.7</v>
      </c>
      <c r="O9" s="1931">
        <v>19.5</v>
      </c>
      <c r="P9" s="1931">
        <v>18.2</v>
      </c>
      <c r="Q9" s="1931">
        <v>19.7</v>
      </c>
      <c r="R9" s="1931">
        <v>21.9</v>
      </c>
      <c r="S9" s="1931">
        <v>14.2</v>
      </c>
      <c r="T9" s="1931">
        <v>14.5</v>
      </c>
      <c r="U9" s="1931">
        <v>11.3</v>
      </c>
      <c r="V9" s="1931">
        <v>8.3000000000000007</v>
      </c>
      <c r="W9" s="1931">
        <v>7.2</v>
      </c>
      <c r="X9" s="1931">
        <v>7.2</v>
      </c>
      <c r="Y9" s="1931">
        <v>6.6</v>
      </c>
      <c r="Z9" s="1931">
        <v>6</v>
      </c>
      <c r="AA9" s="1931">
        <v>4.8</v>
      </c>
      <c r="AB9" s="1931">
        <v>4.8</v>
      </c>
      <c r="AC9" s="1931">
        <v>7.9</v>
      </c>
      <c r="AD9" s="1932">
        <v>8</v>
      </c>
    </row>
    <row r="10" spans="1:30" x14ac:dyDescent="0.2">
      <c r="A10" s="35"/>
      <c r="B10" s="3" t="s">
        <v>198</v>
      </c>
      <c r="C10" s="1930">
        <v>102</v>
      </c>
      <c r="D10" s="1931">
        <v>92</v>
      </c>
      <c r="E10" s="1931">
        <v>127</v>
      </c>
      <c r="F10" s="1931">
        <v>129</v>
      </c>
      <c r="G10" s="1931">
        <v>115</v>
      </c>
      <c r="H10" s="1931">
        <v>101</v>
      </c>
      <c r="I10" s="1931">
        <v>89</v>
      </c>
      <c r="J10" s="1931">
        <v>80</v>
      </c>
      <c r="K10" s="1931">
        <v>69</v>
      </c>
      <c r="L10" s="1931">
        <v>57</v>
      </c>
      <c r="M10" s="1931">
        <v>41</v>
      </c>
      <c r="N10" s="1931">
        <v>21.2</v>
      </c>
      <c r="O10" s="1931">
        <v>20.3</v>
      </c>
      <c r="P10" s="1931">
        <v>21.1</v>
      </c>
      <c r="Q10" s="1931">
        <v>24.4</v>
      </c>
      <c r="R10" s="1931">
        <v>16.899999999999999</v>
      </c>
      <c r="S10" s="1931">
        <v>17.100000000000001</v>
      </c>
      <c r="T10" s="1931">
        <v>13.2</v>
      </c>
      <c r="U10" s="1931">
        <v>8.4</v>
      </c>
      <c r="V10" s="1931">
        <v>7.4</v>
      </c>
      <c r="W10" s="1931">
        <v>8.1999999999999993</v>
      </c>
      <c r="X10" s="1931">
        <v>6.6</v>
      </c>
      <c r="Y10" s="1931">
        <v>6.6</v>
      </c>
      <c r="Z10" s="1931">
        <v>4.9000000000000004</v>
      </c>
      <c r="AA10" s="1931">
        <v>4.5999999999999996</v>
      </c>
      <c r="AB10" s="1931">
        <v>6.9</v>
      </c>
      <c r="AC10" s="1931">
        <v>7.3</v>
      </c>
      <c r="AD10" s="1932">
        <v>6.1</v>
      </c>
    </row>
    <row r="11" spans="1:30" x14ac:dyDescent="0.2">
      <c r="A11" s="35"/>
      <c r="B11" s="3" t="s">
        <v>199</v>
      </c>
      <c r="C11" s="1930">
        <v>118</v>
      </c>
      <c r="D11" s="1931">
        <v>166</v>
      </c>
      <c r="E11" s="1931">
        <v>228</v>
      </c>
      <c r="F11" s="1931">
        <v>230</v>
      </c>
      <c r="G11" s="1931">
        <v>205</v>
      </c>
      <c r="H11" s="1931">
        <v>178</v>
      </c>
      <c r="I11" s="1931">
        <v>156</v>
      </c>
      <c r="J11" s="1931">
        <v>137</v>
      </c>
      <c r="K11" s="1931">
        <v>116</v>
      </c>
      <c r="L11" s="1931">
        <v>92</v>
      </c>
      <c r="M11" s="1931">
        <v>61</v>
      </c>
      <c r="N11" s="1931">
        <v>22.6</v>
      </c>
      <c r="O11" s="1931">
        <v>23.9</v>
      </c>
      <c r="P11" s="1931">
        <v>25.3</v>
      </c>
      <c r="Q11" s="1931">
        <v>19.8</v>
      </c>
      <c r="R11" s="1931">
        <v>20.6</v>
      </c>
      <c r="S11" s="1931">
        <v>13.8</v>
      </c>
      <c r="T11" s="1931">
        <v>9.6999999999999993</v>
      </c>
      <c r="U11" s="1931">
        <v>7.8</v>
      </c>
      <c r="V11" s="1931">
        <v>8.4</v>
      </c>
      <c r="W11" s="1931">
        <v>8</v>
      </c>
      <c r="X11" s="1931">
        <v>7.3</v>
      </c>
      <c r="Y11" s="1931">
        <v>5.7</v>
      </c>
      <c r="Z11" s="1931">
        <v>5</v>
      </c>
      <c r="AA11" s="1931">
        <v>6.4</v>
      </c>
      <c r="AB11" s="1931">
        <v>6.8</v>
      </c>
      <c r="AC11" s="1931">
        <v>6.1</v>
      </c>
      <c r="AD11" s="1932">
        <v>5.5</v>
      </c>
    </row>
    <row r="12" spans="1:30" x14ac:dyDescent="0.2">
      <c r="A12" s="35"/>
      <c r="B12" s="3" t="s">
        <v>200</v>
      </c>
      <c r="C12" s="1930">
        <v>210</v>
      </c>
      <c r="D12" s="1931">
        <v>267</v>
      </c>
      <c r="E12" s="1931">
        <v>266</v>
      </c>
      <c r="F12" s="1931">
        <v>269</v>
      </c>
      <c r="G12" s="1931">
        <v>239</v>
      </c>
      <c r="H12" s="1931">
        <v>208</v>
      </c>
      <c r="I12" s="1931">
        <v>182</v>
      </c>
      <c r="J12" s="1931">
        <v>160</v>
      </c>
      <c r="K12" s="1931">
        <v>136</v>
      </c>
      <c r="L12" s="1931">
        <v>107</v>
      </c>
      <c r="M12" s="1931">
        <v>71</v>
      </c>
      <c r="N12" s="1931">
        <v>26.9</v>
      </c>
      <c r="O12" s="1931">
        <v>28.5</v>
      </c>
      <c r="P12" s="1931">
        <v>21.3</v>
      </c>
      <c r="Q12" s="1931">
        <v>24.2</v>
      </c>
      <c r="R12" s="1931">
        <v>16</v>
      </c>
      <c r="S12" s="1931">
        <v>10.9</v>
      </c>
      <c r="T12" s="1931">
        <v>8.4</v>
      </c>
      <c r="U12" s="1931">
        <v>8.9</v>
      </c>
      <c r="V12" s="1931">
        <v>8.1</v>
      </c>
      <c r="W12" s="1931">
        <v>7.8</v>
      </c>
      <c r="X12" s="1931">
        <v>6.5</v>
      </c>
      <c r="Y12" s="1931">
        <v>5.2</v>
      </c>
      <c r="Z12" s="1931">
        <v>6.7</v>
      </c>
      <c r="AA12" s="1931">
        <v>6.6</v>
      </c>
      <c r="AB12" s="1931">
        <v>6</v>
      </c>
      <c r="AC12" s="1931">
        <v>4.9000000000000004</v>
      </c>
      <c r="AD12" s="1932">
        <v>4</v>
      </c>
    </row>
    <row r="13" spans="1:30" x14ac:dyDescent="0.2">
      <c r="A13" s="35"/>
      <c r="B13" s="3" t="s">
        <v>201</v>
      </c>
      <c r="C13" s="1930">
        <v>302</v>
      </c>
      <c r="D13" s="1931">
        <v>292</v>
      </c>
      <c r="E13" s="1931">
        <v>153</v>
      </c>
      <c r="F13" s="1931">
        <v>154</v>
      </c>
      <c r="G13" s="1931">
        <v>138</v>
      </c>
      <c r="H13" s="1931">
        <v>122</v>
      </c>
      <c r="I13" s="1931">
        <v>109</v>
      </c>
      <c r="J13" s="1931">
        <v>98</v>
      </c>
      <c r="K13" s="1931">
        <v>86</v>
      </c>
      <c r="L13" s="1931">
        <v>72</v>
      </c>
      <c r="M13" s="1931">
        <v>54</v>
      </c>
      <c r="N13" s="1931">
        <v>32</v>
      </c>
      <c r="O13" s="1931">
        <v>24.6</v>
      </c>
      <c r="P13" s="1931">
        <v>25.8</v>
      </c>
      <c r="Q13" s="1931">
        <v>17.100000000000001</v>
      </c>
      <c r="R13" s="1931">
        <v>11.6</v>
      </c>
      <c r="S13" s="1931">
        <v>9.3000000000000007</v>
      </c>
      <c r="T13" s="1931">
        <v>9.8000000000000007</v>
      </c>
      <c r="U13" s="1931">
        <v>8.1</v>
      </c>
      <c r="V13" s="1931">
        <v>8.8000000000000007</v>
      </c>
      <c r="W13" s="1931">
        <v>6.9</v>
      </c>
      <c r="X13" s="1931">
        <v>5.8</v>
      </c>
      <c r="Y13" s="1931">
        <v>7.4</v>
      </c>
      <c r="Z13" s="1931">
        <v>6.7</v>
      </c>
      <c r="AA13" s="1931">
        <v>6.2</v>
      </c>
      <c r="AB13" s="1931">
        <v>4.9000000000000004</v>
      </c>
      <c r="AC13" s="1931">
        <v>4.2</v>
      </c>
      <c r="AD13" s="1932">
        <v>4.0999999999999996</v>
      </c>
    </row>
    <row r="14" spans="1:30" x14ac:dyDescent="0.2">
      <c r="A14" s="35"/>
      <c r="B14" s="3" t="s">
        <v>202</v>
      </c>
      <c r="C14" s="1930">
        <v>307</v>
      </c>
      <c r="D14" s="1931">
        <v>160</v>
      </c>
      <c r="E14" s="1931">
        <v>133</v>
      </c>
      <c r="F14" s="1931">
        <v>134</v>
      </c>
      <c r="G14" s="1931">
        <v>121</v>
      </c>
      <c r="H14" s="1931">
        <v>106</v>
      </c>
      <c r="I14" s="1931">
        <v>95</v>
      </c>
      <c r="J14" s="1931">
        <v>85</v>
      </c>
      <c r="K14" s="1931">
        <v>75</v>
      </c>
      <c r="L14" s="1931">
        <v>63</v>
      </c>
      <c r="M14" s="1931">
        <v>48</v>
      </c>
      <c r="N14" s="1931">
        <v>28.8</v>
      </c>
      <c r="O14" s="1931">
        <v>29</v>
      </c>
      <c r="P14" s="1931">
        <v>16.899999999999999</v>
      </c>
      <c r="Q14" s="1931">
        <v>12.1</v>
      </c>
      <c r="R14" s="1931">
        <v>11.1</v>
      </c>
      <c r="S14" s="1931">
        <v>10.7</v>
      </c>
      <c r="T14" s="1931">
        <v>8.8000000000000007</v>
      </c>
      <c r="U14" s="1931">
        <v>8.4</v>
      </c>
      <c r="V14" s="1931">
        <v>7.4</v>
      </c>
      <c r="W14" s="1931">
        <v>5.8</v>
      </c>
      <c r="X14" s="1931">
        <v>7.7</v>
      </c>
      <c r="Y14" s="1931">
        <v>7.1</v>
      </c>
      <c r="Z14" s="1931">
        <v>6.4</v>
      </c>
      <c r="AA14" s="1931">
        <v>5.2</v>
      </c>
      <c r="AB14" s="1931">
        <v>4.0999999999999996</v>
      </c>
      <c r="AC14" s="1931">
        <v>4.2</v>
      </c>
      <c r="AD14" s="1932">
        <v>4.9000000000000004</v>
      </c>
    </row>
    <row r="15" spans="1:30" x14ac:dyDescent="0.2">
      <c r="A15" s="35"/>
      <c r="B15" s="3" t="s">
        <v>588</v>
      </c>
      <c r="C15" s="1930">
        <v>195</v>
      </c>
      <c r="D15" s="1931">
        <v>151</v>
      </c>
      <c r="E15" s="1931">
        <v>177</v>
      </c>
      <c r="F15" s="1931">
        <v>179</v>
      </c>
      <c r="G15" s="1931">
        <v>160</v>
      </c>
      <c r="H15" s="1931">
        <v>141</v>
      </c>
      <c r="I15" s="1931">
        <v>125</v>
      </c>
      <c r="J15" s="1931">
        <v>112</v>
      </c>
      <c r="K15" s="1931">
        <v>98</v>
      </c>
      <c r="L15" s="1931">
        <v>81</v>
      </c>
      <c r="M15" s="1931">
        <v>60</v>
      </c>
      <c r="N15" s="1931">
        <v>33.4</v>
      </c>
      <c r="O15" s="1931">
        <v>18.100000000000001</v>
      </c>
      <c r="P15" s="1931">
        <v>13.5</v>
      </c>
      <c r="Q15" s="1931">
        <v>12</v>
      </c>
      <c r="R15" s="1931">
        <v>12.2</v>
      </c>
      <c r="S15" s="1931">
        <v>9.1999999999999993</v>
      </c>
      <c r="T15" s="1931">
        <v>8.1999999999999993</v>
      </c>
      <c r="U15" s="1931">
        <v>7.9</v>
      </c>
      <c r="V15" s="1931">
        <v>5.9</v>
      </c>
      <c r="W15" s="1931">
        <v>9.5</v>
      </c>
      <c r="X15" s="1931">
        <v>7.6</v>
      </c>
      <c r="Y15" s="1931">
        <v>6.5</v>
      </c>
      <c r="Z15" s="1931">
        <v>5.6</v>
      </c>
      <c r="AA15" s="1931">
        <v>4.2</v>
      </c>
      <c r="AB15" s="1931">
        <v>4</v>
      </c>
      <c r="AC15" s="1931">
        <v>5.3</v>
      </c>
      <c r="AD15" s="1932">
        <v>4.7</v>
      </c>
    </row>
    <row r="16" spans="1:30" x14ac:dyDescent="0.2">
      <c r="A16" s="35"/>
      <c r="B16" s="3" t="s">
        <v>589</v>
      </c>
      <c r="C16" s="1930">
        <v>145</v>
      </c>
      <c r="D16" s="1931">
        <v>189</v>
      </c>
      <c r="E16" s="1931">
        <v>207</v>
      </c>
      <c r="F16" s="1931">
        <v>209</v>
      </c>
      <c r="G16" s="1931">
        <v>186</v>
      </c>
      <c r="H16" s="1931">
        <v>162</v>
      </c>
      <c r="I16" s="1931">
        <v>142</v>
      </c>
      <c r="J16" s="1931">
        <v>124</v>
      </c>
      <c r="K16" s="1931">
        <v>105</v>
      </c>
      <c r="L16" s="1931">
        <v>83</v>
      </c>
      <c r="M16" s="1931">
        <v>54</v>
      </c>
      <c r="N16" s="1931">
        <v>19.399999999999999</v>
      </c>
      <c r="O16" s="1931">
        <v>14.3</v>
      </c>
      <c r="P16" s="1931">
        <v>11.9</v>
      </c>
      <c r="Q16" s="1931">
        <v>12.8</v>
      </c>
      <c r="R16" s="1931">
        <v>10.1</v>
      </c>
      <c r="S16" s="1931">
        <v>8.4</v>
      </c>
      <c r="T16" s="1931">
        <v>8.4</v>
      </c>
      <c r="U16" s="1931">
        <v>6.3</v>
      </c>
      <c r="V16" s="1931">
        <v>9.6</v>
      </c>
      <c r="W16" s="1931">
        <v>8.5</v>
      </c>
      <c r="X16" s="1931">
        <v>6.9</v>
      </c>
      <c r="Y16" s="1931">
        <v>6.4</v>
      </c>
      <c r="Z16" s="1931">
        <v>4.5999999999999996</v>
      </c>
      <c r="AA16" s="1931">
        <v>4.5</v>
      </c>
      <c r="AB16" s="1931">
        <v>4.9000000000000004</v>
      </c>
      <c r="AC16" s="1931">
        <v>5</v>
      </c>
      <c r="AD16" s="1932">
        <v>9.1999999999999993</v>
      </c>
    </row>
    <row r="17" spans="1:30" x14ac:dyDescent="0.2">
      <c r="A17" s="35"/>
      <c r="B17" s="3" t="s">
        <v>1038</v>
      </c>
      <c r="C17" s="1930">
        <v>114</v>
      </c>
      <c r="D17" s="1931">
        <v>161</v>
      </c>
      <c r="E17" s="1931">
        <v>178</v>
      </c>
      <c r="F17" s="1931">
        <v>180</v>
      </c>
      <c r="G17" s="1931">
        <v>159</v>
      </c>
      <c r="H17" s="1931">
        <v>137</v>
      </c>
      <c r="I17" s="1931">
        <v>119</v>
      </c>
      <c r="J17" s="1931">
        <v>104</v>
      </c>
      <c r="K17" s="1931">
        <v>86</v>
      </c>
      <c r="L17" s="1931">
        <v>66</v>
      </c>
      <c r="M17" s="1931">
        <v>40</v>
      </c>
      <c r="N17" s="1931">
        <v>8.5</v>
      </c>
      <c r="O17" s="1931">
        <v>6.9</v>
      </c>
      <c r="P17" s="1931">
        <v>7.7</v>
      </c>
      <c r="Q17" s="1931">
        <v>5.8</v>
      </c>
      <c r="R17" s="1931">
        <v>6.3</v>
      </c>
      <c r="S17" s="1931">
        <v>4.5999999999999996</v>
      </c>
      <c r="T17" s="1931">
        <v>3</v>
      </c>
      <c r="U17" s="1931">
        <v>4.4000000000000004</v>
      </c>
      <c r="V17" s="1931">
        <v>4.9000000000000004</v>
      </c>
      <c r="W17" s="1931">
        <v>3.5</v>
      </c>
      <c r="X17" s="1931">
        <v>3.8</v>
      </c>
      <c r="Y17" s="1931">
        <v>2.9</v>
      </c>
      <c r="Z17" s="1931">
        <v>2.2999999999999998</v>
      </c>
      <c r="AA17" s="1931">
        <v>2.8</v>
      </c>
      <c r="AB17" s="1931">
        <v>3.4</v>
      </c>
      <c r="AC17" s="1931">
        <v>4.5</v>
      </c>
      <c r="AD17" s="1932">
        <v>5.6</v>
      </c>
    </row>
    <row r="18" spans="1:30" x14ac:dyDescent="0.2">
      <c r="A18" s="35"/>
      <c r="B18" s="247" t="s">
        <v>590</v>
      </c>
      <c r="C18" s="1933">
        <v>1785</v>
      </c>
      <c r="D18" s="1934">
        <v>1741</v>
      </c>
      <c r="E18" s="1934">
        <v>1745</v>
      </c>
      <c r="F18" s="1934">
        <v>1762</v>
      </c>
      <c r="G18" s="1934">
        <v>1605</v>
      </c>
      <c r="H18" s="1934">
        <v>1437</v>
      </c>
      <c r="I18" s="1934">
        <v>1312</v>
      </c>
      <c r="J18" s="1934">
        <v>1217</v>
      </c>
      <c r="K18" s="1934">
        <v>1120</v>
      </c>
      <c r="L18" s="1934">
        <v>1002</v>
      </c>
      <c r="M18" s="1934">
        <v>851</v>
      </c>
      <c r="N18" s="1934">
        <v>643.6</v>
      </c>
      <c r="O18" s="1934">
        <v>547.79999999999995</v>
      </c>
      <c r="P18" s="1934">
        <v>476.3</v>
      </c>
      <c r="Q18" s="1934">
        <v>476.2</v>
      </c>
      <c r="R18" s="1934">
        <v>407.9</v>
      </c>
      <c r="S18" s="1934">
        <v>337.9</v>
      </c>
      <c r="T18" s="1934">
        <v>295.3</v>
      </c>
      <c r="U18" s="1934">
        <v>264.2</v>
      </c>
      <c r="V18" s="1934">
        <v>254.1</v>
      </c>
      <c r="W18" s="1934">
        <v>234.1</v>
      </c>
      <c r="X18" s="1934">
        <v>206.7</v>
      </c>
      <c r="Y18" s="1934">
        <v>174.4</v>
      </c>
      <c r="Z18" s="1934">
        <v>167.2</v>
      </c>
      <c r="AA18" s="1934">
        <v>162.80000000000001</v>
      </c>
      <c r="AB18" s="1934">
        <v>152.4</v>
      </c>
      <c r="AC18" s="1934">
        <v>156.69999999999999</v>
      </c>
      <c r="AD18" s="1935">
        <v>167.1</v>
      </c>
    </row>
    <row r="19" spans="1:30" x14ac:dyDescent="0.2">
      <c r="A19" s="35"/>
      <c r="B19" s="29"/>
      <c r="C19" s="1930"/>
      <c r="D19" s="1931"/>
      <c r="E19" s="1931"/>
      <c r="F19" s="1931"/>
      <c r="G19" s="1931"/>
      <c r="H19" s="1931"/>
      <c r="I19" s="1931"/>
      <c r="J19" s="1931"/>
      <c r="K19" s="1931"/>
      <c r="L19" s="1931"/>
      <c r="M19" s="1931"/>
      <c r="N19" s="1931"/>
      <c r="O19" s="1931"/>
      <c r="P19" s="1931"/>
      <c r="Q19" s="1931"/>
      <c r="R19" s="1931"/>
      <c r="S19" s="1931"/>
      <c r="T19" s="1168"/>
      <c r="U19" s="1168"/>
      <c r="V19" s="1931"/>
      <c r="W19" s="1931"/>
      <c r="X19" s="1931"/>
      <c r="Y19" s="1931"/>
      <c r="Z19" s="1931"/>
      <c r="AA19" s="1931"/>
      <c r="AB19" s="1931"/>
      <c r="AC19" s="1931"/>
      <c r="AD19" s="1932"/>
    </row>
    <row r="20" spans="1:30" x14ac:dyDescent="0.2">
      <c r="A20" s="41" t="s">
        <v>591</v>
      </c>
      <c r="B20" s="29"/>
      <c r="C20" s="1930"/>
      <c r="D20" s="1931"/>
      <c r="E20" s="1931"/>
      <c r="F20" s="1931"/>
      <c r="G20" s="1931"/>
      <c r="H20" s="1931"/>
      <c r="I20" s="1931"/>
      <c r="J20" s="1931"/>
      <c r="K20" s="1931"/>
      <c r="L20" s="1931"/>
      <c r="M20" s="1931"/>
      <c r="N20" s="1931"/>
      <c r="O20" s="1931"/>
      <c r="P20" s="1931"/>
      <c r="Q20" s="1931"/>
      <c r="R20" s="1931"/>
      <c r="S20" s="1931"/>
      <c r="T20" s="1168"/>
      <c r="U20" s="1168"/>
      <c r="V20" s="1931"/>
      <c r="W20" s="1931"/>
      <c r="X20" s="1931"/>
      <c r="Y20" s="1931"/>
      <c r="Z20" s="1931"/>
      <c r="AA20" s="1931"/>
      <c r="AB20" s="1931"/>
      <c r="AC20" s="1931"/>
      <c r="AD20" s="1932"/>
    </row>
    <row r="21" spans="1:30" x14ac:dyDescent="0.2">
      <c r="A21" s="35"/>
      <c r="B21" s="46" t="s">
        <v>196</v>
      </c>
      <c r="C21" s="1933"/>
      <c r="D21" s="1934"/>
      <c r="E21" s="1934"/>
      <c r="F21" s="1934"/>
      <c r="G21" s="1934"/>
      <c r="H21" s="1934"/>
      <c r="I21" s="1934"/>
      <c r="J21" s="1934"/>
      <c r="K21" s="1934"/>
      <c r="L21" s="1934"/>
      <c r="M21" s="1934"/>
      <c r="N21" s="1934"/>
      <c r="O21" s="1934"/>
      <c r="P21" s="1934"/>
      <c r="Q21" s="1934"/>
      <c r="R21" s="1934"/>
      <c r="S21" s="1934"/>
      <c r="T21" s="1168"/>
      <c r="U21" s="1168"/>
      <c r="V21" s="1931"/>
      <c r="W21" s="1931"/>
      <c r="X21" s="1931"/>
      <c r="Y21" s="1931"/>
      <c r="Z21" s="1931"/>
      <c r="AA21" s="1931"/>
      <c r="AB21" s="1931"/>
      <c r="AC21" s="1931"/>
      <c r="AD21" s="1932"/>
    </row>
    <row r="22" spans="1:30" x14ac:dyDescent="0.2">
      <c r="A22" s="35"/>
      <c r="B22" s="3" t="s">
        <v>1039</v>
      </c>
      <c r="C22" s="1930">
        <v>354</v>
      </c>
      <c r="D22" s="1931">
        <v>359</v>
      </c>
      <c r="E22" s="1931">
        <v>401</v>
      </c>
      <c r="F22" s="1931">
        <v>452</v>
      </c>
      <c r="G22" s="1931">
        <v>548</v>
      </c>
      <c r="H22" s="1931">
        <v>641</v>
      </c>
      <c r="I22" s="1931">
        <v>760</v>
      </c>
      <c r="J22" s="1931">
        <v>918</v>
      </c>
      <c r="K22" s="1931">
        <v>1112</v>
      </c>
      <c r="L22" s="1931">
        <v>1344</v>
      </c>
      <c r="M22" s="1931">
        <v>1607</v>
      </c>
      <c r="N22" s="1931">
        <v>1860.9</v>
      </c>
      <c r="O22" s="1931">
        <v>2046.2</v>
      </c>
      <c r="P22" s="1931">
        <v>1942.9</v>
      </c>
      <c r="Q22" s="1931">
        <v>2040</v>
      </c>
      <c r="R22" s="1931">
        <v>2238.8000000000002</v>
      </c>
      <c r="S22" s="1931">
        <v>2452.1</v>
      </c>
      <c r="T22" s="1931">
        <v>3075.7</v>
      </c>
      <c r="U22" s="1931">
        <v>3507.4</v>
      </c>
      <c r="V22" s="1931">
        <v>3850.2</v>
      </c>
      <c r="W22" s="1931">
        <v>4111.8999999999996</v>
      </c>
      <c r="X22" s="1931">
        <v>4387.5</v>
      </c>
      <c r="Y22" s="1931">
        <v>4540.3999999999996</v>
      </c>
      <c r="Z22" s="1931">
        <v>4877.3999999999996</v>
      </c>
      <c r="AA22" s="1931">
        <v>5024.3999999999996</v>
      </c>
      <c r="AB22" s="1931">
        <v>5137.8</v>
      </c>
      <c r="AC22" s="1931">
        <v>5559</v>
      </c>
      <c r="AD22" s="1932">
        <v>5843.4</v>
      </c>
    </row>
    <row r="23" spans="1:30" x14ac:dyDescent="0.2">
      <c r="A23" s="35"/>
      <c r="B23" s="3" t="s">
        <v>197</v>
      </c>
      <c r="C23" s="1930">
        <v>166</v>
      </c>
      <c r="D23" s="1931">
        <v>149</v>
      </c>
      <c r="E23" s="1931">
        <v>224</v>
      </c>
      <c r="F23" s="1931">
        <v>252</v>
      </c>
      <c r="G23" s="1931">
        <v>281</v>
      </c>
      <c r="H23" s="1931">
        <v>309</v>
      </c>
      <c r="I23" s="1931">
        <v>349</v>
      </c>
      <c r="J23" s="1931">
        <v>405</v>
      </c>
      <c r="K23" s="1931">
        <v>475</v>
      </c>
      <c r="L23" s="1931">
        <v>558</v>
      </c>
      <c r="M23" s="1931">
        <v>651</v>
      </c>
      <c r="N23" s="1931">
        <v>738.4</v>
      </c>
      <c r="O23" s="1931">
        <v>301.10000000000002</v>
      </c>
      <c r="P23" s="1931">
        <v>453.8</v>
      </c>
      <c r="Q23" s="1931">
        <v>775.8</v>
      </c>
      <c r="R23" s="1931">
        <v>1012.7</v>
      </c>
      <c r="S23" s="1931">
        <v>1249.0999999999999</v>
      </c>
      <c r="T23" s="1931">
        <v>1193.0999999999999</v>
      </c>
      <c r="U23" s="1931">
        <v>1124.0999999999999</v>
      </c>
      <c r="V23" s="1931">
        <v>973.6</v>
      </c>
      <c r="W23" s="1931">
        <v>987.5</v>
      </c>
      <c r="X23" s="1931">
        <v>1001</v>
      </c>
      <c r="Y23" s="1931">
        <v>1135.5</v>
      </c>
      <c r="Z23" s="1931">
        <v>821.1</v>
      </c>
      <c r="AA23" s="1931">
        <v>811.8</v>
      </c>
      <c r="AB23" s="1931">
        <v>1129.0999999999999</v>
      </c>
      <c r="AC23" s="1931">
        <v>1236.9000000000001</v>
      </c>
      <c r="AD23" s="1932">
        <v>769</v>
      </c>
    </row>
    <row r="24" spans="1:30" x14ac:dyDescent="0.2">
      <c r="A24" s="35"/>
      <c r="B24" s="3" t="s">
        <v>198</v>
      </c>
      <c r="C24" s="1930">
        <v>176</v>
      </c>
      <c r="D24" s="1931">
        <v>257</v>
      </c>
      <c r="E24" s="1931">
        <v>357</v>
      </c>
      <c r="F24" s="1931">
        <v>403</v>
      </c>
      <c r="G24" s="1931">
        <v>382</v>
      </c>
      <c r="H24" s="1931">
        <v>359</v>
      </c>
      <c r="I24" s="1931">
        <v>347</v>
      </c>
      <c r="J24" s="1931">
        <v>346</v>
      </c>
      <c r="K24" s="1931">
        <v>348</v>
      </c>
      <c r="L24" s="1931">
        <v>351</v>
      </c>
      <c r="M24" s="1931">
        <v>350</v>
      </c>
      <c r="N24" s="1931">
        <v>337.3</v>
      </c>
      <c r="O24" s="1931">
        <v>506.7</v>
      </c>
      <c r="P24" s="1931">
        <v>914.2</v>
      </c>
      <c r="Q24" s="1931">
        <v>1172.4000000000001</v>
      </c>
      <c r="R24" s="1931">
        <v>1489.3</v>
      </c>
      <c r="S24" s="1931">
        <v>1377.8</v>
      </c>
      <c r="T24" s="1931">
        <v>1264.5999999999999</v>
      </c>
      <c r="U24" s="1931">
        <v>1177.0999999999999</v>
      </c>
      <c r="V24" s="1931">
        <v>1077</v>
      </c>
      <c r="W24" s="1931">
        <v>1088.8</v>
      </c>
      <c r="X24" s="1931">
        <v>1296.7</v>
      </c>
      <c r="Y24" s="1931">
        <v>947.2</v>
      </c>
      <c r="Z24" s="1931">
        <v>900.9</v>
      </c>
      <c r="AA24" s="1931">
        <v>1222.5999999999999</v>
      </c>
      <c r="AB24" s="1931">
        <v>1329.9</v>
      </c>
      <c r="AC24" s="1931">
        <v>839.1</v>
      </c>
      <c r="AD24" s="1932">
        <v>867.6</v>
      </c>
    </row>
    <row r="25" spans="1:30" x14ac:dyDescent="0.2">
      <c r="A25" s="35"/>
      <c r="B25" s="3" t="s">
        <v>199</v>
      </c>
      <c r="C25" s="1930">
        <v>364</v>
      </c>
      <c r="D25" s="1931">
        <v>469</v>
      </c>
      <c r="E25" s="1931">
        <v>585</v>
      </c>
      <c r="F25" s="1931">
        <v>660</v>
      </c>
      <c r="G25" s="1931">
        <v>625</v>
      </c>
      <c r="H25" s="1931">
        <v>586</v>
      </c>
      <c r="I25" s="1931">
        <v>566</v>
      </c>
      <c r="J25" s="1931">
        <v>563</v>
      </c>
      <c r="K25" s="1931">
        <v>565</v>
      </c>
      <c r="L25" s="1931">
        <v>567</v>
      </c>
      <c r="M25" s="1931">
        <v>564</v>
      </c>
      <c r="N25" s="1931">
        <v>540.4</v>
      </c>
      <c r="O25" s="1931">
        <v>1000.2</v>
      </c>
      <c r="P25" s="1931">
        <v>1281.9000000000001</v>
      </c>
      <c r="Q25" s="1931">
        <v>1725.5</v>
      </c>
      <c r="R25" s="1931">
        <v>1672.4</v>
      </c>
      <c r="S25" s="1931">
        <v>1394.6</v>
      </c>
      <c r="T25" s="1931">
        <v>1274</v>
      </c>
      <c r="U25" s="1931">
        <v>1254.3</v>
      </c>
      <c r="V25" s="1931">
        <v>1181.9000000000001</v>
      </c>
      <c r="W25" s="1931">
        <v>1426</v>
      </c>
      <c r="X25" s="1931">
        <v>1106.9000000000001</v>
      </c>
      <c r="Y25" s="1931">
        <v>1047.9000000000001</v>
      </c>
      <c r="Z25" s="1931">
        <v>1349.8</v>
      </c>
      <c r="AA25" s="1931">
        <v>1433.7</v>
      </c>
      <c r="AB25" s="1931">
        <v>896.5</v>
      </c>
      <c r="AC25" s="1931">
        <v>940.8</v>
      </c>
      <c r="AD25" s="1932">
        <v>1146.7</v>
      </c>
    </row>
    <row r="26" spans="1:30" x14ac:dyDescent="0.2">
      <c r="A26" s="35"/>
      <c r="B26" s="3" t="s">
        <v>200</v>
      </c>
      <c r="C26" s="1930">
        <v>567</v>
      </c>
      <c r="D26" s="1931">
        <v>691</v>
      </c>
      <c r="E26" s="1931">
        <v>789</v>
      </c>
      <c r="F26" s="1931">
        <v>889</v>
      </c>
      <c r="G26" s="1931">
        <v>873</v>
      </c>
      <c r="H26" s="1931">
        <v>851</v>
      </c>
      <c r="I26" s="1931">
        <v>858</v>
      </c>
      <c r="J26" s="1931">
        <v>895</v>
      </c>
      <c r="K26" s="1931">
        <v>947</v>
      </c>
      <c r="L26" s="1931">
        <v>1009</v>
      </c>
      <c r="M26" s="1931">
        <v>1072</v>
      </c>
      <c r="N26" s="1931">
        <v>1110</v>
      </c>
      <c r="O26" s="1931">
        <v>1417.3</v>
      </c>
      <c r="P26" s="1931">
        <v>1785.3</v>
      </c>
      <c r="Q26" s="1931">
        <v>1928.6</v>
      </c>
      <c r="R26" s="1931">
        <v>1597.1</v>
      </c>
      <c r="S26" s="1931">
        <v>1451.5</v>
      </c>
      <c r="T26" s="1931">
        <v>1469.5</v>
      </c>
      <c r="U26" s="1931">
        <v>1335.5</v>
      </c>
      <c r="V26" s="1931">
        <v>1546.1</v>
      </c>
      <c r="W26" s="1931">
        <v>1249.2</v>
      </c>
      <c r="X26" s="1931">
        <v>1217.9000000000001</v>
      </c>
      <c r="Y26" s="1931">
        <v>1562.2</v>
      </c>
      <c r="Z26" s="1931">
        <v>1587.4</v>
      </c>
      <c r="AA26" s="1931">
        <v>964.7</v>
      </c>
      <c r="AB26" s="1931">
        <v>1013.7</v>
      </c>
      <c r="AC26" s="1931">
        <v>1266.3</v>
      </c>
      <c r="AD26" s="1932">
        <v>1184.8</v>
      </c>
    </row>
    <row r="27" spans="1:30" x14ac:dyDescent="0.2">
      <c r="A27" s="35"/>
      <c r="B27" s="3" t="s">
        <v>201</v>
      </c>
      <c r="C27" s="1930">
        <v>779</v>
      </c>
      <c r="D27" s="1931">
        <v>875</v>
      </c>
      <c r="E27" s="1931">
        <v>614</v>
      </c>
      <c r="F27" s="1931">
        <v>691</v>
      </c>
      <c r="G27" s="1931">
        <v>737</v>
      </c>
      <c r="H27" s="1931">
        <v>779</v>
      </c>
      <c r="I27" s="1931">
        <v>849</v>
      </c>
      <c r="J27" s="1931">
        <v>956</v>
      </c>
      <c r="K27" s="1931">
        <v>1091</v>
      </c>
      <c r="L27" s="1931">
        <v>1252</v>
      </c>
      <c r="M27" s="1931">
        <v>1431</v>
      </c>
      <c r="N27" s="1931">
        <v>1592.1</v>
      </c>
      <c r="O27" s="1931">
        <v>2006.9</v>
      </c>
      <c r="P27" s="1931">
        <v>2178.3000000000002</v>
      </c>
      <c r="Q27" s="1931">
        <v>1772.5</v>
      </c>
      <c r="R27" s="1931">
        <v>1685.6</v>
      </c>
      <c r="S27" s="1931">
        <v>1671.3</v>
      </c>
      <c r="T27" s="1931">
        <v>1572.3</v>
      </c>
      <c r="U27" s="1931">
        <v>1806.3</v>
      </c>
      <c r="V27" s="1931">
        <v>1408.6</v>
      </c>
      <c r="W27" s="1931">
        <v>1403.1</v>
      </c>
      <c r="X27" s="1931">
        <v>1805.2</v>
      </c>
      <c r="Y27" s="1931">
        <v>1843.9</v>
      </c>
      <c r="Z27" s="1931">
        <v>1078.0999999999999</v>
      </c>
      <c r="AA27" s="1931">
        <v>1113.5999999999999</v>
      </c>
      <c r="AB27" s="1931">
        <v>1389.9</v>
      </c>
      <c r="AC27" s="1931">
        <v>1332.5</v>
      </c>
      <c r="AD27" s="1932">
        <v>1209.3</v>
      </c>
    </row>
    <row r="28" spans="1:30" x14ac:dyDescent="0.2">
      <c r="A28" s="35"/>
      <c r="B28" s="3" t="s">
        <v>202</v>
      </c>
      <c r="C28" s="1930">
        <v>958</v>
      </c>
      <c r="D28" s="1931">
        <v>658</v>
      </c>
      <c r="E28" s="1931">
        <v>721</v>
      </c>
      <c r="F28" s="1931">
        <v>813</v>
      </c>
      <c r="G28" s="1931">
        <v>904</v>
      </c>
      <c r="H28" s="1931">
        <v>990</v>
      </c>
      <c r="I28" s="1931">
        <v>1114</v>
      </c>
      <c r="J28" s="1931">
        <v>1289</v>
      </c>
      <c r="K28" s="1931">
        <v>1507</v>
      </c>
      <c r="L28" s="1931">
        <v>1767</v>
      </c>
      <c r="M28" s="1931">
        <v>2059</v>
      </c>
      <c r="N28" s="1931">
        <v>2331.9</v>
      </c>
      <c r="O28" s="1931">
        <v>2519.1999999999998</v>
      </c>
      <c r="P28" s="1931">
        <v>2072.5</v>
      </c>
      <c r="Q28" s="1931">
        <v>1876.9</v>
      </c>
      <c r="R28" s="1931">
        <v>1916.4</v>
      </c>
      <c r="S28" s="1931">
        <v>1784.4</v>
      </c>
      <c r="T28" s="1931">
        <v>2081.4</v>
      </c>
      <c r="U28" s="1931">
        <v>1642</v>
      </c>
      <c r="V28" s="1931">
        <v>1574.4</v>
      </c>
      <c r="W28" s="1931">
        <v>2022.1</v>
      </c>
      <c r="X28" s="1931">
        <v>2105.1</v>
      </c>
      <c r="Y28" s="1931">
        <v>1226.4000000000001</v>
      </c>
      <c r="Z28" s="1931">
        <v>1219.7</v>
      </c>
      <c r="AA28" s="1931">
        <v>1497.5</v>
      </c>
      <c r="AB28" s="1931">
        <v>1454.4</v>
      </c>
      <c r="AC28" s="1931">
        <v>1326.8</v>
      </c>
      <c r="AD28" s="1932">
        <v>1345</v>
      </c>
    </row>
    <row r="29" spans="1:30" x14ac:dyDescent="0.2">
      <c r="A29" s="35"/>
      <c r="B29" s="3" t="s">
        <v>588</v>
      </c>
      <c r="C29" s="1930">
        <v>757</v>
      </c>
      <c r="D29" s="1931">
        <v>840</v>
      </c>
      <c r="E29" s="1931">
        <v>1039</v>
      </c>
      <c r="F29" s="1931">
        <v>1171</v>
      </c>
      <c r="G29" s="1931">
        <v>1267</v>
      </c>
      <c r="H29" s="1931">
        <v>1356</v>
      </c>
      <c r="I29" s="1931">
        <v>1494</v>
      </c>
      <c r="J29" s="1931">
        <v>1700</v>
      </c>
      <c r="K29" s="1931">
        <v>1957</v>
      </c>
      <c r="L29" s="1931">
        <v>2264</v>
      </c>
      <c r="M29" s="1931">
        <v>2606</v>
      </c>
      <c r="N29" s="1931">
        <v>2919.9</v>
      </c>
      <c r="O29" s="1931">
        <v>2313.6999999999998</v>
      </c>
      <c r="P29" s="1931">
        <v>2062.1</v>
      </c>
      <c r="Q29" s="1931">
        <v>2144.1</v>
      </c>
      <c r="R29" s="1931">
        <v>1964</v>
      </c>
      <c r="S29" s="1931">
        <v>2288.3000000000002</v>
      </c>
      <c r="T29" s="1931">
        <v>1819.3</v>
      </c>
      <c r="U29" s="1931">
        <v>1779.4</v>
      </c>
      <c r="V29" s="1931">
        <v>2161</v>
      </c>
      <c r="W29" s="1931">
        <v>2249.1999999999998</v>
      </c>
      <c r="X29" s="1931">
        <v>1350.5</v>
      </c>
      <c r="Y29" s="1931">
        <v>1324.8</v>
      </c>
      <c r="Z29" s="1931">
        <v>1583.7</v>
      </c>
      <c r="AA29" s="1931">
        <v>1531.7</v>
      </c>
      <c r="AB29" s="1931">
        <v>1396.3</v>
      </c>
      <c r="AC29" s="1931">
        <v>1425.3</v>
      </c>
      <c r="AD29" s="1932">
        <v>1616.4</v>
      </c>
    </row>
    <row r="30" spans="1:30" x14ac:dyDescent="0.2">
      <c r="A30" s="35"/>
      <c r="B30" s="3" t="s">
        <v>589</v>
      </c>
      <c r="C30" s="1930">
        <v>897</v>
      </c>
      <c r="D30" s="1931">
        <v>1108</v>
      </c>
      <c r="E30" s="1931">
        <v>1304</v>
      </c>
      <c r="F30" s="1931">
        <v>1470</v>
      </c>
      <c r="G30" s="1931">
        <v>1500</v>
      </c>
      <c r="H30" s="1931">
        <v>1521</v>
      </c>
      <c r="I30" s="1931">
        <v>1595</v>
      </c>
      <c r="J30" s="1931">
        <v>1732</v>
      </c>
      <c r="K30" s="1931">
        <v>1909</v>
      </c>
      <c r="L30" s="1931">
        <v>2121</v>
      </c>
      <c r="M30" s="1931">
        <v>2351</v>
      </c>
      <c r="N30" s="1931">
        <v>2541.9</v>
      </c>
      <c r="O30" s="1931">
        <v>2207.6999999999998</v>
      </c>
      <c r="P30" s="1931">
        <v>2283.3000000000002</v>
      </c>
      <c r="Q30" s="1931">
        <v>2075.1</v>
      </c>
      <c r="R30" s="1931">
        <v>2429.9</v>
      </c>
      <c r="S30" s="1931">
        <v>1913.8</v>
      </c>
      <c r="T30" s="1931">
        <v>1893.9</v>
      </c>
      <c r="U30" s="1931">
        <v>2322</v>
      </c>
      <c r="V30" s="1931">
        <v>2297.9</v>
      </c>
      <c r="W30" s="1931">
        <v>1453.3</v>
      </c>
      <c r="X30" s="1931">
        <v>1394.6</v>
      </c>
      <c r="Y30" s="1931">
        <v>1655.2</v>
      </c>
      <c r="Z30" s="1931">
        <v>1600.5</v>
      </c>
      <c r="AA30" s="1931">
        <v>1439.3</v>
      </c>
      <c r="AB30" s="1931">
        <v>1460.1</v>
      </c>
      <c r="AC30" s="1931">
        <v>1654.8</v>
      </c>
      <c r="AD30" s="1932">
        <v>2095.1</v>
      </c>
    </row>
    <row r="31" spans="1:30" x14ac:dyDescent="0.2">
      <c r="A31" s="35"/>
      <c r="B31" s="3" t="s">
        <v>1038</v>
      </c>
      <c r="C31" s="1930">
        <v>800</v>
      </c>
      <c r="D31" s="1931">
        <v>972</v>
      </c>
      <c r="E31" s="1931">
        <v>1277</v>
      </c>
      <c r="F31" s="1931">
        <v>1440</v>
      </c>
      <c r="G31" s="1931">
        <v>1376</v>
      </c>
      <c r="H31" s="1931">
        <v>1304</v>
      </c>
      <c r="I31" s="1931">
        <v>1274</v>
      </c>
      <c r="J31" s="1931">
        <v>1284</v>
      </c>
      <c r="K31" s="1931">
        <v>1308</v>
      </c>
      <c r="L31" s="1931">
        <v>1338</v>
      </c>
      <c r="M31" s="1931">
        <v>1358</v>
      </c>
      <c r="N31" s="1931">
        <v>1335.4</v>
      </c>
      <c r="O31" s="1931">
        <v>1335</v>
      </c>
      <c r="P31" s="1931">
        <v>1181.9000000000001</v>
      </c>
      <c r="Q31" s="1931">
        <v>1378.7</v>
      </c>
      <c r="R31" s="1931">
        <v>1185.5999999999999</v>
      </c>
      <c r="S31" s="1931">
        <v>1060.0999999999999</v>
      </c>
      <c r="T31" s="1931">
        <v>1375.7</v>
      </c>
      <c r="U31" s="1931">
        <v>1398.8</v>
      </c>
      <c r="V31" s="1931">
        <v>842.1</v>
      </c>
      <c r="W31" s="1931">
        <v>816.9</v>
      </c>
      <c r="X31" s="1931">
        <v>931</v>
      </c>
      <c r="Y31" s="1931">
        <v>937.3</v>
      </c>
      <c r="Z31" s="1931">
        <v>858.1</v>
      </c>
      <c r="AA31" s="1931">
        <v>824.9</v>
      </c>
      <c r="AB31" s="1931">
        <v>909.3</v>
      </c>
      <c r="AC31" s="1931">
        <v>1121.5</v>
      </c>
      <c r="AD31" s="1932">
        <v>1162.2</v>
      </c>
    </row>
    <row r="32" spans="1:30" x14ac:dyDescent="0.2">
      <c r="A32" s="35"/>
      <c r="B32" s="247" t="s">
        <v>590</v>
      </c>
      <c r="C32" s="1933">
        <v>5817</v>
      </c>
      <c r="D32" s="1934">
        <v>6380</v>
      </c>
      <c r="E32" s="1934">
        <v>7312</v>
      </c>
      <c r="F32" s="1934">
        <v>8241</v>
      </c>
      <c r="G32" s="1934">
        <v>8494</v>
      </c>
      <c r="H32" s="1934">
        <v>8696</v>
      </c>
      <c r="I32" s="1934">
        <v>9206</v>
      </c>
      <c r="J32" s="1934">
        <v>10087</v>
      </c>
      <c r="K32" s="1934">
        <v>11218</v>
      </c>
      <c r="L32" s="1934">
        <v>12571</v>
      </c>
      <c r="M32" s="1934">
        <v>14047</v>
      </c>
      <c r="N32" s="1934">
        <v>15308.3</v>
      </c>
      <c r="O32" s="1934">
        <v>15654.1</v>
      </c>
      <c r="P32" s="1934">
        <v>16156.1</v>
      </c>
      <c r="Q32" s="1934">
        <v>16889.5</v>
      </c>
      <c r="R32" s="1934">
        <v>17191.8</v>
      </c>
      <c r="S32" s="1934">
        <v>16642.900000000001</v>
      </c>
      <c r="T32" s="1934">
        <v>17019.400000000001</v>
      </c>
      <c r="U32" s="1934">
        <v>17346.8</v>
      </c>
      <c r="V32" s="1934">
        <v>16912.599999999999</v>
      </c>
      <c r="W32" s="1934">
        <v>16808.099999999999</v>
      </c>
      <c r="X32" s="1934">
        <v>16596.3</v>
      </c>
      <c r="Y32" s="1934">
        <v>16220.7</v>
      </c>
      <c r="Z32" s="1934">
        <v>15876.7</v>
      </c>
      <c r="AA32" s="1934">
        <v>15864.1</v>
      </c>
      <c r="AB32" s="1934">
        <v>16116.9</v>
      </c>
      <c r="AC32" s="1934">
        <v>16702.900000000001</v>
      </c>
      <c r="AD32" s="1935">
        <v>17239.5</v>
      </c>
    </row>
    <row r="33" spans="1:30" x14ac:dyDescent="0.2">
      <c r="A33" s="35"/>
      <c r="B33" s="29"/>
      <c r="C33" s="1930"/>
      <c r="D33" s="1931"/>
      <c r="E33" s="1931"/>
      <c r="F33" s="1931"/>
      <c r="G33" s="1931"/>
      <c r="H33" s="1931"/>
      <c r="I33" s="1931"/>
      <c r="J33" s="1931"/>
      <c r="K33" s="1931"/>
      <c r="L33" s="1931"/>
      <c r="M33" s="1931"/>
      <c r="N33" s="1931"/>
      <c r="O33" s="1931"/>
      <c r="P33" s="1931"/>
      <c r="Q33" s="1931"/>
      <c r="R33" s="1931"/>
      <c r="S33" s="1931"/>
      <c r="T33" s="1168"/>
      <c r="U33" s="1168"/>
      <c r="V33" s="1931"/>
      <c r="W33" s="1931"/>
      <c r="X33" s="1931"/>
      <c r="Y33" s="1931"/>
      <c r="Z33" s="1931"/>
      <c r="AA33" s="1931"/>
      <c r="AB33" s="1931"/>
      <c r="AC33" s="1931"/>
      <c r="AD33" s="1932"/>
    </row>
    <row r="34" spans="1:30" x14ac:dyDescent="0.2">
      <c r="A34" s="41" t="s">
        <v>305</v>
      </c>
      <c r="B34" s="29"/>
      <c r="C34" s="1930"/>
      <c r="D34" s="1931"/>
      <c r="E34" s="1931"/>
      <c r="F34" s="1931"/>
      <c r="G34" s="1931"/>
      <c r="H34" s="1931"/>
      <c r="I34" s="1931"/>
      <c r="J34" s="1931"/>
      <c r="K34" s="1931"/>
      <c r="L34" s="1931"/>
      <c r="M34" s="1931"/>
      <c r="N34" s="1931"/>
      <c r="O34" s="1931"/>
      <c r="P34" s="1931"/>
      <c r="Q34" s="1931"/>
      <c r="R34" s="1931"/>
      <c r="S34" s="1931"/>
      <c r="T34" s="1168"/>
      <c r="U34" s="1168"/>
      <c r="V34" s="1931"/>
      <c r="W34" s="1931"/>
      <c r="X34" s="1931"/>
      <c r="Y34" s="1931"/>
      <c r="Z34" s="1931"/>
      <c r="AA34" s="1931"/>
      <c r="AB34" s="1931"/>
      <c r="AC34" s="1931"/>
      <c r="AD34" s="1932"/>
    </row>
    <row r="35" spans="1:30" x14ac:dyDescent="0.2">
      <c r="A35" s="35"/>
      <c r="B35" s="46" t="s">
        <v>196</v>
      </c>
      <c r="C35" s="1933"/>
      <c r="D35" s="1934"/>
      <c r="E35" s="1934"/>
      <c r="F35" s="1934"/>
      <c r="G35" s="1934"/>
      <c r="H35" s="1934"/>
      <c r="I35" s="1934"/>
      <c r="J35" s="1934"/>
      <c r="K35" s="1934"/>
      <c r="L35" s="1934"/>
      <c r="M35" s="1934"/>
      <c r="N35" s="1934"/>
      <c r="O35" s="1934"/>
      <c r="P35" s="1934"/>
      <c r="Q35" s="1934"/>
      <c r="R35" s="1934"/>
      <c r="S35" s="1934"/>
      <c r="T35" s="1168"/>
      <c r="U35" s="1168"/>
      <c r="V35" s="1931"/>
      <c r="W35" s="1931"/>
      <c r="X35" s="1931"/>
      <c r="Y35" s="1931"/>
      <c r="Z35" s="1931"/>
      <c r="AA35" s="1931"/>
      <c r="AB35" s="1931"/>
      <c r="AC35" s="1931"/>
      <c r="AD35" s="1932"/>
    </row>
    <row r="36" spans="1:30" x14ac:dyDescent="0.2">
      <c r="A36" s="35"/>
      <c r="B36" s="3" t="s">
        <v>1039</v>
      </c>
      <c r="C36" s="1930">
        <v>109</v>
      </c>
      <c r="D36" s="1931">
        <v>80</v>
      </c>
      <c r="E36" s="1931">
        <v>81</v>
      </c>
      <c r="F36" s="1931">
        <v>83</v>
      </c>
      <c r="G36" s="1931">
        <v>82</v>
      </c>
      <c r="H36" s="1931">
        <v>80</v>
      </c>
      <c r="I36" s="1931">
        <v>81</v>
      </c>
      <c r="J36" s="1931">
        <v>85</v>
      </c>
      <c r="K36" s="1931">
        <v>91</v>
      </c>
      <c r="L36" s="1931">
        <v>98</v>
      </c>
      <c r="M36" s="1931">
        <v>104</v>
      </c>
      <c r="N36" s="1931">
        <v>108.8</v>
      </c>
      <c r="O36" s="1931">
        <v>123.6</v>
      </c>
      <c r="P36" s="1931">
        <v>130.1</v>
      </c>
      <c r="Q36" s="1931">
        <v>139.80000000000001</v>
      </c>
      <c r="R36" s="1931">
        <v>144.6</v>
      </c>
      <c r="S36" s="1931">
        <v>141.5</v>
      </c>
      <c r="T36" s="1931">
        <v>145.80000000000001</v>
      </c>
      <c r="U36" s="1931">
        <v>142.5</v>
      </c>
      <c r="V36" s="1931">
        <v>139.80000000000001</v>
      </c>
      <c r="W36" s="1931">
        <v>135.5</v>
      </c>
      <c r="X36" s="1931">
        <v>124.5</v>
      </c>
      <c r="Y36" s="1931">
        <v>114.4</v>
      </c>
      <c r="Z36" s="1931">
        <v>109.5</v>
      </c>
      <c r="AA36" s="1931">
        <v>104.7</v>
      </c>
      <c r="AB36" s="1931">
        <v>96.7</v>
      </c>
      <c r="AC36" s="1931">
        <v>97.9</v>
      </c>
      <c r="AD36" s="1932">
        <v>102.4</v>
      </c>
    </row>
    <row r="37" spans="1:30" x14ac:dyDescent="0.2">
      <c r="A37" s="35"/>
      <c r="B37" s="3" t="s">
        <v>197</v>
      </c>
      <c r="C37" s="1930">
        <v>23</v>
      </c>
      <c r="D37" s="1931">
        <v>26</v>
      </c>
      <c r="E37" s="1931">
        <v>25</v>
      </c>
      <c r="F37" s="1931">
        <v>26</v>
      </c>
      <c r="G37" s="1931">
        <v>25</v>
      </c>
      <c r="H37" s="1931">
        <v>24</v>
      </c>
      <c r="I37" s="1931">
        <v>24</v>
      </c>
      <c r="J37" s="1931">
        <v>25</v>
      </c>
      <c r="K37" s="1931">
        <v>26</v>
      </c>
      <c r="L37" s="1931">
        <v>27</v>
      </c>
      <c r="M37" s="1931">
        <v>29</v>
      </c>
      <c r="N37" s="1931">
        <v>29.3</v>
      </c>
      <c r="O37" s="1931">
        <v>25.3</v>
      </c>
      <c r="P37" s="1931">
        <v>28.5</v>
      </c>
      <c r="Q37" s="1931">
        <v>32.700000000000003</v>
      </c>
      <c r="R37" s="1931">
        <v>30.7</v>
      </c>
      <c r="S37" s="1931">
        <v>24.1</v>
      </c>
      <c r="T37" s="1931">
        <v>18</v>
      </c>
      <c r="U37" s="1931">
        <v>18.7</v>
      </c>
      <c r="V37" s="1931">
        <v>11</v>
      </c>
      <c r="W37" s="1931">
        <v>13.5</v>
      </c>
      <c r="X37" s="1931">
        <v>14.1</v>
      </c>
      <c r="Y37" s="1931">
        <v>11.7</v>
      </c>
      <c r="Z37" s="1931">
        <v>8.1</v>
      </c>
      <c r="AA37" s="1931">
        <v>6.7</v>
      </c>
      <c r="AB37" s="1931">
        <v>11.2</v>
      </c>
      <c r="AC37" s="1931">
        <v>13.6</v>
      </c>
      <c r="AD37" s="1932">
        <v>11.2</v>
      </c>
    </row>
    <row r="38" spans="1:30" x14ac:dyDescent="0.2">
      <c r="A38" s="35"/>
      <c r="B38" s="3" t="s">
        <v>198</v>
      </c>
      <c r="C38" s="1930">
        <v>33</v>
      </c>
      <c r="D38" s="1931">
        <v>29</v>
      </c>
      <c r="E38" s="1931">
        <v>37</v>
      </c>
      <c r="F38" s="1931">
        <v>38</v>
      </c>
      <c r="G38" s="1931">
        <v>36</v>
      </c>
      <c r="H38" s="1931">
        <v>34</v>
      </c>
      <c r="I38" s="1931">
        <v>32</v>
      </c>
      <c r="J38" s="1931">
        <v>32</v>
      </c>
      <c r="K38" s="1931">
        <v>32</v>
      </c>
      <c r="L38" s="1931">
        <v>32</v>
      </c>
      <c r="M38" s="1931">
        <v>31</v>
      </c>
      <c r="N38" s="1931">
        <v>29.8</v>
      </c>
      <c r="O38" s="1931">
        <v>31</v>
      </c>
      <c r="P38" s="1931">
        <v>35.1</v>
      </c>
      <c r="Q38" s="1931">
        <v>37.200000000000003</v>
      </c>
      <c r="R38" s="1931">
        <v>25.6</v>
      </c>
      <c r="S38" s="1931">
        <v>18.8</v>
      </c>
      <c r="T38" s="1931">
        <v>20</v>
      </c>
      <c r="U38" s="1931">
        <v>11.8</v>
      </c>
      <c r="V38" s="1931">
        <v>13.2</v>
      </c>
      <c r="W38" s="1931">
        <v>16.3</v>
      </c>
      <c r="X38" s="1931">
        <v>12.9</v>
      </c>
      <c r="Y38" s="1931">
        <v>8.1999999999999993</v>
      </c>
      <c r="Z38" s="1931">
        <v>7.8</v>
      </c>
      <c r="AA38" s="1931">
        <v>13.2</v>
      </c>
      <c r="AB38" s="1931">
        <v>14.6</v>
      </c>
      <c r="AC38" s="1931">
        <v>12</v>
      </c>
      <c r="AD38" s="1932">
        <v>14.1</v>
      </c>
    </row>
    <row r="39" spans="1:30" x14ac:dyDescent="0.2">
      <c r="A39" s="35"/>
      <c r="B39" s="3" t="s">
        <v>199</v>
      </c>
      <c r="C39" s="1930">
        <v>35</v>
      </c>
      <c r="D39" s="1931">
        <v>47</v>
      </c>
      <c r="E39" s="1931">
        <v>59</v>
      </c>
      <c r="F39" s="1931">
        <v>60</v>
      </c>
      <c r="G39" s="1931">
        <v>56</v>
      </c>
      <c r="H39" s="1931">
        <v>51</v>
      </c>
      <c r="I39" s="1931">
        <v>48</v>
      </c>
      <c r="J39" s="1931">
        <v>46</v>
      </c>
      <c r="K39" s="1931">
        <v>44</v>
      </c>
      <c r="L39" s="1931">
        <v>42</v>
      </c>
      <c r="M39" s="1931">
        <v>39</v>
      </c>
      <c r="N39" s="1931">
        <v>34</v>
      </c>
      <c r="O39" s="1931">
        <v>39.299999999999997</v>
      </c>
      <c r="P39" s="1931">
        <v>42.5</v>
      </c>
      <c r="Q39" s="1931">
        <v>31.2</v>
      </c>
      <c r="R39" s="1931">
        <v>22.8</v>
      </c>
      <c r="S39" s="1931">
        <v>21.8</v>
      </c>
      <c r="T39" s="1931">
        <v>11.6</v>
      </c>
      <c r="U39" s="1931">
        <v>13.8</v>
      </c>
      <c r="V39" s="1931">
        <v>14.2</v>
      </c>
      <c r="W39" s="1931">
        <v>15.3</v>
      </c>
      <c r="X39" s="1931">
        <v>8.4</v>
      </c>
      <c r="Y39" s="1931">
        <v>8.5</v>
      </c>
      <c r="Z39" s="1931">
        <v>15.2</v>
      </c>
      <c r="AA39" s="1931">
        <v>16.600000000000001</v>
      </c>
      <c r="AB39" s="1931">
        <v>12.5</v>
      </c>
      <c r="AC39" s="1931">
        <v>14.7</v>
      </c>
      <c r="AD39" s="1932">
        <v>16.600000000000001</v>
      </c>
    </row>
    <row r="40" spans="1:30" x14ac:dyDescent="0.2">
      <c r="A40" s="35"/>
      <c r="B40" s="3" t="s">
        <v>200</v>
      </c>
      <c r="C40" s="1930">
        <v>52</v>
      </c>
      <c r="D40" s="1931">
        <v>66</v>
      </c>
      <c r="E40" s="1931">
        <v>67</v>
      </c>
      <c r="F40" s="1931">
        <v>69</v>
      </c>
      <c r="G40" s="1931">
        <v>64</v>
      </c>
      <c r="H40" s="1931">
        <v>59</v>
      </c>
      <c r="I40" s="1931">
        <v>56</v>
      </c>
      <c r="J40" s="1931">
        <v>54</v>
      </c>
      <c r="K40" s="1931">
        <v>52</v>
      </c>
      <c r="L40" s="1931">
        <v>51</v>
      </c>
      <c r="M40" s="1931">
        <v>48</v>
      </c>
      <c r="N40" s="1931">
        <v>42.9</v>
      </c>
      <c r="O40" s="1931">
        <v>46.6</v>
      </c>
      <c r="P40" s="1931">
        <v>35.299999999999997</v>
      </c>
      <c r="Q40" s="1931">
        <v>27.6</v>
      </c>
      <c r="R40" s="1931">
        <v>22.7</v>
      </c>
      <c r="S40" s="1931">
        <v>13.3</v>
      </c>
      <c r="T40" s="1931">
        <v>14.6</v>
      </c>
      <c r="U40" s="1931">
        <v>17.8</v>
      </c>
      <c r="V40" s="1931">
        <v>14</v>
      </c>
      <c r="W40" s="1931">
        <v>9.1</v>
      </c>
      <c r="X40" s="1931">
        <v>9</v>
      </c>
      <c r="Y40" s="1931">
        <v>15.8</v>
      </c>
      <c r="Z40" s="1931">
        <v>19.2</v>
      </c>
      <c r="AA40" s="1931">
        <v>15.5</v>
      </c>
      <c r="AB40" s="1931">
        <v>14.8</v>
      </c>
      <c r="AC40" s="1931">
        <v>17.5</v>
      </c>
      <c r="AD40" s="1932">
        <v>22.7</v>
      </c>
    </row>
    <row r="41" spans="1:30" x14ac:dyDescent="0.2">
      <c r="A41" s="35"/>
      <c r="B41" s="3" t="s">
        <v>201</v>
      </c>
      <c r="C41" s="1930">
        <v>62</v>
      </c>
      <c r="D41" s="1931">
        <v>70</v>
      </c>
      <c r="E41" s="1931">
        <v>31</v>
      </c>
      <c r="F41" s="1931">
        <v>31</v>
      </c>
      <c r="G41" s="1931">
        <v>32</v>
      </c>
      <c r="H41" s="1931">
        <v>33</v>
      </c>
      <c r="I41" s="1931">
        <v>34</v>
      </c>
      <c r="J41" s="1931">
        <v>37</v>
      </c>
      <c r="K41" s="1931">
        <v>41</v>
      </c>
      <c r="L41" s="1931">
        <v>46</v>
      </c>
      <c r="M41" s="1931">
        <v>51</v>
      </c>
      <c r="N41" s="1931">
        <v>54.9</v>
      </c>
      <c r="O41" s="1931">
        <v>37.9</v>
      </c>
      <c r="P41" s="1931">
        <v>31.3</v>
      </c>
      <c r="Q41" s="1931">
        <v>27.1</v>
      </c>
      <c r="R41" s="1931">
        <v>17.8</v>
      </c>
      <c r="S41" s="1931">
        <v>15.3</v>
      </c>
      <c r="T41" s="1931">
        <v>17.899999999999999</v>
      </c>
      <c r="U41" s="1931">
        <v>15</v>
      </c>
      <c r="V41" s="1931">
        <v>8.1</v>
      </c>
      <c r="W41" s="1931">
        <v>10.199999999999999</v>
      </c>
      <c r="X41" s="1931">
        <v>17.3</v>
      </c>
      <c r="Y41" s="1931">
        <v>20.399999999999999</v>
      </c>
      <c r="Z41" s="1931">
        <v>18.600000000000001</v>
      </c>
      <c r="AA41" s="1931">
        <v>18.8</v>
      </c>
      <c r="AB41" s="1931">
        <v>18.899999999999999</v>
      </c>
      <c r="AC41" s="1931">
        <v>25.3</v>
      </c>
      <c r="AD41" s="1932">
        <v>19.5</v>
      </c>
    </row>
    <row r="42" spans="1:30" x14ac:dyDescent="0.2">
      <c r="A42" s="35"/>
      <c r="B42" s="3" t="s">
        <v>202</v>
      </c>
      <c r="C42" s="1930">
        <v>58</v>
      </c>
      <c r="D42" s="1931">
        <v>30</v>
      </c>
      <c r="E42" s="1931">
        <v>30</v>
      </c>
      <c r="F42" s="1931">
        <v>30</v>
      </c>
      <c r="G42" s="1931">
        <v>30</v>
      </c>
      <c r="H42" s="1931">
        <v>30</v>
      </c>
      <c r="I42" s="1931">
        <v>31</v>
      </c>
      <c r="J42" s="1931">
        <v>33</v>
      </c>
      <c r="K42" s="1931">
        <v>35</v>
      </c>
      <c r="L42" s="1931">
        <v>39</v>
      </c>
      <c r="M42" s="1931">
        <v>42</v>
      </c>
      <c r="N42" s="1931">
        <v>44.3</v>
      </c>
      <c r="O42" s="1931">
        <v>36.799999999999997</v>
      </c>
      <c r="P42" s="1931">
        <v>34.6</v>
      </c>
      <c r="Q42" s="1931">
        <v>20.7</v>
      </c>
      <c r="R42" s="1931">
        <v>19</v>
      </c>
      <c r="S42" s="1931">
        <v>17.600000000000001</v>
      </c>
      <c r="T42" s="1931">
        <v>12</v>
      </c>
      <c r="U42" s="1931">
        <v>9.4</v>
      </c>
      <c r="V42" s="1931">
        <v>8.6999999999999993</v>
      </c>
      <c r="W42" s="1931">
        <v>16.600000000000001</v>
      </c>
      <c r="X42" s="1931">
        <v>22.6</v>
      </c>
      <c r="Y42" s="1931">
        <v>20.2</v>
      </c>
      <c r="Z42" s="1931">
        <v>21.5</v>
      </c>
      <c r="AA42" s="1931">
        <v>23.7</v>
      </c>
      <c r="AB42" s="1931">
        <v>27.6</v>
      </c>
      <c r="AC42" s="1931">
        <v>20.6</v>
      </c>
      <c r="AD42" s="1932">
        <v>37.1</v>
      </c>
    </row>
    <row r="43" spans="1:30" x14ac:dyDescent="0.2">
      <c r="A43" s="35"/>
      <c r="B43" s="3" t="s">
        <v>588</v>
      </c>
      <c r="C43" s="1930">
        <v>34</v>
      </c>
      <c r="D43" s="1931">
        <v>31</v>
      </c>
      <c r="E43" s="1931">
        <v>48</v>
      </c>
      <c r="F43" s="1931">
        <v>49</v>
      </c>
      <c r="G43" s="1931">
        <v>47</v>
      </c>
      <c r="H43" s="1931">
        <v>44</v>
      </c>
      <c r="I43" s="1931">
        <v>43</v>
      </c>
      <c r="J43" s="1931">
        <v>43</v>
      </c>
      <c r="K43" s="1931">
        <v>43</v>
      </c>
      <c r="L43" s="1931">
        <v>43</v>
      </c>
      <c r="M43" s="1931">
        <v>43</v>
      </c>
      <c r="N43" s="1931">
        <v>42.1</v>
      </c>
      <c r="O43" s="1931">
        <v>41.7</v>
      </c>
      <c r="P43" s="1931">
        <v>19.100000000000001</v>
      </c>
      <c r="Q43" s="1931">
        <v>19.5</v>
      </c>
      <c r="R43" s="1931">
        <v>13.3</v>
      </c>
      <c r="S43" s="1931">
        <v>11.4</v>
      </c>
      <c r="T43" s="1931">
        <v>6.4</v>
      </c>
      <c r="U43" s="1931">
        <v>6.8</v>
      </c>
      <c r="V43" s="1931">
        <v>13.7</v>
      </c>
      <c r="W43" s="1931">
        <v>14.6</v>
      </c>
      <c r="X43" s="1931">
        <v>20.3</v>
      </c>
      <c r="Y43" s="1931">
        <v>21.8</v>
      </c>
      <c r="Z43" s="1931">
        <v>26.9</v>
      </c>
      <c r="AA43" s="1931">
        <v>34.9</v>
      </c>
      <c r="AB43" s="1931">
        <v>21.6</v>
      </c>
      <c r="AC43" s="1931">
        <v>37.6</v>
      </c>
      <c r="AD43" s="1932">
        <v>27.9</v>
      </c>
    </row>
    <row r="44" spans="1:30" x14ac:dyDescent="0.2">
      <c r="A44" s="35"/>
      <c r="B44" s="3" t="s">
        <v>589</v>
      </c>
      <c r="C44" s="1930">
        <v>26</v>
      </c>
      <c r="D44" s="1931">
        <v>46</v>
      </c>
      <c r="E44" s="1931">
        <v>50</v>
      </c>
      <c r="F44" s="1931">
        <v>51</v>
      </c>
      <c r="G44" s="1931">
        <v>49</v>
      </c>
      <c r="H44" s="1931">
        <v>46</v>
      </c>
      <c r="I44" s="1931">
        <v>45</v>
      </c>
      <c r="J44" s="1931">
        <v>46</v>
      </c>
      <c r="K44" s="1931">
        <v>47</v>
      </c>
      <c r="L44" s="1931">
        <v>48</v>
      </c>
      <c r="M44" s="1931">
        <v>48</v>
      </c>
      <c r="N44" s="1931">
        <v>47.3</v>
      </c>
      <c r="O44" s="1931">
        <v>21.8</v>
      </c>
      <c r="P44" s="1931">
        <v>14.2</v>
      </c>
      <c r="Q44" s="1931">
        <v>14</v>
      </c>
      <c r="R44" s="1931">
        <v>11.1</v>
      </c>
      <c r="S44" s="1931">
        <v>5.5</v>
      </c>
      <c r="T44" s="1931">
        <v>4.5</v>
      </c>
      <c r="U44" s="1931">
        <v>9</v>
      </c>
      <c r="V44" s="1931">
        <v>12.4</v>
      </c>
      <c r="W44" s="1931">
        <v>9.1</v>
      </c>
      <c r="X44" s="1931">
        <v>16.899999999999999</v>
      </c>
      <c r="Y44" s="1931">
        <v>21.1</v>
      </c>
      <c r="Z44" s="1931">
        <v>31.3</v>
      </c>
      <c r="AA44" s="1931">
        <v>21.9</v>
      </c>
      <c r="AB44" s="1931">
        <v>39.6</v>
      </c>
      <c r="AC44" s="1931">
        <v>28.4</v>
      </c>
      <c r="AD44" s="1932">
        <v>37</v>
      </c>
    </row>
    <row r="45" spans="1:30" x14ac:dyDescent="0.2">
      <c r="A45" s="35"/>
      <c r="B45" s="3" t="s">
        <v>1038</v>
      </c>
      <c r="C45" s="1930">
        <v>31</v>
      </c>
      <c r="D45" s="1931">
        <v>26</v>
      </c>
      <c r="E45" s="1931">
        <v>33</v>
      </c>
      <c r="F45" s="1931">
        <v>34</v>
      </c>
      <c r="G45" s="1931">
        <v>31</v>
      </c>
      <c r="H45" s="1931">
        <v>28</v>
      </c>
      <c r="I45" s="1931">
        <v>26</v>
      </c>
      <c r="J45" s="1931">
        <v>24</v>
      </c>
      <c r="K45" s="1931">
        <v>22</v>
      </c>
      <c r="L45" s="1931">
        <v>20</v>
      </c>
      <c r="M45" s="1931">
        <v>17</v>
      </c>
      <c r="N45" s="1931">
        <v>13.7</v>
      </c>
      <c r="O45" s="1931">
        <v>7.9</v>
      </c>
      <c r="P45" s="1931">
        <v>7.1</v>
      </c>
      <c r="Q45" s="1931">
        <v>5.8</v>
      </c>
      <c r="R45" s="1931">
        <v>1.4</v>
      </c>
      <c r="S45" s="1931">
        <v>3</v>
      </c>
      <c r="T45" s="1931">
        <v>2</v>
      </c>
      <c r="U45" s="1931">
        <v>3.6</v>
      </c>
      <c r="V45" s="1931">
        <v>5.2</v>
      </c>
      <c r="W45" s="1931">
        <v>5</v>
      </c>
      <c r="X45" s="1931">
        <v>7.1</v>
      </c>
      <c r="Y45" s="1931">
        <v>11.7</v>
      </c>
      <c r="Z45" s="1931">
        <v>7.2</v>
      </c>
      <c r="AA45" s="1931">
        <v>12.5</v>
      </c>
      <c r="AB45" s="1931">
        <v>17.5</v>
      </c>
      <c r="AC45" s="1931">
        <v>17.399999999999999</v>
      </c>
      <c r="AD45" s="1932">
        <v>40.299999999999997</v>
      </c>
    </row>
    <row r="46" spans="1:30" x14ac:dyDescent="0.2">
      <c r="A46" s="35"/>
      <c r="B46" s="247" t="s">
        <v>590</v>
      </c>
      <c r="C46" s="1933">
        <v>463</v>
      </c>
      <c r="D46" s="1934">
        <v>450</v>
      </c>
      <c r="E46" s="1934">
        <v>461</v>
      </c>
      <c r="F46" s="1934">
        <v>472</v>
      </c>
      <c r="G46" s="1934">
        <v>452</v>
      </c>
      <c r="H46" s="1934">
        <v>429</v>
      </c>
      <c r="I46" s="1934">
        <v>420</v>
      </c>
      <c r="J46" s="1934">
        <v>424</v>
      </c>
      <c r="K46" s="1934">
        <v>433</v>
      </c>
      <c r="L46" s="1934">
        <v>445</v>
      </c>
      <c r="M46" s="1934">
        <v>453</v>
      </c>
      <c r="N46" s="1934">
        <v>447</v>
      </c>
      <c r="O46" s="1934">
        <v>411.9</v>
      </c>
      <c r="P46" s="1934">
        <v>377.8</v>
      </c>
      <c r="Q46" s="1934">
        <v>355.7</v>
      </c>
      <c r="R46" s="1934">
        <v>309</v>
      </c>
      <c r="S46" s="1934">
        <v>272.3</v>
      </c>
      <c r="T46" s="1934">
        <v>252.9</v>
      </c>
      <c r="U46" s="1934">
        <v>248.3</v>
      </c>
      <c r="V46" s="1934">
        <v>240.2</v>
      </c>
      <c r="W46" s="1934">
        <v>245.2</v>
      </c>
      <c r="X46" s="1934">
        <v>253.1</v>
      </c>
      <c r="Y46" s="1934">
        <v>253.9</v>
      </c>
      <c r="Z46" s="1934">
        <v>265.3</v>
      </c>
      <c r="AA46" s="1934">
        <v>268.60000000000002</v>
      </c>
      <c r="AB46" s="1934">
        <v>274.89999999999998</v>
      </c>
      <c r="AC46" s="1934">
        <v>284.8</v>
      </c>
      <c r="AD46" s="1935">
        <v>328.7</v>
      </c>
    </row>
    <row r="47" spans="1:30" x14ac:dyDescent="0.2">
      <c r="A47" s="35"/>
      <c r="B47" s="29"/>
      <c r="C47" s="1930"/>
      <c r="D47" s="1931"/>
      <c r="E47" s="1931"/>
      <c r="F47" s="1931"/>
      <c r="G47" s="1931"/>
      <c r="H47" s="1931"/>
      <c r="I47" s="1931"/>
      <c r="J47" s="1931"/>
      <c r="K47" s="1931"/>
      <c r="L47" s="1931"/>
      <c r="M47" s="1931"/>
      <c r="N47" s="1931"/>
      <c r="O47" s="1931"/>
      <c r="P47" s="1931"/>
      <c r="Q47" s="1931"/>
      <c r="R47" s="1931"/>
      <c r="S47" s="1931"/>
      <c r="T47" s="1168"/>
      <c r="U47" s="1168"/>
      <c r="V47" s="1931"/>
      <c r="W47" s="1931"/>
      <c r="X47" s="1931"/>
      <c r="Y47" s="1931"/>
      <c r="Z47" s="1931"/>
      <c r="AA47" s="1931"/>
      <c r="AB47" s="1931"/>
      <c r="AC47" s="1931"/>
      <c r="AD47" s="1932"/>
    </row>
    <row r="48" spans="1:30" x14ac:dyDescent="0.2">
      <c r="A48" s="41" t="s">
        <v>590</v>
      </c>
      <c r="B48" s="29"/>
      <c r="C48" s="1933"/>
      <c r="D48" s="1934"/>
      <c r="E48" s="1934"/>
      <c r="F48" s="1934"/>
      <c r="G48" s="1934"/>
      <c r="H48" s="1934"/>
      <c r="I48" s="1934"/>
      <c r="J48" s="1934"/>
      <c r="K48" s="1934"/>
      <c r="L48" s="1934"/>
      <c r="M48" s="1934"/>
      <c r="N48" s="1934"/>
      <c r="O48" s="1934"/>
      <c r="P48" s="1934"/>
      <c r="Q48" s="1934"/>
      <c r="R48" s="1934"/>
      <c r="S48" s="1934"/>
      <c r="T48" s="1168"/>
      <c r="U48" s="1168"/>
      <c r="V48" s="1931"/>
      <c r="W48" s="1931"/>
      <c r="X48" s="1931"/>
      <c r="Y48" s="1931"/>
      <c r="Z48" s="1931"/>
      <c r="AA48" s="1931"/>
      <c r="AB48" s="1931"/>
      <c r="AC48" s="1931"/>
      <c r="AD48" s="1932"/>
    </row>
    <row r="49" spans="1:30" x14ac:dyDescent="0.2">
      <c r="A49" s="41"/>
      <c r="B49" s="46" t="s">
        <v>196</v>
      </c>
      <c r="C49" s="1933"/>
      <c r="D49" s="1934"/>
      <c r="E49" s="1934"/>
      <c r="F49" s="1934"/>
      <c r="G49" s="1934"/>
      <c r="H49" s="1934"/>
      <c r="I49" s="1934"/>
      <c r="J49" s="1934"/>
      <c r="K49" s="1934"/>
      <c r="L49" s="1934"/>
      <c r="M49" s="1934"/>
      <c r="N49" s="1934"/>
      <c r="O49" s="1934"/>
      <c r="P49" s="1934"/>
      <c r="Q49" s="1934"/>
      <c r="R49" s="1934"/>
      <c r="S49" s="1934"/>
      <c r="T49" s="1168"/>
      <c r="U49" s="1168"/>
      <c r="V49" s="1931"/>
      <c r="W49" s="1931"/>
      <c r="X49" s="1931"/>
      <c r="Y49" s="1931"/>
      <c r="Z49" s="1931"/>
      <c r="AA49" s="1931"/>
      <c r="AB49" s="1931"/>
      <c r="AC49" s="1931"/>
      <c r="AD49" s="1932"/>
    </row>
    <row r="50" spans="1:30" x14ac:dyDescent="0.2">
      <c r="A50" s="35"/>
      <c r="B50" s="3" t="s">
        <v>1039</v>
      </c>
      <c r="C50" s="1930">
        <v>671</v>
      </c>
      <c r="D50" s="1931">
        <v>627</v>
      </c>
      <c r="E50" s="1931">
        <v>678</v>
      </c>
      <c r="F50" s="1931">
        <v>733</v>
      </c>
      <c r="G50" s="1931">
        <v>832</v>
      </c>
      <c r="H50" s="1931">
        <v>925</v>
      </c>
      <c r="I50" s="1931">
        <v>1055</v>
      </c>
      <c r="J50" s="1931">
        <v>1234</v>
      </c>
      <c r="K50" s="1931">
        <v>1457</v>
      </c>
      <c r="L50" s="1931">
        <v>1723</v>
      </c>
      <c r="M50" s="1931">
        <v>2023</v>
      </c>
      <c r="N50" s="1931">
        <v>2305.6999999999998</v>
      </c>
      <c r="O50" s="1931">
        <v>2532.4</v>
      </c>
      <c r="P50" s="1931">
        <v>2387.6</v>
      </c>
      <c r="Q50" s="1931">
        <v>2508.1999999999998</v>
      </c>
      <c r="R50" s="1931">
        <v>2664.4</v>
      </c>
      <c r="S50" s="1931">
        <v>2833.3</v>
      </c>
      <c r="T50" s="1931">
        <v>3432.9</v>
      </c>
      <c r="U50" s="1931">
        <v>3842.6</v>
      </c>
      <c r="V50" s="1931">
        <v>4175.5</v>
      </c>
      <c r="W50" s="1931">
        <v>4416.1000000000004</v>
      </c>
      <c r="X50" s="1931">
        <v>4659.2</v>
      </c>
      <c r="Y50" s="1931">
        <v>4774.8999999999996</v>
      </c>
      <c r="Z50" s="1931">
        <v>5105.8</v>
      </c>
      <c r="AA50" s="1931">
        <v>5246.5</v>
      </c>
      <c r="AB50" s="1931">
        <v>5341.1</v>
      </c>
      <c r="AC50" s="1931">
        <v>5764.1</v>
      </c>
      <c r="AD50" s="1932">
        <v>6060.7</v>
      </c>
    </row>
    <row r="51" spans="1:30" x14ac:dyDescent="0.2">
      <c r="A51" s="35"/>
      <c r="B51" s="3" t="s">
        <v>197</v>
      </c>
      <c r="C51" s="1930">
        <v>273</v>
      </c>
      <c r="D51" s="1931">
        <v>248</v>
      </c>
      <c r="E51" s="1931">
        <v>328</v>
      </c>
      <c r="F51" s="1931">
        <v>357</v>
      </c>
      <c r="G51" s="1931">
        <v>386</v>
      </c>
      <c r="H51" s="1931">
        <v>412</v>
      </c>
      <c r="I51" s="1931">
        <v>454</v>
      </c>
      <c r="J51" s="1931">
        <v>516</v>
      </c>
      <c r="K51" s="1931">
        <v>593</v>
      </c>
      <c r="L51" s="1931">
        <v>685</v>
      </c>
      <c r="M51" s="1931">
        <v>788</v>
      </c>
      <c r="N51" s="1931">
        <v>882.3</v>
      </c>
      <c r="O51" s="1931">
        <v>346</v>
      </c>
      <c r="P51" s="1931">
        <v>500.4</v>
      </c>
      <c r="Q51" s="1931">
        <v>828.2</v>
      </c>
      <c r="R51" s="1931">
        <v>1065.4000000000001</v>
      </c>
      <c r="S51" s="1931">
        <v>1287.4000000000001</v>
      </c>
      <c r="T51" s="1931">
        <v>1225.5999999999999</v>
      </c>
      <c r="U51" s="1931">
        <v>1154.0999999999999</v>
      </c>
      <c r="V51" s="1931">
        <v>992.9</v>
      </c>
      <c r="W51" s="1931">
        <v>1008.1</v>
      </c>
      <c r="X51" s="1931">
        <v>1022.4</v>
      </c>
      <c r="Y51" s="1931">
        <v>1153.8</v>
      </c>
      <c r="Z51" s="1931">
        <v>835.3</v>
      </c>
      <c r="AA51" s="1931">
        <v>823.3</v>
      </c>
      <c r="AB51" s="1931">
        <v>1145.0999999999999</v>
      </c>
      <c r="AC51" s="1931">
        <v>1258.5</v>
      </c>
      <c r="AD51" s="1932">
        <v>788.2</v>
      </c>
    </row>
    <row r="52" spans="1:30" x14ac:dyDescent="0.2">
      <c r="A52" s="35"/>
      <c r="B52" s="3" t="s">
        <v>198</v>
      </c>
      <c r="C52" s="1930">
        <v>311</v>
      </c>
      <c r="D52" s="1931">
        <v>378</v>
      </c>
      <c r="E52" s="1931">
        <v>522</v>
      </c>
      <c r="F52" s="1931">
        <v>570</v>
      </c>
      <c r="G52" s="1931">
        <v>533</v>
      </c>
      <c r="H52" s="1931">
        <v>493</v>
      </c>
      <c r="I52" s="1931">
        <v>469</v>
      </c>
      <c r="J52" s="1931">
        <v>458</v>
      </c>
      <c r="K52" s="1931">
        <v>450</v>
      </c>
      <c r="L52" s="1931">
        <v>440</v>
      </c>
      <c r="M52" s="1931">
        <v>423</v>
      </c>
      <c r="N52" s="1931">
        <v>388.4</v>
      </c>
      <c r="O52" s="1931">
        <v>558</v>
      </c>
      <c r="P52" s="1931">
        <v>970.3</v>
      </c>
      <c r="Q52" s="1931">
        <v>1234</v>
      </c>
      <c r="R52" s="1931">
        <v>1531.7</v>
      </c>
      <c r="S52" s="1931">
        <v>1413.7</v>
      </c>
      <c r="T52" s="1931">
        <v>1297.8</v>
      </c>
      <c r="U52" s="1931">
        <v>1197.3</v>
      </c>
      <c r="V52" s="1931">
        <v>1097.5</v>
      </c>
      <c r="W52" s="1931">
        <v>1113.3</v>
      </c>
      <c r="X52" s="1931">
        <v>1316.3</v>
      </c>
      <c r="Y52" s="1931">
        <v>962</v>
      </c>
      <c r="Z52" s="1931">
        <v>913.6</v>
      </c>
      <c r="AA52" s="1931">
        <v>1240.4000000000001</v>
      </c>
      <c r="AB52" s="1931">
        <v>1351.3</v>
      </c>
      <c r="AC52" s="1931">
        <v>858.3</v>
      </c>
      <c r="AD52" s="1932">
        <v>887.8</v>
      </c>
    </row>
    <row r="53" spans="1:30" x14ac:dyDescent="0.2">
      <c r="A53" s="35"/>
      <c r="B53" s="3" t="s">
        <v>199</v>
      </c>
      <c r="C53" s="1930">
        <v>517</v>
      </c>
      <c r="D53" s="1931">
        <v>683</v>
      </c>
      <c r="E53" s="1931">
        <v>872</v>
      </c>
      <c r="F53" s="1931">
        <v>950</v>
      </c>
      <c r="G53" s="1931">
        <v>886</v>
      </c>
      <c r="H53" s="1931">
        <v>815</v>
      </c>
      <c r="I53" s="1931">
        <v>770</v>
      </c>
      <c r="J53" s="1931">
        <v>746</v>
      </c>
      <c r="K53" s="1931">
        <v>725</v>
      </c>
      <c r="L53" s="1931">
        <v>701</v>
      </c>
      <c r="M53" s="1931">
        <v>663</v>
      </c>
      <c r="N53" s="1931">
        <v>597.1</v>
      </c>
      <c r="O53" s="1931">
        <v>1063.5</v>
      </c>
      <c r="P53" s="1931">
        <v>1349.7</v>
      </c>
      <c r="Q53" s="1931">
        <v>1776.5</v>
      </c>
      <c r="R53" s="1931">
        <v>1715.9</v>
      </c>
      <c r="S53" s="1931">
        <v>1430.2</v>
      </c>
      <c r="T53" s="1931">
        <v>1295.4000000000001</v>
      </c>
      <c r="U53" s="1931">
        <v>1275.8</v>
      </c>
      <c r="V53" s="1931">
        <v>1204.5</v>
      </c>
      <c r="W53" s="1931">
        <v>1449.3</v>
      </c>
      <c r="X53" s="1931">
        <v>1122.5999999999999</v>
      </c>
      <c r="Y53" s="1931">
        <v>1062</v>
      </c>
      <c r="Z53" s="1931">
        <v>1370</v>
      </c>
      <c r="AA53" s="1931">
        <v>1456.7</v>
      </c>
      <c r="AB53" s="1931">
        <v>915.8</v>
      </c>
      <c r="AC53" s="1931">
        <v>961.5</v>
      </c>
      <c r="AD53" s="1932">
        <v>1168.8</v>
      </c>
    </row>
    <row r="54" spans="1:30" x14ac:dyDescent="0.2">
      <c r="A54" s="35"/>
      <c r="B54" s="3" t="s">
        <v>200</v>
      </c>
      <c r="C54" s="1930">
        <v>828</v>
      </c>
      <c r="D54" s="1931">
        <v>1025</v>
      </c>
      <c r="E54" s="1931">
        <v>1122</v>
      </c>
      <c r="F54" s="1931">
        <v>1227</v>
      </c>
      <c r="G54" s="1931">
        <v>1176</v>
      </c>
      <c r="H54" s="1931">
        <v>1118</v>
      </c>
      <c r="I54" s="1931">
        <v>1096</v>
      </c>
      <c r="J54" s="1931">
        <v>1109</v>
      </c>
      <c r="K54" s="1931">
        <v>1135</v>
      </c>
      <c r="L54" s="1931">
        <v>1167</v>
      </c>
      <c r="M54" s="1931">
        <v>1191</v>
      </c>
      <c r="N54" s="1931">
        <v>1179.8</v>
      </c>
      <c r="O54" s="1931">
        <v>1492.3</v>
      </c>
      <c r="P54" s="1931">
        <v>1841.9</v>
      </c>
      <c r="Q54" s="1931">
        <v>1980.3</v>
      </c>
      <c r="R54" s="1931">
        <v>1635.8</v>
      </c>
      <c r="S54" s="1931">
        <v>1475.7</v>
      </c>
      <c r="T54" s="1931">
        <v>1492.5</v>
      </c>
      <c r="U54" s="1931">
        <v>1362.1</v>
      </c>
      <c r="V54" s="1931">
        <v>1568.1</v>
      </c>
      <c r="W54" s="1931">
        <v>1266.0999999999999</v>
      </c>
      <c r="X54" s="1931">
        <v>1233.3</v>
      </c>
      <c r="Y54" s="1931">
        <v>1583.2</v>
      </c>
      <c r="Z54" s="1931">
        <v>1613.4</v>
      </c>
      <c r="AA54" s="1931">
        <v>986.7</v>
      </c>
      <c r="AB54" s="1931">
        <v>1034.5</v>
      </c>
      <c r="AC54" s="1931">
        <v>1288.7</v>
      </c>
      <c r="AD54" s="1932">
        <v>1211.5</v>
      </c>
    </row>
    <row r="55" spans="1:30" x14ac:dyDescent="0.2">
      <c r="A55" s="35"/>
      <c r="B55" s="3" t="s">
        <v>201</v>
      </c>
      <c r="C55" s="1930">
        <v>1143</v>
      </c>
      <c r="D55" s="1931">
        <v>1237</v>
      </c>
      <c r="E55" s="1931">
        <v>797</v>
      </c>
      <c r="F55" s="1931">
        <v>877</v>
      </c>
      <c r="G55" s="1931">
        <v>908</v>
      </c>
      <c r="H55" s="1931">
        <v>933</v>
      </c>
      <c r="I55" s="1931">
        <v>992</v>
      </c>
      <c r="J55" s="1931">
        <v>1091</v>
      </c>
      <c r="K55" s="1931">
        <v>1218</v>
      </c>
      <c r="L55" s="1931">
        <v>1370</v>
      </c>
      <c r="M55" s="1931">
        <v>1536</v>
      </c>
      <c r="N55" s="1931">
        <v>1679</v>
      </c>
      <c r="O55" s="1931">
        <v>2069.4</v>
      </c>
      <c r="P55" s="1931">
        <v>2235.4</v>
      </c>
      <c r="Q55" s="1931">
        <v>1816.7</v>
      </c>
      <c r="R55" s="1931">
        <v>1715</v>
      </c>
      <c r="S55" s="1931">
        <v>1695.9</v>
      </c>
      <c r="T55" s="1931">
        <v>1600</v>
      </c>
      <c r="U55" s="1931">
        <v>1829.4</v>
      </c>
      <c r="V55" s="1931">
        <v>1425.5</v>
      </c>
      <c r="W55" s="1931">
        <v>1420.3</v>
      </c>
      <c r="X55" s="1931">
        <v>1828.4</v>
      </c>
      <c r="Y55" s="1931">
        <v>1871.7</v>
      </c>
      <c r="Z55" s="1931">
        <v>1103.3</v>
      </c>
      <c r="AA55" s="1931">
        <v>1138.7</v>
      </c>
      <c r="AB55" s="1931">
        <v>1413.6</v>
      </c>
      <c r="AC55" s="1931">
        <v>1361.9</v>
      </c>
      <c r="AD55" s="1932">
        <v>1232.9000000000001</v>
      </c>
    </row>
    <row r="56" spans="1:30" x14ac:dyDescent="0.2">
      <c r="A56" s="35"/>
      <c r="B56" s="3" t="s">
        <v>202</v>
      </c>
      <c r="C56" s="1930">
        <v>1323</v>
      </c>
      <c r="D56" s="1931">
        <v>848</v>
      </c>
      <c r="E56" s="1931">
        <v>884</v>
      </c>
      <c r="F56" s="1931">
        <v>977</v>
      </c>
      <c r="G56" s="1931">
        <v>1055</v>
      </c>
      <c r="H56" s="1931">
        <v>1126</v>
      </c>
      <c r="I56" s="1931">
        <v>1239</v>
      </c>
      <c r="J56" s="1931">
        <v>1407</v>
      </c>
      <c r="K56" s="1931">
        <v>1617</v>
      </c>
      <c r="L56" s="1931">
        <v>1869</v>
      </c>
      <c r="M56" s="1931">
        <v>2149</v>
      </c>
      <c r="N56" s="1931">
        <v>2405</v>
      </c>
      <c r="O56" s="1931">
        <v>2585</v>
      </c>
      <c r="P56" s="1931">
        <v>2124.1</v>
      </c>
      <c r="Q56" s="1931">
        <v>1909.8</v>
      </c>
      <c r="R56" s="1931">
        <v>1946.5</v>
      </c>
      <c r="S56" s="1931">
        <v>1812.8</v>
      </c>
      <c r="T56" s="1931">
        <v>2102.1999999999998</v>
      </c>
      <c r="U56" s="1931">
        <v>1659.7</v>
      </c>
      <c r="V56" s="1931">
        <v>1590.5</v>
      </c>
      <c r="W56" s="1931">
        <v>2044.5</v>
      </c>
      <c r="X56" s="1931">
        <v>2135.4</v>
      </c>
      <c r="Y56" s="1931">
        <v>1253.5999999999999</v>
      </c>
      <c r="Z56" s="1931">
        <v>1247.5999999999999</v>
      </c>
      <c r="AA56" s="1931">
        <v>1526.4</v>
      </c>
      <c r="AB56" s="1931">
        <v>1486.2</v>
      </c>
      <c r="AC56" s="1931">
        <v>1351.7</v>
      </c>
      <c r="AD56" s="1932">
        <v>1387</v>
      </c>
    </row>
    <row r="57" spans="1:30" x14ac:dyDescent="0.2">
      <c r="A57" s="35"/>
      <c r="B57" s="3" t="s">
        <v>588</v>
      </c>
      <c r="C57" s="1930">
        <v>986</v>
      </c>
      <c r="D57" s="1931">
        <v>1022</v>
      </c>
      <c r="E57" s="1931">
        <v>1265</v>
      </c>
      <c r="F57" s="1931">
        <v>1400</v>
      </c>
      <c r="G57" s="1931">
        <v>1474</v>
      </c>
      <c r="H57" s="1931">
        <v>1541</v>
      </c>
      <c r="I57" s="1931">
        <v>1662</v>
      </c>
      <c r="J57" s="1931">
        <v>1855</v>
      </c>
      <c r="K57" s="1931">
        <v>2098</v>
      </c>
      <c r="L57" s="1931">
        <v>2388</v>
      </c>
      <c r="M57" s="1931">
        <v>2710</v>
      </c>
      <c r="N57" s="1931">
        <v>2995.4</v>
      </c>
      <c r="O57" s="1931">
        <v>2373.5</v>
      </c>
      <c r="P57" s="1931">
        <v>2094.6999999999998</v>
      </c>
      <c r="Q57" s="1931">
        <v>2175.6</v>
      </c>
      <c r="R57" s="1931">
        <v>1989.5</v>
      </c>
      <c r="S57" s="1931">
        <v>2308.8000000000002</v>
      </c>
      <c r="T57" s="1931">
        <v>1833.9</v>
      </c>
      <c r="U57" s="1931">
        <v>1794.1</v>
      </c>
      <c r="V57" s="1931">
        <v>2180.5</v>
      </c>
      <c r="W57" s="1931">
        <v>2273.3000000000002</v>
      </c>
      <c r="X57" s="1931">
        <v>1378.4</v>
      </c>
      <c r="Y57" s="1931">
        <v>1353.1</v>
      </c>
      <c r="Z57" s="1931">
        <v>1616.2</v>
      </c>
      <c r="AA57" s="1931">
        <v>1570.8</v>
      </c>
      <c r="AB57" s="1931">
        <v>1421.8</v>
      </c>
      <c r="AC57" s="1931">
        <v>1468.1</v>
      </c>
      <c r="AD57" s="1932">
        <v>1649</v>
      </c>
    </row>
    <row r="58" spans="1:30" x14ac:dyDescent="0.2">
      <c r="A58" s="35"/>
      <c r="B58" s="3" t="s">
        <v>589</v>
      </c>
      <c r="C58" s="1930">
        <v>1068</v>
      </c>
      <c r="D58" s="1931">
        <v>1343</v>
      </c>
      <c r="E58" s="1931">
        <v>1562</v>
      </c>
      <c r="F58" s="1931">
        <v>1731</v>
      </c>
      <c r="G58" s="1931">
        <v>1735</v>
      </c>
      <c r="H58" s="1931">
        <v>1729</v>
      </c>
      <c r="I58" s="1931">
        <v>1782</v>
      </c>
      <c r="J58" s="1931">
        <v>1902</v>
      </c>
      <c r="K58" s="1931">
        <v>2061</v>
      </c>
      <c r="L58" s="1931">
        <v>2252</v>
      </c>
      <c r="M58" s="1931">
        <v>2454</v>
      </c>
      <c r="N58" s="1931">
        <v>2608.6</v>
      </c>
      <c r="O58" s="1931">
        <v>2243.8000000000002</v>
      </c>
      <c r="P58" s="1931">
        <v>2309.4</v>
      </c>
      <c r="Q58" s="1931">
        <v>2101.9</v>
      </c>
      <c r="R58" s="1931">
        <v>2451.1999999999998</v>
      </c>
      <c r="S58" s="1931">
        <v>1927.6</v>
      </c>
      <c r="T58" s="1931">
        <v>1906.7</v>
      </c>
      <c r="U58" s="1931">
        <v>2337.3000000000002</v>
      </c>
      <c r="V58" s="1931">
        <v>2319.9</v>
      </c>
      <c r="W58" s="1931">
        <v>1470.9</v>
      </c>
      <c r="X58" s="1931">
        <v>1418.3</v>
      </c>
      <c r="Y58" s="1931">
        <v>1682.7</v>
      </c>
      <c r="Z58" s="1931">
        <v>1636.4</v>
      </c>
      <c r="AA58" s="1931">
        <v>1465.7</v>
      </c>
      <c r="AB58" s="1931">
        <v>1504.6</v>
      </c>
      <c r="AC58" s="1931">
        <v>1688.2</v>
      </c>
      <c r="AD58" s="1932">
        <v>2141.3000000000002</v>
      </c>
    </row>
    <row r="59" spans="1:30" x14ac:dyDescent="0.2">
      <c r="A59" s="35"/>
      <c r="B59" s="3" t="s">
        <v>1038</v>
      </c>
      <c r="C59" s="1930">
        <v>945</v>
      </c>
      <c r="D59" s="1931">
        <v>1160</v>
      </c>
      <c r="E59" s="1931">
        <v>1489</v>
      </c>
      <c r="F59" s="1931">
        <v>1653</v>
      </c>
      <c r="G59" s="1931">
        <v>1566</v>
      </c>
      <c r="H59" s="1931">
        <v>1469</v>
      </c>
      <c r="I59" s="1931">
        <v>1419</v>
      </c>
      <c r="J59" s="1931">
        <v>1411</v>
      </c>
      <c r="K59" s="1931">
        <v>1417</v>
      </c>
      <c r="L59" s="1931">
        <v>1424</v>
      </c>
      <c r="M59" s="1931">
        <v>1415</v>
      </c>
      <c r="N59" s="1931">
        <v>1357.5</v>
      </c>
      <c r="O59" s="1931">
        <v>1349.8</v>
      </c>
      <c r="P59" s="1931">
        <v>1196.7</v>
      </c>
      <c r="Q59" s="1931">
        <v>1390.2</v>
      </c>
      <c r="R59" s="1931">
        <v>1193.3</v>
      </c>
      <c r="S59" s="1931">
        <v>1067.5999999999999</v>
      </c>
      <c r="T59" s="1931">
        <v>1380.7</v>
      </c>
      <c r="U59" s="1931">
        <v>1406.8</v>
      </c>
      <c r="V59" s="1931">
        <v>852.1</v>
      </c>
      <c r="W59" s="1931">
        <v>825.4</v>
      </c>
      <c r="X59" s="1931">
        <v>941.8</v>
      </c>
      <c r="Y59" s="1931">
        <v>951.9</v>
      </c>
      <c r="Z59" s="1931">
        <v>867.6</v>
      </c>
      <c r="AA59" s="1931">
        <v>840.2</v>
      </c>
      <c r="AB59" s="1931">
        <v>930.1</v>
      </c>
      <c r="AC59" s="1931">
        <v>1143.5</v>
      </c>
      <c r="AD59" s="1932">
        <v>1208.0999999999999</v>
      </c>
    </row>
    <row r="60" spans="1:30" x14ac:dyDescent="0.2">
      <c r="A60" s="35"/>
      <c r="B60" s="247" t="s">
        <v>590</v>
      </c>
      <c r="C60" s="1933">
        <v>8065</v>
      </c>
      <c r="D60" s="1934">
        <v>8571</v>
      </c>
      <c r="E60" s="1934">
        <v>9518</v>
      </c>
      <c r="F60" s="1934">
        <v>10475</v>
      </c>
      <c r="G60" s="1934">
        <v>10551</v>
      </c>
      <c r="H60" s="1934">
        <v>10562</v>
      </c>
      <c r="I60" s="1934">
        <v>10938</v>
      </c>
      <c r="J60" s="1934">
        <v>11728</v>
      </c>
      <c r="K60" s="1934">
        <v>12771</v>
      </c>
      <c r="L60" s="1934">
        <v>14018</v>
      </c>
      <c r="M60" s="1934">
        <v>15351</v>
      </c>
      <c r="N60" s="1934">
        <v>16398.8</v>
      </c>
      <c r="O60" s="1934">
        <v>16613.7</v>
      </c>
      <c r="P60" s="1934">
        <v>17010.2</v>
      </c>
      <c r="Q60" s="1934">
        <v>17721.3</v>
      </c>
      <c r="R60" s="1934">
        <v>17908.7</v>
      </c>
      <c r="S60" s="1934">
        <v>17253.099999999999</v>
      </c>
      <c r="T60" s="1934">
        <v>17567.7</v>
      </c>
      <c r="U60" s="1934">
        <v>17859.3</v>
      </c>
      <c r="V60" s="1934">
        <v>17407</v>
      </c>
      <c r="W60" s="1934">
        <v>17287.3</v>
      </c>
      <c r="X60" s="1934">
        <v>17056.099999999999</v>
      </c>
      <c r="Y60" s="1934">
        <v>16649</v>
      </c>
      <c r="Z60" s="1934">
        <v>16309.2</v>
      </c>
      <c r="AA60" s="1934">
        <v>16295.5</v>
      </c>
      <c r="AB60" s="1934">
        <v>16544.3</v>
      </c>
      <c r="AC60" s="1934">
        <v>17144.3</v>
      </c>
      <c r="AD60" s="1935">
        <v>17735.3</v>
      </c>
    </row>
    <row r="61" spans="1:30" x14ac:dyDescent="0.2">
      <c r="A61" s="34"/>
      <c r="B61" s="31"/>
      <c r="C61" s="1936"/>
      <c r="D61" s="1937"/>
      <c r="E61" s="1937"/>
      <c r="F61" s="1937"/>
      <c r="G61" s="1937"/>
      <c r="H61" s="1937"/>
      <c r="I61" s="1937"/>
      <c r="J61" s="1937"/>
      <c r="K61" s="1937"/>
      <c r="L61" s="1937"/>
      <c r="M61" s="1937"/>
      <c r="N61" s="1937"/>
      <c r="O61" s="1937"/>
      <c r="P61" s="1937"/>
      <c r="Q61" s="1937"/>
      <c r="R61" s="1937"/>
      <c r="S61" s="1937"/>
      <c r="T61" s="1937"/>
      <c r="U61" s="1937"/>
      <c r="V61" s="1937"/>
      <c r="W61" s="5"/>
      <c r="X61" s="5"/>
      <c r="Y61" s="5"/>
      <c r="Z61" s="5"/>
      <c r="AA61" s="5"/>
      <c r="AB61" s="5"/>
      <c r="AC61" s="5"/>
      <c r="AD61" s="31"/>
    </row>
    <row r="62" spans="1:30" x14ac:dyDescent="0.2">
      <c r="A62" s="597" t="s">
        <v>597</v>
      </c>
    </row>
    <row r="63" spans="1:30" x14ac:dyDescent="0.2">
      <c r="A63" t="s">
        <v>596</v>
      </c>
      <c r="B63" s="597"/>
      <c r="R63" s="4"/>
      <c r="S63" s="601"/>
      <c r="T63" s="4"/>
    </row>
    <row r="65" spans="1:3" x14ac:dyDescent="0.2">
      <c r="A65" s="611" t="s">
        <v>594</v>
      </c>
      <c r="B65" s="611" t="s">
        <v>595</v>
      </c>
      <c r="C65" s="1939"/>
    </row>
  </sheetData>
  <mergeCells count="1">
    <mergeCell ref="A1:C1"/>
  </mergeCells>
  <phoneticPr fontId="12" type="noConversion"/>
  <hyperlinks>
    <hyperlink ref="A1" location="Inhoud!A1" display="Home" xr:uid="{00000000-0004-0000-1300-000000000000}"/>
    <hyperlink ref="A1:C1" location="Contents!A1" display="To table of contents" xr:uid="{00000000-0004-0000-1300-000001000000}"/>
  </hyperlinks>
  <pageMargins left="0.42" right="0.25" top="0.48" bottom="0.23" header="0.23" footer="0.17"/>
  <pageSetup paperSize="9" scale="6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D65"/>
  <sheetViews>
    <sheetView zoomScale="75" workbookViewId="0">
      <selection sqref="A1:C1"/>
    </sheetView>
  </sheetViews>
  <sheetFormatPr defaultRowHeight="12.75" x14ac:dyDescent="0.2"/>
  <cols>
    <col min="1" max="1" width="8.28515625" customWidth="1"/>
    <col min="2" max="2" width="18.42578125" customWidth="1"/>
    <col min="3" max="26" width="8.7109375" customWidth="1"/>
  </cols>
  <sheetData>
    <row r="1" spans="1:30" x14ac:dyDescent="0.2">
      <c r="A1" s="2380" t="s">
        <v>824</v>
      </c>
      <c r="B1" s="2380"/>
      <c r="C1" s="2380"/>
    </row>
    <row r="2" spans="1:30" ht="15" x14ac:dyDescent="0.25">
      <c r="A2" s="6" t="s">
        <v>2298</v>
      </c>
      <c r="H2" s="1940" t="s">
        <v>193</v>
      </c>
    </row>
    <row r="3" spans="1:30" x14ac:dyDescent="0.2">
      <c r="A3" s="598"/>
      <c r="B3" s="1"/>
      <c r="C3" s="336">
        <v>1990</v>
      </c>
      <c r="D3" s="303">
        <v>1991</v>
      </c>
      <c r="E3" s="303">
        <v>1992</v>
      </c>
      <c r="F3" s="303">
        <v>1993</v>
      </c>
      <c r="G3" s="303">
        <v>1994</v>
      </c>
      <c r="H3" s="303">
        <v>1995</v>
      </c>
      <c r="I3" s="303">
        <v>1996</v>
      </c>
      <c r="J3" s="303">
        <v>1997</v>
      </c>
      <c r="K3" s="303">
        <v>1998</v>
      </c>
      <c r="L3" s="303">
        <v>1999</v>
      </c>
      <c r="M3" s="303">
        <v>2000</v>
      </c>
      <c r="N3" s="303">
        <v>2001</v>
      </c>
      <c r="O3" s="599">
        <v>2002</v>
      </c>
      <c r="P3" s="599">
        <v>2003</v>
      </c>
      <c r="Q3" s="599">
        <v>2004</v>
      </c>
      <c r="R3" s="599">
        <v>2005</v>
      </c>
      <c r="S3" s="599">
        <v>2006</v>
      </c>
      <c r="T3" s="599">
        <v>2007</v>
      </c>
      <c r="U3" s="621">
        <v>2008</v>
      </c>
      <c r="V3" s="621">
        <v>2009</v>
      </c>
      <c r="W3" s="621">
        <v>2010</v>
      </c>
      <c r="X3" s="621">
        <v>2011</v>
      </c>
      <c r="Y3" s="621">
        <v>2012</v>
      </c>
      <c r="Z3" s="621">
        <v>2013</v>
      </c>
      <c r="AA3" s="621">
        <v>2014</v>
      </c>
      <c r="AB3" s="621" t="s">
        <v>2131</v>
      </c>
      <c r="AC3" s="621" t="s">
        <v>2238</v>
      </c>
      <c r="AD3" s="600" t="s">
        <v>2296</v>
      </c>
    </row>
    <row r="4" spans="1:30" x14ac:dyDescent="0.2">
      <c r="A4" s="41"/>
      <c r="B4" s="3"/>
      <c r="C4" s="59" t="s">
        <v>194</v>
      </c>
      <c r="D4" s="247"/>
      <c r="E4" s="247"/>
      <c r="F4" s="247"/>
      <c r="G4" s="247"/>
      <c r="H4" s="247"/>
      <c r="I4" s="247"/>
      <c r="J4" s="247"/>
      <c r="K4" s="247"/>
      <c r="L4" s="247"/>
      <c r="M4" s="247"/>
      <c r="N4" s="247"/>
      <c r="O4" s="601"/>
      <c r="P4" s="601"/>
      <c r="Q4" s="601"/>
      <c r="R4" s="3"/>
      <c r="S4" s="3"/>
      <c r="T4" s="4"/>
      <c r="U4" s="4"/>
      <c r="V4" s="4"/>
      <c r="W4" s="4"/>
      <c r="X4" s="535"/>
      <c r="Y4" s="535"/>
      <c r="Z4" s="9"/>
      <c r="AA4" s="9"/>
      <c r="AB4" s="9"/>
      <c r="AC4" s="9"/>
      <c r="AD4" s="30"/>
    </row>
    <row r="5" spans="1:30" x14ac:dyDescent="0.2">
      <c r="A5" s="41"/>
      <c r="B5" s="3"/>
      <c r="C5" s="41"/>
      <c r="D5" s="247"/>
      <c r="E5" s="247"/>
      <c r="F5" s="247"/>
      <c r="G5" s="247"/>
      <c r="H5" s="247"/>
      <c r="I5" s="247"/>
      <c r="J5" s="247"/>
      <c r="K5" s="247"/>
      <c r="L5" s="247"/>
      <c r="M5" s="247"/>
      <c r="N5" s="247"/>
      <c r="O5" s="601"/>
      <c r="P5" s="601"/>
      <c r="Q5" s="601"/>
      <c r="R5" s="3"/>
      <c r="S5" s="3"/>
      <c r="T5" s="4"/>
      <c r="U5" s="4"/>
      <c r="V5" s="4"/>
      <c r="W5" s="4"/>
      <c r="X5" s="4"/>
      <c r="Y5" s="4"/>
      <c r="Z5" s="3"/>
      <c r="AA5" s="3"/>
      <c r="AB5" s="3"/>
      <c r="AC5" s="3"/>
      <c r="AD5" s="29"/>
    </row>
    <row r="6" spans="1:30" x14ac:dyDescent="0.2">
      <c r="A6" s="41" t="s">
        <v>195</v>
      </c>
      <c r="B6" s="3"/>
      <c r="C6" s="35"/>
      <c r="D6" s="3"/>
      <c r="E6" s="3"/>
      <c r="F6" s="3"/>
      <c r="G6" s="3"/>
      <c r="H6" s="3"/>
      <c r="I6" s="3"/>
      <c r="J6" s="3"/>
      <c r="K6" s="3"/>
      <c r="L6" s="3"/>
      <c r="M6" s="3"/>
      <c r="N6" s="3"/>
      <c r="O6" s="3"/>
      <c r="P6" s="3"/>
      <c r="Q6" s="3"/>
      <c r="R6" s="3"/>
      <c r="S6" s="3"/>
      <c r="T6" s="4"/>
      <c r="U6" s="4"/>
      <c r="V6" s="4"/>
      <c r="W6" s="4"/>
      <c r="X6" s="4"/>
      <c r="Y6" s="4"/>
      <c r="Z6" s="3"/>
      <c r="AA6" s="3"/>
      <c r="AB6" s="3"/>
      <c r="AC6" s="3"/>
      <c r="AD6" s="29"/>
    </row>
    <row r="7" spans="1:30" x14ac:dyDescent="0.2">
      <c r="A7" s="41"/>
      <c r="B7" s="38" t="s">
        <v>196</v>
      </c>
      <c r="C7" s="35"/>
      <c r="D7" s="3"/>
      <c r="E7" s="3"/>
      <c r="F7" s="3"/>
      <c r="G7" s="3"/>
      <c r="H7" s="3"/>
      <c r="I7" s="3"/>
      <c r="J7" s="3"/>
      <c r="K7" s="3"/>
      <c r="L7" s="3"/>
      <c r="M7" s="3"/>
      <c r="N7" s="3"/>
      <c r="O7" s="3"/>
      <c r="P7" s="3"/>
      <c r="Q7" s="3"/>
      <c r="R7" s="3"/>
      <c r="S7" s="3"/>
      <c r="T7" s="4"/>
      <c r="U7" s="4"/>
      <c r="V7" s="4"/>
      <c r="W7" s="4"/>
      <c r="X7" s="4"/>
      <c r="Y7" s="4"/>
      <c r="Z7" s="4"/>
      <c r="AA7" s="3"/>
      <c r="AB7" s="3"/>
      <c r="AC7" s="3"/>
      <c r="AD7" s="29"/>
    </row>
    <row r="8" spans="1:30" x14ac:dyDescent="0.2">
      <c r="A8" s="35"/>
      <c r="B8" s="3" t="s">
        <v>1039</v>
      </c>
      <c r="C8" s="1943">
        <v>6.245000000000001</v>
      </c>
      <c r="D8" s="1944">
        <v>4.9249999999999998</v>
      </c>
      <c r="E8" s="1944">
        <v>4.9550000000000001</v>
      </c>
      <c r="F8" s="1944">
        <v>4.9550000000000001</v>
      </c>
      <c r="G8" s="1944">
        <v>5.8024776604386687</v>
      </c>
      <c r="H8" s="1944">
        <v>5.629999999999999</v>
      </c>
      <c r="I8" s="1944">
        <v>5.3899999999999988</v>
      </c>
      <c r="J8" s="1944">
        <v>5.2249999999999996</v>
      </c>
      <c r="K8" s="1944">
        <v>4.7573147256977864</v>
      </c>
      <c r="L8" s="1944">
        <v>4.875</v>
      </c>
      <c r="M8" s="1944">
        <v>4.7725</v>
      </c>
      <c r="N8" s="1944">
        <v>4.8099999999999996</v>
      </c>
      <c r="O8" s="1944">
        <v>4.8425000000000002</v>
      </c>
      <c r="P8" s="1944">
        <v>4.7874999999999996</v>
      </c>
      <c r="Q8" s="1944">
        <v>4.7249999999999996</v>
      </c>
      <c r="R8" s="1944">
        <v>4.7625000000000002</v>
      </c>
      <c r="S8" s="1944">
        <v>4.6949999999999994</v>
      </c>
      <c r="T8" s="1944">
        <v>4.4924999999999997</v>
      </c>
      <c r="U8" s="1944">
        <v>4.4424999999999999</v>
      </c>
      <c r="V8" s="1944">
        <v>4.4924999999999997</v>
      </c>
      <c r="W8" s="1944">
        <v>4.5600000000000005</v>
      </c>
      <c r="X8" s="1944">
        <v>4.54</v>
      </c>
      <c r="Y8" s="1944">
        <v>4.51</v>
      </c>
      <c r="Z8" s="1944">
        <v>4.4725000000000001</v>
      </c>
      <c r="AA8" s="1944">
        <v>4.43</v>
      </c>
      <c r="AB8" s="1944">
        <v>4.4325000000000001</v>
      </c>
      <c r="AC8" s="1944">
        <v>4.3925000000000001</v>
      </c>
      <c r="AD8" s="1945">
        <v>4.3449999999999998</v>
      </c>
    </row>
    <row r="9" spans="1:30" x14ac:dyDescent="0.2">
      <c r="A9" s="35"/>
      <c r="B9" s="3" t="s">
        <v>197</v>
      </c>
      <c r="C9" s="1943">
        <v>0.04</v>
      </c>
      <c r="D9" s="1944">
        <v>4.4999999999999998E-2</v>
      </c>
      <c r="E9" s="1944">
        <v>0.01</v>
      </c>
      <c r="F9" s="1944">
        <v>0.01</v>
      </c>
      <c r="G9" s="1944">
        <v>4.7522339561332253E-3</v>
      </c>
      <c r="H9" s="1944">
        <v>5.0000000000000001E-3</v>
      </c>
      <c r="I9" s="1944">
        <v>0.01</v>
      </c>
      <c r="J9" s="1944">
        <v>0</v>
      </c>
      <c r="K9" s="1944">
        <v>0</v>
      </c>
      <c r="L9" s="1944">
        <v>0</v>
      </c>
      <c r="M9" s="1944">
        <v>0</v>
      </c>
      <c r="N9" s="1944">
        <v>5.0000000000000001E-3</v>
      </c>
      <c r="O9" s="1944">
        <v>0</v>
      </c>
      <c r="P9" s="1944">
        <v>0</v>
      </c>
      <c r="Q9" s="1944">
        <v>5.0000000000000001E-3</v>
      </c>
      <c r="R9" s="1944">
        <v>0.01</v>
      </c>
      <c r="S9" s="1944">
        <v>5.0000000000000001E-3</v>
      </c>
      <c r="T9" s="1944">
        <v>5.0000000000000001E-3</v>
      </c>
      <c r="U9" s="1944">
        <v>0</v>
      </c>
      <c r="V9" s="1944">
        <v>1.4999999999999999E-2</v>
      </c>
      <c r="W9" s="1944">
        <v>0.01</v>
      </c>
      <c r="X9" s="1944">
        <v>1.7500000000000002E-2</v>
      </c>
      <c r="Y9" s="1944">
        <v>5.0000000000000001E-3</v>
      </c>
      <c r="Z9" s="1944">
        <v>2.5000000000000001E-3</v>
      </c>
      <c r="AA9" s="1944">
        <v>5.0000000000000001E-3</v>
      </c>
      <c r="AB9" s="1944">
        <v>1.2500000000000001E-2</v>
      </c>
      <c r="AC9" s="1944">
        <v>0</v>
      </c>
      <c r="AD9" s="1945">
        <v>0</v>
      </c>
    </row>
    <row r="10" spans="1:30" x14ac:dyDescent="0.2">
      <c r="A10" s="35"/>
      <c r="B10" s="3" t="s">
        <v>198</v>
      </c>
      <c r="C10" s="1943">
        <v>5.4999999999999993E-2</v>
      </c>
      <c r="D10" s="1944">
        <v>0.01</v>
      </c>
      <c r="E10" s="1944">
        <v>0.01</v>
      </c>
      <c r="F10" s="1944">
        <v>0.01</v>
      </c>
      <c r="G10" s="1944">
        <v>4.7522339561332253E-3</v>
      </c>
      <c r="H10" s="1944">
        <v>0.01</v>
      </c>
      <c r="I10" s="1944">
        <v>0</v>
      </c>
      <c r="J10" s="1944">
        <v>7.4999999999999997E-3</v>
      </c>
      <c r="K10" s="1944">
        <v>6.8286814244465834E-3</v>
      </c>
      <c r="L10" s="1944">
        <v>0</v>
      </c>
      <c r="M10" s="1944">
        <v>2.5000000000000001E-3</v>
      </c>
      <c r="N10" s="1944">
        <v>0</v>
      </c>
      <c r="O10" s="1944">
        <v>0</v>
      </c>
      <c r="P10" s="1944">
        <v>7.4999999999999997E-3</v>
      </c>
      <c r="Q10" s="1944">
        <v>0.01</v>
      </c>
      <c r="R10" s="1944">
        <v>5.0000000000000001E-3</v>
      </c>
      <c r="S10" s="1944">
        <v>5.0000000000000001E-3</v>
      </c>
      <c r="T10" s="1944">
        <v>2.5000000000000001E-3</v>
      </c>
      <c r="U10" s="1944">
        <v>1.2500000000000001E-2</v>
      </c>
      <c r="V10" s="1944">
        <v>1.2500000000000001E-2</v>
      </c>
      <c r="W10" s="1944">
        <v>2.7499999999999997E-2</v>
      </c>
      <c r="X10" s="1944">
        <v>5.0000000000000001E-3</v>
      </c>
      <c r="Y10" s="1944">
        <v>7.4999999999999997E-3</v>
      </c>
      <c r="Z10" s="1944">
        <v>5.0000000000000001E-3</v>
      </c>
      <c r="AA10" s="1944">
        <v>1.2500000000000001E-2</v>
      </c>
      <c r="AB10" s="1944">
        <v>0</v>
      </c>
      <c r="AC10" s="1944">
        <v>0</v>
      </c>
      <c r="AD10" s="1945">
        <v>0</v>
      </c>
    </row>
    <row r="11" spans="1:30" x14ac:dyDescent="0.2">
      <c r="A11" s="35"/>
      <c r="B11" s="3" t="s">
        <v>199</v>
      </c>
      <c r="C11" s="1943">
        <v>0.01</v>
      </c>
      <c r="D11" s="1944">
        <v>0.01</v>
      </c>
      <c r="E11" s="1944">
        <v>5.0000000000000001E-3</v>
      </c>
      <c r="F11" s="1944">
        <v>5.0000000000000001E-3</v>
      </c>
      <c r="G11" s="1944">
        <v>1.9008935824532901E-2</v>
      </c>
      <c r="H11" s="1944">
        <v>0</v>
      </c>
      <c r="I11" s="1944">
        <v>1.4999999999999999E-2</v>
      </c>
      <c r="J11" s="1944">
        <v>0</v>
      </c>
      <c r="K11" s="1944">
        <v>0</v>
      </c>
      <c r="L11" s="1944">
        <v>0</v>
      </c>
      <c r="M11" s="1944">
        <v>0</v>
      </c>
      <c r="N11" s="1944">
        <v>0</v>
      </c>
      <c r="O11" s="1944">
        <v>0.01</v>
      </c>
      <c r="P11" s="1944">
        <v>7.4999999999999997E-3</v>
      </c>
      <c r="Q11" s="1944">
        <v>5.0000000000000001E-3</v>
      </c>
      <c r="R11" s="1944">
        <v>5.0000000000000001E-3</v>
      </c>
      <c r="S11" s="1944">
        <v>5.0000000000000001E-3</v>
      </c>
      <c r="T11" s="1944">
        <v>0.01</v>
      </c>
      <c r="U11" s="1944">
        <v>1.2500000000000001E-2</v>
      </c>
      <c r="V11" s="1944">
        <v>3.7499999999999999E-2</v>
      </c>
      <c r="W11" s="1944">
        <v>5.0000000000000001E-3</v>
      </c>
      <c r="X11" s="1944">
        <v>0.01</v>
      </c>
      <c r="Y11" s="1944">
        <v>2.5000000000000001E-3</v>
      </c>
      <c r="Z11" s="1944">
        <v>0.01</v>
      </c>
      <c r="AA11" s="1944">
        <v>0</v>
      </c>
      <c r="AB11" s="1944">
        <v>0</v>
      </c>
      <c r="AC11" s="1944">
        <v>0</v>
      </c>
      <c r="AD11" s="1945">
        <v>2.5000000000000001E-3</v>
      </c>
    </row>
    <row r="12" spans="1:30" x14ac:dyDescent="0.2">
      <c r="A12" s="35"/>
      <c r="B12" s="3" t="s">
        <v>200</v>
      </c>
      <c r="C12" s="1943">
        <v>0.01</v>
      </c>
      <c r="D12" s="1944">
        <v>5.0000000000000001E-3</v>
      </c>
      <c r="E12" s="1944">
        <v>5.0000000000000001E-3</v>
      </c>
      <c r="F12" s="1944">
        <v>5.0000000000000001E-3</v>
      </c>
      <c r="G12" s="1944">
        <v>0</v>
      </c>
      <c r="H12" s="1944">
        <v>0.01</v>
      </c>
      <c r="I12" s="1944">
        <v>0</v>
      </c>
      <c r="J12" s="1944">
        <v>5.0000000000000001E-3</v>
      </c>
      <c r="K12" s="1944">
        <v>4.5524542829643889E-3</v>
      </c>
      <c r="L12" s="1944">
        <v>0</v>
      </c>
      <c r="M12" s="1944">
        <v>2.5000000000000001E-3</v>
      </c>
      <c r="N12" s="1944">
        <v>0.01</v>
      </c>
      <c r="O12" s="1944">
        <v>5.0000000000000001E-3</v>
      </c>
      <c r="P12" s="1944">
        <v>5.0000000000000001E-3</v>
      </c>
      <c r="Q12" s="1944">
        <v>5.0000000000000001E-3</v>
      </c>
      <c r="R12" s="1944">
        <v>2.5000000000000001E-3</v>
      </c>
      <c r="S12" s="1944">
        <v>0.01</v>
      </c>
      <c r="T12" s="1944">
        <v>1.2500000000000001E-2</v>
      </c>
      <c r="U12" s="1944">
        <v>0.04</v>
      </c>
      <c r="V12" s="1944">
        <v>2.5000000000000001E-3</v>
      </c>
      <c r="W12" s="1944">
        <v>0.01</v>
      </c>
      <c r="X12" s="1944">
        <v>2.5000000000000001E-3</v>
      </c>
      <c r="Y12" s="1944">
        <v>0.01</v>
      </c>
      <c r="Z12" s="1944">
        <v>0</v>
      </c>
      <c r="AA12" s="1944">
        <v>2.5000000000000001E-3</v>
      </c>
      <c r="AB12" s="1944">
        <v>0</v>
      </c>
      <c r="AC12" s="1944">
        <v>0</v>
      </c>
      <c r="AD12" s="1945">
        <v>0</v>
      </c>
    </row>
    <row r="13" spans="1:30" x14ac:dyDescent="0.2">
      <c r="A13" s="35"/>
      <c r="B13" s="3" t="s">
        <v>201</v>
      </c>
      <c r="C13" s="1943">
        <v>5.0000000000000001E-3</v>
      </c>
      <c r="D13" s="1944">
        <v>0</v>
      </c>
      <c r="E13" s="1944">
        <v>0.01</v>
      </c>
      <c r="F13" s="1944">
        <v>0.01</v>
      </c>
      <c r="G13" s="1944">
        <v>9.5044679122664507E-3</v>
      </c>
      <c r="H13" s="1944">
        <v>0</v>
      </c>
      <c r="I13" s="1944">
        <v>5.0000000000000001E-3</v>
      </c>
      <c r="J13" s="1944">
        <v>0</v>
      </c>
      <c r="K13" s="1944">
        <v>0</v>
      </c>
      <c r="L13" s="1944">
        <v>5.0000000000000001E-3</v>
      </c>
      <c r="M13" s="1944">
        <v>0.01</v>
      </c>
      <c r="N13" s="1944">
        <v>5.0000000000000001E-3</v>
      </c>
      <c r="O13" s="1944">
        <v>5.0000000000000001E-3</v>
      </c>
      <c r="P13" s="1944">
        <v>5.0000000000000001E-3</v>
      </c>
      <c r="Q13" s="1944">
        <v>0</v>
      </c>
      <c r="R13" s="1944">
        <v>0.01</v>
      </c>
      <c r="S13" s="1944">
        <v>1.4999999999999999E-2</v>
      </c>
      <c r="T13" s="1944">
        <v>0.04</v>
      </c>
      <c r="U13" s="1944">
        <v>2.5000000000000001E-3</v>
      </c>
      <c r="V13" s="1944">
        <v>0.01</v>
      </c>
      <c r="W13" s="1944">
        <v>5.0000000000000001E-3</v>
      </c>
      <c r="X13" s="1944">
        <v>0.01</v>
      </c>
      <c r="Y13" s="1944">
        <v>0</v>
      </c>
      <c r="Z13" s="1944">
        <v>5.0000000000000001E-3</v>
      </c>
      <c r="AA13" s="1944">
        <v>0</v>
      </c>
      <c r="AB13" s="1944">
        <v>0</v>
      </c>
      <c r="AC13" s="1944">
        <v>0</v>
      </c>
      <c r="AD13" s="1945">
        <v>0</v>
      </c>
    </row>
    <row r="14" spans="1:30" x14ac:dyDescent="0.2">
      <c r="A14" s="35"/>
      <c r="B14" s="3" t="s">
        <v>202</v>
      </c>
      <c r="C14" s="1943">
        <v>0</v>
      </c>
      <c r="D14" s="1944">
        <v>5.0000000000000001E-3</v>
      </c>
      <c r="E14" s="1944">
        <v>0</v>
      </c>
      <c r="F14" s="1944">
        <v>0</v>
      </c>
      <c r="G14" s="1944">
        <v>0</v>
      </c>
      <c r="H14" s="1944">
        <v>5.0000000000000001E-3</v>
      </c>
      <c r="I14" s="1944">
        <v>0</v>
      </c>
      <c r="J14" s="1944">
        <v>0</v>
      </c>
      <c r="K14" s="1944">
        <v>0</v>
      </c>
      <c r="L14" s="1944">
        <v>0.01</v>
      </c>
      <c r="M14" s="1944">
        <v>5.0000000000000001E-3</v>
      </c>
      <c r="N14" s="1944">
        <v>5.0000000000000001E-3</v>
      </c>
      <c r="O14" s="1944">
        <v>0.01</v>
      </c>
      <c r="P14" s="1944">
        <v>2.5000000000000001E-3</v>
      </c>
      <c r="Q14" s="1944">
        <v>7.4999999999999997E-3</v>
      </c>
      <c r="R14" s="1944">
        <v>7.4999999999999997E-3</v>
      </c>
      <c r="S14" s="1944">
        <v>4.2500000000000003E-2</v>
      </c>
      <c r="T14" s="1944">
        <v>5.0000000000000001E-3</v>
      </c>
      <c r="U14" s="1944">
        <v>1.2500000000000001E-2</v>
      </c>
      <c r="V14" s="1944">
        <v>5.0000000000000001E-3</v>
      </c>
      <c r="W14" s="1944">
        <v>7.4999999999999997E-3</v>
      </c>
      <c r="X14" s="1944">
        <v>0</v>
      </c>
      <c r="Y14" s="1944">
        <v>5.0000000000000001E-3</v>
      </c>
      <c r="Z14" s="1944">
        <v>0</v>
      </c>
      <c r="AA14" s="1944">
        <v>0</v>
      </c>
      <c r="AB14" s="1944">
        <v>0</v>
      </c>
      <c r="AC14" s="1944">
        <v>0</v>
      </c>
      <c r="AD14" s="1945">
        <v>0</v>
      </c>
    </row>
    <row r="15" spans="1:30" x14ac:dyDescent="0.2">
      <c r="A15" s="35"/>
      <c r="B15" s="3" t="s">
        <v>588</v>
      </c>
      <c r="C15" s="1943">
        <v>5.0000000000000001E-3</v>
      </c>
      <c r="D15" s="1944">
        <v>0</v>
      </c>
      <c r="E15" s="1944">
        <v>5.0000000000000001E-3</v>
      </c>
      <c r="F15" s="1944">
        <v>5.0000000000000001E-3</v>
      </c>
      <c r="G15" s="1944">
        <v>9.5044679122664507E-3</v>
      </c>
      <c r="H15" s="1944">
        <v>0</v>
      </c>
      <c r="I15" s="1944">
        <v>0</v>
      </c>
      <c r="J15" s="1944">
        <v>0</v>
      </c>
      <c r="K15" s="1944">
        <v>0</v>
      </c>
      <c r="L15" s="1944">
        <v>5.0000000000000001E-3</v>
      </c>
      <c r="M15" s="1944">
        <v>7.4999999999999997E-3</v>
      </c>
      <c r="N15" s="1944">
        <v>1.2500000000000001E-2</v>
      </c>
      <c r="O15" s="1944">
        <v>5.0000000000000001E-3</v>
      </c>
      <c r="P15" s="1944">
        <v>7.4999999999999997E-3</v>
      </c>
      <c r="Q15" s="1944">
        <v>2.5000000000000001E-3</v>
      </c>
      <c r="R15" s="1944">
        <v>3.7499999999999999E-2</v>
      </c>
      <c r="S15" s="1944">
        <v>1.2500000000000001E-2</v>
      </c>
      <c r="T15" s="1944">
        <v>1.2500000000000001E-2</v>
      </c>
      <c r="U15" s="1944">
        <v>5.0000000000000001E-3</v>
      </c>
      <c r="V15" s="1944">
        <v>5.0000000000000001E-3</v>
      </c>
      <c r="W15" s="1944">
        <v>0</v>
      </c>
      <c r="X15" s="1944">
        <v>7.4999999999999997E-3</v>
      </c>
      <c r="Y15" s="1944">
        <v>0</v>
      </c>
      <c r="Z15" s="1944">
        <v>0</v>
      </c>
      <c r="AA15" s="1944">
        <v>0</v>
      </c>
      <c r="AB15" s="1944">
        <v>0</v>
      </c>
      <c r="AC15" s="1944">
        <v>2.5000000000000001E-3</v>
      </c>
      <c r="AD15" s="1945">
        <v>0</v>
      </c>
    </row>
    <row r="16" spans="1:30" x14ac:dyDescent="0.2">
      <c r="A16" s="35"/>
      <c r="B16" s="3" t="s">
        <v>589</v>
      </c>
      <c r="C16" s="1943">
        <v>0</v>
      </c>
      <c r="D16" s="1944">
        <v>5.0000000000000001E-3</v>
      </c>
      <c r="E16" s="1944">
        <v>0</v>
      </c>
      <c r="F16" s="1944">
        <v>0</v>
      </c>
      <c r="G16" s="1944">
        <v>0</v>
      </c>
      <c r="H16" s="1944">
        <v>0</v>
      </c>
      <c r="I16" s="1944">
        <v>0</v>
      </c>
      <c r="J16" s="1944">
        <v>1.2500000000000001E-2</v>
      </c>
      <c r="K16" s="1944">
        <v>1.1381135707410972E-2</v>
      </c>
      <c r="L16" s="1944">
        <v>7.4999999999999997E-3</v>
      </c>
      <c r="M16" s="1944">
        <v>0.01</v>
      </c>
      <c r="N16" s="1944">
        <v>2.5000000000000001E-3</v>
      </c>
      <c r="O16" s="1944">
        <v>0.01</v>
      </c>
      <c r="P16" s="1944">
        <v>7.4999999999999997E-3</v>
      </c>
      <c r="Q16" s="1944">
        <v>0.03</v>
      </c>
      <c r="R16" s="1944">
        <v>2.2499999999999999E-2</v>
      </c>
      <c r="S16" s="1944">
        <v>0.01</v>
      </c>
      <c r="T16" s="1944">
        <v>2.5000000000000001E-3</v>
      </c>
      <c r="U16" s="1944">
        <v>0.01</v>
      </c>
      <c r="V16" s="1944">
        <v>0</v>
      </c>
      <c r="W16" s="1944">
        <v>0.01</v>
      </c>
      <c r="X16" s="1944">
        <v>0</v>
      </c>
      <c r="Y16" s="1944">
        <v>0</v>
      </c>
      <c r="Z16" s="1944">
        <v>0</v>
      </c>
      <c r="AA16" s="1944">
        <v>0</v>
      </c>
      <c r="AB16" s="1944">
        <v>5.0000000000000001E-3</v>
      </c>
      <c r="AC16" s="1944">
        <v>0</v>
      </c>
      <c r="AD16" s="1945">
        <v>2.5000000000000001E-3</v>
      </c>
    </row>
    <row r="17" spans="1:30" x14ac:dyDescent="0.2">
      <c r="A17" s="35"/>
      <c r="B17" s="3" t="s">
        <v>1038</v>
      </c>
      <c r="C17" s="1943">
        <v>5.0000000000000001E-3</v>
      </c>
      <c r="D17" s="1944">
        <v>0</v>
      </c>
      <c r="E17" s="1944">
        <v>0.01</v>
      </c>
      <c r="F17" s="1944">
        <v>0.01</v>
      </c>
      <c r="G17" s="1944">
        <v>0</v>
      </c>
      <c r="H17" s="1944">
        <v>0</v>
      </c>
      <c r="I17" s="1944">
        <v>5.0000000000000001E-3</v>
      </c>
      <c r="J17" s="1944">
        <v>2.5000000000000001E-3</v>
      </c>
      <c r="K17" s="1944">
        <v>2.2762271414821945E-3</v>
      </c>
      <c r="L17" s="1944">
        <v>5.0000000000000001E-3</v>
      </c>
      <c r="M17" s="1944">
        <v>0</v>
      </c>
      <c r="N17" s="1944">
        <v>5.0000000000000001E-3</v>
      </c>
      <c r="O17" s="1944">
        <v>5.0000000000000001E-3</v>
      </c>
      <c r="P17" s="1944">
        <v>1.4999999999999999E-2</v>
      </c>
      <c r="Q17" s="1944">
        <v>1.2500000000000001E-2</v>
      </c>
      <c r="R17" s="1944">
        <v>5.0000000000000001E-3</v>
      </c>
      <c r="S17" s="1944">
        <v>0</v>
      </c>
      <c r="T17" s="1944">
        <v>7.4999999999999997E-3</v>
      </c>
      <c r="U17" s="1944">
        <v>0</v>
      </c>
      <c r="V17" s="1944">
        <v>5.0000000000000001E-3</v>
      </c>
      <c r="W17" s="1944">
        <v>0</v>
      </c>
      <c r="X17" s="1944">
        <v>0</v>
      </c>
      <c r="Y17" s="1944">
        <v>0</v>
      </c>
      <c r="Z17" s="1944">
        <v>0</v>
      </c>
      <c r="AA17" s="1944">
        <v>2.5000000000000001E-3</v>
      </c>
      <c r="AB17" s="1944">
        <v>0</v>
      </c>
      <c r="AC17" s="1944">
        <v>2.5000000000000001E-3</v>
      </c>
      <c r="AD17" s="1945">
        <v>2.5000000000000001E-3</v>
      </c>
    </row>
    <row r="18" spans="1:30" x14ac:dyDescent="0.2">
      <c r="A18" s="35"/>
      <c r="B18" s="247" t="s">
        <v>590</v>
      </c>
      <c r="C18" s="1946">
        <v>6.375</v>
      </c>
      <c r="D18" s="1947">
        <v>5.004999999999999</v>
      </c>
      <c r="E18" s="1947">
        <v>5.0099999999999989</v>
      </c>
      <c r="F18" s="1947">
        <v>5.0099999999999989</v>
      </c>
      <c r="G18" s="1947">
        <v>5.8500000000000023</v>
      </c>
      <c r="H18" s="1947">
        <v>5.6599999999999984</v>
      </c>
      <c r="I18" s="1947">
        <v>5.424999999999998</v>
      </c>
      <c r="J18" s="1947">
        <v>5.2525000000000004</v>
      </c>
      <c r="K18" s="1947">
        <v>4.7823532242540896</v>
      </c>
      <c r="L18" s="1947">
        <v>4.9074999999999998</v>
      </c>
      <c r="M18" s="1947">
        <v>4.8100000000000005</v>
      </c>
      <c r="N18" s="1947">
        <v>4.8549999999999995</v>
      </c>
      <c r="O18" s="1947">
        <v>4.8924999999999992</v>
      </c>
      <c r="P18" s="1947">
        <v>4.8450000000000006</v>
      </c>
      <c r="Q18" s="1947">
        <v>4.8025000000000002</v>
      </c>
      <c r="R18" s="1947">
        <v>4.8674999999999997</v>
      </c>
      <c r="S18" s="1947">
        <v>4.7999999999999989</v>
      </c>
      <c r="T18" s="1947">
        <v>4.5900000000000007</v>
      </c>
      <c r="U18" s="1947">
        <v>4.5375000000000005</v>
      </c>
      <c r="V18" s="1947">
        <v>4.5849999999999991</v>
      </c>
      <c r="W18" s="1947">
        <v>4.6349999999999998</v>
      </c>
      <c r="X18" s="1947">
        <v>4.5925000000000002</v>
      </c>
      <c r="Y18" s="1947">
        <v>4.54</v>
      </c>
      <c r="Z18" s="1947">
        <v>4.4950000000000001</v>
      </c>
      <c r="AA18" s="1947">
        <v>4.4525000000000006</v>
      </c>
      <c r="AB18" s="1947">
        <v>4.45</v>
      </c>
      <c r="AC18" s="1947">
        <v>4.3975000000000009</v>
      </c>
      <c r="AD18" s="1948">
        <v>4.3525000000000009</v>
      </c>
    </row>
    <row r="19" spans="1:30" x14ac:dyDescent="0.2">
      <c r="A19" s="35"/>
      <c r="B19" s="29"/>
      <c r="C19" s="1930"/>
      <c r="D19" s="1931"/>
      <c r="E19" s="1931"/>
      <c r="F19" s="1931"/>
      <c r="G19" s="1931"/>
      <c r="H19" s="1931"/>
      <c r="I19" s="1931"/>
      <c r="J19" s="1931"/>
      <c r="K19" s="1931"/>
      <c r="L19" s="1931"/>
      <c r="M19" s="1931"/>
      <c r="N19" s="1931"/>
      <c r="O19" s="1931"/>
      <c r="P19" s="1931"/>
      <c r="Q19" s="1931"/>
      <c r="R19" s="1931"/>
      <c r="S19" s="1931"/>
      <c r="T19" s="1168"/>
      <c r="U19" s="1168"/>
      <c r="V19" s="1168"/>
      <c r="W19" s="1168"/>
      <c r="X19" s="1168"/>
      <c r="Y19" s="1168"/>
      <c r="Z19" s="1168"/>
      <c r="AA19" s="1168"/>
      <c r="AB19" s="1168"/>
      <c r="AC19" s="1168"/>
      <c r="AD19" s="1169"/>
    </row>
    <row r="20" spans="1:30" x14ac:dyDescent="0.2">
      <c r="A20" s="41" t="s">
        <v>591</v>
      </c>
      <c r="B20" s="29"/>
      <c r="C20" s="1930"/>
      <c r="D20" s="1931"/>
      <c r="E20" s="1931"/>
      <c r="F20" s="1931"/>
      <c r="G20" s="1931"/>
      <c r="H20" s="1931"/>
      <c r="I20" s="1931"/>
      <c r="J20" s="1931"/>
      <c r="K20" s="1931"/>
      <c r="L20" s="1931"/>
      <c r="M20" s="1931"/>
      <c r="N20" s="1931"/>
      <c r="O20" s="1931"/>
      <c r="P20" s="1931"/>
      <c r="Q20" s="1931"/>
      <c r="R20" s="1931"/>
      <c r="S20" s="1931"/>
      <c r="T20" s="1168"/>
      <c r="U20" s="1168"/>
      <c r="V20" s="1168"/>
      <c r="W20" s="1168"/>
      <c r="X20" s="1168"/>
      <c r="Y20" s="1168"/>
      <c r="Z20" s="1168"/>
      <c r="AA20" s="1168"/>
      <c r="AB20" s="1168"/>
      <c r="AC20" s="1168"/>
      <c r="AD20" s="1169"/>
    </row>
    <row r="21" spans="1:30" x14ac:dyDescent="0.2">
      <c r="A21" s="35"/>
      <c r="B21" s="46" t="s">
        <v>196</v>
      </c>
      <c r="C21" s="1933"/>
      <c r="D21" s="1934"/>
      <c r="E21" s="1934"/>
      <c r="F21" s="1934"/>
      <c r="G21" s="1934"/>
      <c r="H21" s="1934"/>
      <c r="I21" s="1934"/>
      <c r="J21" s="1934"/>
      <c r="K21" s="1934"/>
      <c r="L21" s="1934"/>
      <c r="M21" s="1934"/>
      <c r="N21" s="1934"/>
      <c r="O21" s="1934"/>
      <c r="P21" s="1934"/>
      <c r="Q21" s="1934"/>
      <c r="R21" s="1934"/>
      <c r="S21" s="1934"/>
      <c r="T21" s="1168"/>
      <c r="U21" s="1168"/>
      <c r="V21" s="1168"/>
      <c r="W21" s="1168"/>
      <c r="X21" s="1168"/>
      <c r="Y21" s="1168"/>
      <c r="Z21" s="1168"/>
      <c r="AA21" s="1168"/>
      <c r="AB21" s="1168"/>
      <c r="AC21" s="1168"/>
      <c r="AD21" s="1169"/>
    </row>
    <row r="22" spans="1:30" x14ac:dyDescent="0.2">
      <c r="A22" s="35"/>
      <c r="B22" s="3" t="s">
        <v>1039</v>
      </c>
      <c r="C22" s="1930">
        <v>370.27499999999998</v>
      </c>
      <c r="D22" s="1931">
        <v>543.75</v>
      </c>
      <c r="E22" s="1931">
        <v>539.80499999999995</v>
      </c>
      <c r="F22" s="1931">
        <v>522.90499999999997</v>
      </c>
      <c r="G22" s="1931">
        <v>638.30704614908518</v>
      </c>
      <c r="H22" s="1931">
        <v>657.16499999999996</v>
      </c>
      <c r="I22" s="1931">
        <v>632.04000000000008</v>
      </c>
      <c r="J22" s="1931">
        <v>633.79385714285706</v>
      </c>
      <c r="K22" s="1931">
        <v>623.1315327863407</v>
      </c>
      <c r="L22" s="1931">
        <v>655.69500000000005</v>
      </c>
      <c r="M22" s="1931">
        <v>622.10500000000002</v>
      </c>
      <c r="N22" s="1931">
        <v>647.78750000000002</v>
      </c>
      <c r="O22" s="1931">
        <v>530.29500000000007</v>
      </c>
      <c r="P22" s="1931">
        <v>494.34999999999997</v>
      </c>
      <c r="Q22" s="1931">
        <v>489.40999999999997</v>
      </c>
      <c r="R22" s="1931">
        <v>516.4325</v>
      </c>
      <c r="S22" s="1931">
        <v>548.66499999999985</v>
      </c>
      <c r="T22" s="1931">
        <v>603.47</v>
      </c>
      <c r="U22" s="1931">
        <v>655.70500000000004</v>
      </c>
      <c r="V22" s="1931">
        <v>652</v>
      </c>
      <c r="W22" s="1931">
        <v>641.31000000000006</v>
      </c>
      <c r="X22" s="1931">
        <v>624.39750000000004</v>
      </c>
      <c r="Y22" s="1931">
        <v>569.47500000000002</v>
      </c>
      <c r="Z22" s="1931">
        <v>520.04500000000007</v>
      </c>
      <c r="AA22" s="1931">
        <v>504.53750000000002</v>
      </c>
      <c r="AB22" s="1931">
        <v>574.84250000000009</v>
      </c>
      <c r="AC22" s="1931">
        <v>629.67750000000001</v>
      </c>
      <c r="AD22" s="1932">
        <v>693.13249999999994</v>
      </c>
    </row>
    <row r="23" spans="1:30" x14ac:dyDescent="0.2">
      <c r="A23" s="35"/>
      <c r="B23" s="3" t="s">
        <v>197</v>
      </c>
      <c r="C23" s="1930">
        <v>117.05499999999999</v>
      </c>
      <c r="D23" s="1931">
        <v>133.75000000000003</v>
      </c>
      <c r="E23" s="1931">
        <v>175.78500000000003</v>
      </c>
      <c r="F23" s="1931">
        <v>169.98500000000001</v>
      </c>
      <c r="G23" s="1931">
        <v>145.39524776604387</v>
      </c>
      <c r="H23" s="1931">
        <v>149.495</v>
      </c>
      <c r="I23" s="1931">
        <v>143.78000000000003</v>
      </c>
      <c r="J23" s="1931">
        <v>144.19657142857142</v>
      </c>
      <c r="K23" s="1931">
        <v>141.59620545746387</v>
      </c>
      <c r="L23" s="1931">
        <v>149</v>
      </c>
      <c r="M23" s="1931">
        <v>141.48750000000001</v>
      </c>
      <c r="N23" s="1931">
        <v>103.88500000000001</v>
      </c>
      <c r="O23" s="1931">
        <v>136.9975</v>
      </c>
      <c r="P23" s="1931">
        <v>133.4</v>
      </c>
      <c r="Q23" s="1931">
        <v>163.39000000000001</v>
      </c>
      <c r="R23" s="1931">
        <v>164.58750000000001</v>
      </c>
      <c r="S23" s="1931">
        <v>188.78000000000003</v>
      </c>
      <c r="T23" s="1931">
        <v>207.68</v>
      </c>
      <c r="U23" s="1931">
        <v>211.98</v>
      </c>
      <c r="V23" s="1931">
        <v>195.07000000000002</v>
      </c>
      <c r="W23" s="1931">
        <v>156.8425</v>
      </c>
      <c r="X23" s="1931">
        <v>129.20750000000001</v>
      </c>
      <c r="Y23" s="1931">
        <v>123.55</v>
      </c>
      <c r="Z23" s="1931">
        <v>127.24249999999999</v>
      </c>
      <c r="AA23" s="1931">
        <v>183.5675</v>
      </c>
      <c r="AB23" s="1931">
        <v>184.75500000000002</v>
      </c>
      <c r="AC23" s="1931">
        <v>218.58500000000001</v>
      </c>
      <c r="AD23" s="1932">
        <v>179.88749999999999</v>
      </c>
    </row>
    <row r="24" spans="1:30" x14ac:dyDescent="0.2">
      <c r="A24" s="35"/>
      <c r="B24" s="3" t="s">
        <v>198</v>
      </c>
      <c r="C24" s="1930">
        <v>136.54</v>
      </c>
      <c r="D24" s="1931">
        <v>189.185</v>
      </c>
      <c r="E24" s="1931">
        <v>206.29000000000002</v>
      </c>
      <c r="F24" s="1931">
        <v>199.39000000000001</v>
      </c>
      <c r="G24" s="1931">
        <v>201.79524776604387</v>
      </c>
      <c r="H24" s="1931">
        <v>207.48500000000001</v>
      </c>
      <c r="I24" s="1931">
        <v>199.595</v>
      </c>
      <c r="J24" s="1931">
        <v>199.99250000000001</v>
      </c>
      <c r="K24" s="1931">
        <v>196.49317131857555</v>
      </c>
      <c r="L24" s="1931">
        <v>206.6875</v>
      </c>
      <c r="M24" s="1931">
        <v>196.29250000000002</v>
      </c>
      <c r="N24" s="1931">
        <v>177.8</v>
      </c>
      <c r="O24" s="1931">
        <v>173.69749999999999</v>
      </c>
      <c r="P24" s="1931">
        <v>202.38750000000002</v>
      </c>
      <c r="Q24" s="1931">
        <v>197.69</v>
      </c>
      <c r="R24" s="1931">
        <v>231.48000000000002</v>
      </c>
      <c r="S24" s="1931">
        <v>249.48000000000002</v>
      </c>
      <c r="T24" s="1931">
        <v>253.38</v>
      </c>
      <c r="U24" s="1931">
        <v>239.37250000000003</v>
      </c>
      <c r="V24" s="1931">
        <v>188.14500000000001</v>
      </c>
      <c r="W24" s="1931">
        <v>157.80000000000001</v>
      </c>
      <c r="X24" s="1931">
        <v>155.3475</v>
      </c>
      <c r="Y24" s="1931">
        <v>166.14249999999998</v>
      </c>
      <c r="Z24" s="1931">
        <v>216.27</v>
      </c>
      <c r="AA24" s="1931">
        <v>201.75000000000003</v>
      </c>
      <c r="AB24" s="1931">
        <v>243.3425</v>
      </c>
      <c r="AC24" s="1931">
        <v>204.05499999999998</v>
      </c>
      <c r="AD24" s="1932">
        <v>146.86500000000001</v>
      </c>
    </row>
    <row r="25" spans="1:30" x14ac:dyDescent="0.2">
      <c r="A25" s="35"/>
      <c r="B25" s="3" t="s">
        <v>199</v>
      </c>
      <c r="C25" s="1930">
        <v>203.98500000000001</v>
      </c>
      <c r="D25" s="1931">
        <v>233.39000000000001</v>
      </c>
      <c r="E25" s="1931">
        <v>293.59500000000003</v>
      </c>
      <c r="F25" s="1931">
        <v>283.79500000000002</v>
      </c>
      <c r="G25" s="1931">
        <v>271.37622915941353</v>
      </c>
      <c r="H25" s="1931">
        <v>278.995</v>
      </c>
      <c r="I25" s="1931">
        <v>268.38499999999999</v>
      </c>
      <c r="J25" s="1931">
        <v>269</v>
      </c>
      <c r="K25" s="1931">
        <v>264.2</v>
      </c>
      <c r="L25" s="1931">
        <v>277.69749999999999</v>
      </c>
      <c r="M25" s="1931">
        <v>263.89999999999998</v>
      </c>
      <c r="N25" s="1931">
        <v>224.29500000000002</v>
      </c>
      <c r="O25" s="1931">
        <v>249.88500000000002</v>
      </c>
      <c r="P25" s="1931">
        <v>233.0925</v>
      </c>
      <c r="Q25" s="1931">
        <v>271.28000000000003</v>
      </c>
      <c r="R25" s="1931">
        <v>291.88499999999999</v>
      </c>
      <c r="S25" s="1931">
        <v>287.6825</v>
      </c>
      <c r="T25" s="1931">
        <v>274.29000000000002</v>
      </c>
      <c r="U25" s="1931">
        <v>209.655</v>
      </c>
      <c r="V25" s="1931">
        <v>185.1</v>
      </c>
      <c r="W25" s="1931">
        <v>182.04249999999999</v>
      </c>
      <c r="X25" s="1931">
        <v>193.54500000000002</v>
      </c>
      <c r="Y25" s="1931">
        <v>257.47250000000003</v>
      </c>
      <c r="Z25" s="1931">
        <v>217.45750000000001</v>
      </c>
      <c r="AA25" s="1931">
        <v>260.34500000000003</v>
      </c>
      <c r="AB25" s="1931">
        <v>215.95499999999998</v>
      </c>
      <c r="AC25" s="1931">
        <v>164.0625</v>
      </c>
      <c r="AD25" s="1932">
        <v>174.6925</v>
      </c>
    </row>
    <row r="26" spans="1:30" x14ac:dyDescent="0.2">
      <c r="A26" s="35"/>
      <c r="B26" s="3" t="s">
        <v>200</v>
      </c>
      <c r="C26" s="1930">
        <v>340.185</v>
      </c>
      <c r="D26" s="1931">
        <v>414.09000000000003</v>
      </c>
      <c r="E26" s="1931">
        <v>425.19499999999999</v>
      </c>
      <c r="F26" s="1931">
        <v>411.09500000000003</v>
      </c>
      <c r="G26" s="1931">
        <v>385.49523809523811</v>
      </c>
      <c r="H26" s="1931">
        <v>396.39</v>
      </c>
      <c r="I26" s="1931">
        <v>381.2</v>
      </c>
      <c r="J26" s="1931">
        <v>381.99157142857143</v>
      </c>
      <c r="K26" s="1931">
        <v>375.19165300318087</v>
      </c>
      <c r="L26" s="1931">
        <v>394.3</v>
      </c>
      <c r="M26" s="1931">
        <v>374.6925</v>
      </c>
      <c r="N26" s="1931">
        <v>310.48250000000002</v>
      </c>
      <c r="O26" s="1931">
        <v>273.19499999999999</v>
      </c>
      <c r="P26" s="1931">
        <v>309.08000000000004</v>
      </c>
      <c r="Q26" s="1931">
        <v>327.6925</v>
      </c>
      <c r="R26" s="1931">
        <v>323.59000000000003</v>
      </c>
      <c r="S26" s="1931">
        <v>305.39</v>
      </c>
      <c r="T26" s="1931">
        <v>244.0675</v>
      </c>
      <c r="U26" s="1931">
        <v>206.81</v>
      </c>
      <c r="V26" s="1931">
        <v>198.4375</v>
      </c>
      <c r="W26" s="1931">
        <v>210.44750000000002</v>
      </c>
      <c r="X26" s="1931">
        <v>287.17</v>
      </c>
      <c r="Y26" s="1931">
        <v>240.96</v>
      </c>
      <c r="Z26" s="1931">
        <v>275.74250000000001</v>
      </c>
      <c r="AA26" s="1931">
        <v>229.16250000000002</v>
      </c>
      <c r="AB26" s="1931">
        <v>177.26250000000002</v>
      </c>
      <c r="AC26" s="1931">
        <v>195.17250000000001</v>
      </c>
      <c r="AD26" s="1932">
        <v>174.75749999999999</v>
      </c>
    </row>
    <row r="27" spans="1:30" x14ac:dyDescent="0.2">
      <c r="A27" s="35"/>
      <c r="B27" s="3" t="s">
        <v>201</v>
      </c>
      <c r="C27" s="1930">
        <v>400.39499999999998</v>
      </c>
      <c r="D27" s="1931">
        <v>412.9</v>
      </c>
      <c r="E27" s="1931">
        <v>430.48500000000001</v>
      </c>
      <c r="F27" s="1931">
        <v>416.38499999999999</v>
      </c>
      <c r="G27" s="1931">
        <v>391.29049553208773</v>
      </c>
      <c r="H27" s="1931">
        <v>402.3</v>
      </c>
      <c r="I27" s="1931">
        <v>386.89</v>
      </c>
      <c r="J27" s="1931">
        <v>387.6</v>
      </c>
      <c r="K27" s="1931">
        <v>380.6</v>
      </c>
      <c r="L27" s="1931">
        <v>399.89</v>
      </c>
      <c r="M27" s="1931">
        <v>380.18</v>
      </c>
      <c r="N27" s="1931">
        <v>316.79500000000002</v>
      </c>
      <c r="O27" s="1931">
        <v>345.3775</v>
      </c>
      <c r="P27" s="1931">
        <v>356.19499999999999</v>
      </c>
      <c r="Q27" s="1931">
        <v>353.39249999999998</v>
      </c>
      <c r="R27" s="1931">
        <v>333.38749999999999</v>
      </c>
      <c r="S27" s="1931">
        <v>266.47000000000003</v>
      </c>
      <c r="T27" s="1931">
        <v>234.02</v>
      </c>
      <c r="U27" s="1931">
        <v>217.23250000000002</v>
      </c>
      <c r="V27" s="1931">
        <v>229.45250000000001</v>
      </c>
      <c r="W27" s="1931">
        <v>305.16500000000002</v>
      </c>
      <c r="X27" s="1931">
        <v>247.1575</v>
      </c>
      <c r="Y27" s="1931">
        <v>302.54500000000002</v>
      </c>
      <c r="Z27" s="1931">
        <v>237.0675</v>
      </c>
      <c r="AA27" s="1931">
        <v>166.46250000000001</v>
      </c>
      <c r="AB27" s="1931">
        <v>191.11</v>
      </c>
      <c r="AC27" s="1931">
        <v>183.6525</v>
      </c>
      <c r="AD27" s="1932">
        <v>186.14750000000001</v>
      </c>
    </row>
    <row r="28" spans="1:30" x14ac:dyDescent="0.2">
      <c r="A28" s="35"/>
      <c r="B28" s="3" t="s">
        <v>202</v>
      </c>
      <c r="C28" s="1930">
        <v>470.4</v>
      </c>
      <c r="D28" s="1931">
        <v>464.59000000000003</v>
      </c>
      <c r="E28" s="1931">
        <v>437.89499999999998</v>
      </c>
      <c r="F28" s="1931">
        <v>423.69499999999999</v>
      </c>
      <c r="G28" s="1931">
        <v>430.4</v>
      </c>
      <c r="H28" s="1931">
        <v>442.39</v>
      </c>
      <c r="I28" s="1931">
        <v>425.5</v>
      </c>
      <c r="J28" s="1931">
        <v>426.1982857142857</v>
      </c>
      <c r="K28" s="1931">
        <v>418.49810272873196</v>
      </c>
      <c r="L28" s="1931">
        <v>439.58000000000004</v>
      </c>
      <c r="M28" s="1931">
        <v>417.995</v>
      </c>
      <c r="N28" s="1931">
        <v>382.97500000000002</v>
      </c>
      <c r="O28" s="1931">
        <v>385.58750000000003</v>
      </c>
      <c r="P28" s="1931">
        <v>371.08750000000003</v>
      </c>
      <c r="Q28" s="1931">
        <v>350.39</v>
      </c>
      <c r="R28" s="1931">
        <v>284.67750000000001</v>
      </c>
      <c r="S28" s="1931">
        <v>249.22250000000003</v>
      </c>
      <c r="T28" s="1931">
        <v>238.83500000000001</v>
      </c>
      <c r="U28" s="1931">
        <v>246.45250000000001</v>
      </c>
      <c r="V28" s="1931">
        <v>315.96750000000003</v>
      </c>
      <c r="W28" s="1931">
        <v>257.85999999999996</v>
      </c>
      <c r="X28" s="1931">
        <v>312.35000000000002</v>
      </c>
      <c r="Y28" s="1931">
        <v>248.36500000000001</v>
      </c>
      <c r="Z28" s="1931">
        <v>173.86500000000001</v>
      </c>
      <c r="AA28" s="1931">
        <v>186.45749999999998</v>
      </c>
      <c r="AB28" s="1931">
        <v>181.89749999999998</v>
      </c>
      <c r="AC28" s="1931">
        <v>184.92499999999998</v>
      </c>
      <c r="AD28" s="1932">
        <v>141.00749999999999</v>
      </c>
    </row>
    <row r="29" spans="1:30" x14ac:dyDescent="0.2">
      <c r="A29" s="35"/>
      <c r="B29" s="3" t="s">
        <v>588</v>
      </c>
      <c r="C29" s="1930">
        <v>492.09000000000003</v>
      </c>
      <c r="D29" s="1931">
        <v>427.29500000000002</v>
      </c>
      <c r="E29" s="1931">
        <v>461.19499999999999</v>
      </c>
      <c r="F29" s="1931">
        <v>446.09500000000003</v>
      </c>
      <c r="G29" s="1931">
        <v>461.8904955320877</v>
      </c>
      <c r="H29" s="1931">
        <v>474.6</v>
      </c>
      <c r="I29" s="1931">
        <v>456.4</v>
      </c>
      <c r="J29" s="1931">
        <v>457.19314285714285</v>
      </c>
      <c r="K29" s="1931">
        <v>448.89241091492772</v>
      </c>
      <c r="L29" s="1931">
        <v>471.29500000000002</v>
      </c>
      <c r="M29" s="1931">
        <v>448.27250000000004</v>
      </c>
      <c r="N29" s="1931">
        <v>418.38249999999999</v>
      </c>
      <c r="O29" s="1931">
        <v>390.28500000000003</v>
      </c>
      <c r="P29" s="1931">
        <v>364.1925</v>
      </c>
      <c r="Q29" s="1931">
        <v>293.78250000000003</v>
      </c>
      <c r="R29" s="1931">
        <v>256.13749999999999</v>
      </c>
      <c r="S29" s="1931">
        <v>249.5325</v>
      </c>
      <c r="T29" s="1931">
        <v>256.97000000000003</v>
      </c>
      <c r="U29" s="1931">
        <v>326.97000000000003</v>
      </c>
      <c r="V29" s="1931">
        <v>258.26750000000004</v>
      </c>
      <c r="W29" s="1931">
        <v>305.05500000000001</v>
      </c>
      <c r="X29" s="1931">
        <v>249.75500000000002</v>
      </c>
      <c r="Y29" s="1931">
        <v>180.7775</v>
      </c>
      <c r="Z29" s="1931">
        <v>187.05499999999998</v>
      </c>
      <c r="AA29" s="1931">
        <v>176.34</v>
      </c>
      <c r="AB29" s="1931">
        <v>180.03750000000002</v>
      </c>
      <c r="AC29" s="1931">
        <v>138.5925</v>
      </c>
      <c r="AD29" s="1932">
        <v>183.435</v>
      </c>
    </row>
    <row r="30" spans="1:30" x14ac:dyDescent="0.2">
      <c r="A30" s="35"/>
      <c r="B30" s="3" t="s">
        <v>589</v>
      </c>
      <c r="C30" s="1930">
        <v>505.995</v>
      </c>
      <c r="D30" s="1931">
        <v>485.29</v>
      </c>
      <c r="E30" s="1931">
        <v>449.9</v>
      </c>
      <c r="F30" s="1931">
        <v>435.2</v>
      </c>
      <c r="G30" s="1931">
        <v>445.7</v>
      </c>
      <c r="H30" s="1931">
        <v>457.9</v>
      </c>
      <c r="I30" s="1931">
        <v>440.29</v>
      </c>
      <c r="J30" s="1931">
        <v>440.98407142857144</v>
      </c>
      <c r="K30" s="1931">
        <v>432.88482432175641</v>
      </c>
      <c r="L30" s="1931">
        <v>454.3725</v>
      </c>
      <c r="M30" s="1931">
        <v>432.28500000000003</v>
      </c>
      <c r="N30" s="1931">
        <v>402.49250000000001</v>
      </c>
      <c r="O30" s="1931">
        <v>369.79</v>
      </c>
      <c r="P30" s="1931">
        <v>292.97750000000002</v>
      </c>
      <c r="Q30" s="1931">
        <v>258.95000000000005</v>
      </c>
      <c r="R30" s="1931">
        <v>252.82999999999998</v>
      </c>
      <c r="S30" s="1931">
        <v>256.37</v>
      </c>
      <c r="T30" s="1931">
        <v>321.48750000000001</v>
      </c>
      <c r="U30" s="1931">
        <v>257.76750000000004</v>
      </c>
      <c r="V30" s="1931">
        <v>295.65749999999997</v>
      </c>
      <c r="W30" s="1931">
        <v>251.05250000000001</v>
      </c>
      <c r="X30" s="1931">
        <v>179.19</v>
      </c>
      <c r="Y30" s="1931">
        <v>197.26000000000002</v>
      </c>
      <c r="Z30" s="1931">
        <v>176.55</v>
      </c>
      <c r="AA30" s="1931">
        <v>172.48</v>
      </c>
      <c r="AB30" s="1931">
        <v>133.78</v>
      </c>
      <c r="AC30" s="1931">
        <v>181.52749999999997</v>
      </c>
      <c r="AD30" s="1932">
        <v>230.45</v>
      </c>
    </row>
    <row r="31" spans="1:30" x14ac:dyDescent="0.2">
      <c r="A31" s="35"/>
      <c r="B31" s="3" t="s">
        <v>1038</v>
      </c>
      <c r="C31" s="1930">
        <v>359.69499999999999</v>
      </c>
      <c r="D31" s="1931">
        <v>278.39999999999998</v>
      </c>
      <c r="E31" s="1931">
        <v>294.79000000000002</v>
      </c>
      <c r="F31" s="1931">
        <v>285.19</v>
      </c>
      <c r="G31" s="1931">
        <v>246.5</v>
      </c>
      <c r="H31" s="1931">
        <v>253.3</v>
      </c>
      <c r="I31" s="1931">
        <v>243.495</v>
      </c>
      <c r="J31" s="1931">
        <v>243.89750000000001</v>
      </c>
      <c r="K31" s="1931">
        <v>239.49772377285851</v>
      </c>
      <c r="L31" s="1931">
        <v>251.29250000000002</v>
      </c>
      <c r="M31" s="1931">
        <v>239.1</v>
      </c>
      <c r="N31" s="1931">
        <v>185.495</v>
      </c>
      <c r="O31" s="1931">
        <v>167.38750000000002</v>
      </c>
      <c r="P31" s="1931">
        <v>151.57500000000002</v>
      </c>
      <c r="Q31" s="1931">
        <v>147.86500000000001</v>
      </c>
      <c r="R31" s="1931">
        <v>146.185</v>
      </c>
      <c r="S31" s="1931">
        <v>151.095</v>
      </c>
      <c r="T31" s="1931">
        <v>127.99250000000001</v>
      </c>
      <c r="U31" s="1931">
        <v>157.7775</v>
      </c>
      <c r="V31" s="1931">
        <v>145.5275</v>
      </c>
      <c r="W31" s="1931">
        <v>90.24499999999999</v>
      </c>
      <c r="X31" s="1931">
        <v>105.4325</v>
      </c>
      <c r="Y31" s="1931">
        <v>103.88</v>
      </c>
      <c r="Z31" s="1931">
        <v>70.602500000000006</v>
      </c>
      <c r="AA31" s="1931">
        <v>54.237499999999997</v>
      </c>
      <c r="AB31" s="1931">
        <v>85.212499999999991</v>
      </c>
      <c r="AC31" s="1931">
        <v>113.82250000000001</v>
      </c>
      <c r="AD31" s="1932">
        <v>108.60000000000001</v>
      </c>
    </row>
    <row r="32" spans="1:30" x14ac:dyDescent="0.2">
      <c r="A32" s="35"/>
      <c r="B32" s="247" t="s">
        <v>590</v>
      </c>
      <c r="C32" s="1933">
        <v>3396.5149999999999</v>
      </c>
      <c r="D32" s="1934">
        <v>3582.74</v>
      </c>
      <c r="E32" s="1934">
        <v>3714.9349999999995</v>
      </c>
      <c r="F32" s="1934">
        <v>3593.8349999999996</v>
      </c>
      <c r="G32" s="1934">
        <v>3617.9500000000003</v>
      </c>
      <c r="H32" s="1934">
        <v>3720.0200000000004</v>
      </c>
      <c r="I32" s="1934">
        <v>3577.5749999999998</v>
      </c>
      <c r="J32" s="1934">
        <v>3584.8474999999999</v>
      </c>
      <c r="K32" s="1934">
        <v>3520.9856243038357</v>
      </c>
      <c r="L32" s="1934">
        <v>3699.9100000000003</v>
      </c>
      <c r="M32" s="1934">
        <v>3516.41</v>
      </c>
      <c r="N32" s="1934">
        <v>3170.59</v>
      </c>
      <c r="O32" s="1934">
        <v>3022.4975000000004</v>
      </c>
      <c r="P32" s="1934">
        <v>2908.2375000000002</v>
      </c>
      <c r="Q32" s="1934">
        <v>2853.8425000000002</v>
      </c>
      <c r="R32" s="1934">
        <v>2801.2925</v>
      </c>
      <c r="S32" s="1934">
        <v>2752.6874999999995</v>
      </c>
      <c r="T32" s="1934">
        <v>2762.1925000000001</v>
      </c>
      <c r="U32" s="1934">
        <v>2729.7224999999999</v>
      </c>
      <c r="V32" s="1934">
        <v>2663.625</v>
      </c>
      <c r="W32" s="1934">
        <v>2557.8199999999997</v>
      </c>
      <c r="X32" s="1934">
        <v>2483.3525</v>
      </c>
      <c r="Y32" s="1934">
        <v>2390.5275000000001</v>
      </c>
      <c r="Z32" s="1934">
        <v>2201.7975000000001</v>
      </c>
      <c r="AA32" s="1934">
        <v>2135.54</v>
      </c>
      <c r="AB32" s="1934">
        <v>2168.1950000000002</v>
      </c>
      <c r="AC32" s="1934">
        <v>2214.1724999999997</v>
      </c>
      <c r="AD32" s="1935">
        <v>2218.875</v>
      </c>
    </row>
    <row r="33" spans="1:30" x14ac:dyDescent="0.2">
      <c r="A33" s="35"/>
      <c r="B33" s="29"/>
      <c r="C33" s="1930"/>
      <c r="D33" s="1931"/>
      <c r="E33" s="1931"/>
      <c r="F33" s="1931"/>
      <c r="G33" s="1931"/>
      <c r="H33" s="1931"/>
      <c r="I33" s="1931"/>
      <c r="J33" s="1931"/>
      <c r="K33" s="1931"/>
      <c r="L33" s="1931"/>
      <c r="M33" s="1931"/>
      <c r="N33" s="1931"/>
      <c r="O33" s="1931"/>
      <c r="P33" s="1931"/>
      <c r="Q33" s="1931"/>
      <c r="R33" s="1931"/>
      <c r="S33" s="1931"/>
      <c r="T33" s="1168"/>
      <c r="U33" s="1168"/>
      <c r="V33" s="1931"/>
      <c r="W33" s="1931"/>
      <c r="X33" s="1931"/>
      <c r="Y33" s="1931"/>
      <c r="Z33" s="1931"/>
      <c r="AA33" s="1931"/>
      <c r="AB33" s="1931"/>
      <c r="AC33" s="1931"/>
      <c r="AD33" s="1932"/>
    </row>
    <row r="34" spans="1:30" x14ac:dyDescent="0.2">
      <c r="A34" s="41" t="s">
        <v>305</v>
      </c>
      <c r="B34" s="29"/>
      <c r="C34" s="1930"/>
      <c r="D34" s="1931"/>
      <c r="E34" s="1931"/>
      <c r="F34" s="1931"/>
      <c r="G34" s="1931"/>
      <c r="H34" s="1931"/>
      <c r="I34" s="1931"/>
      <c r="J34" s="1931"/>
      <c r="K34" s="1931"/>
      <c r="L34" s="1931"/>
      <c r="M34" s="1931"/>
      <c r="N34" s="1931"/>
      <c r="O34" s="1931"/>
      <c r="P34" s="1931"/>
      <c r="Q34" s="1931"/>
      <c r="R34" s="1931"/>
      <c r="S34" s="1931"/>
      <c r="T34" s="1168"/>
      <c r="U34" s="1168"/>
      <c r="V34" s="1931"/>
      <c r="W34" s="1931"/>
      <c r="X34" s="1931"/>
      <c r="Y34" s="1931"/>
      <c r="Z34" s="1931"/>
      <c r="AA34" s="1931"/>
      <c r="AB34" s="1931"/>
      <c r="AC34" s="1931"/>
      <c r="AD34" s="1932"/>
    </row>
    <row r="35" spans="1:30" x14ac:dyDescent="0.2">
      <c r="A35" s="35"/>
      <c r="B35" s="46" t="s">
        <v>196</v>
      </c>
      <c r="C35" s="1933"/>
      <c r="D35" s="1934"/>
      <c r="E35" s="1934"/>
      <c r="F35" s="1934"/>
      <c r="G35" s="1934"/>
      <c r="H35" s="1934"/>
      <c r="I35" s="1934"/>
      <c r="J35" s="1934"/>
      <c r="K35" s="1934"/>
      <c r="L35" s="1934"/>
      <c r="M35" s="1934"/>
      <c r="N35" s="1934"/>
      <c r="O35" s="1934"/>
      <c r="P35" s="1934"/>
      <c r="Q35" s="1934"/>
      <c r="R35" s="1934"/>
      <c r="S35" s="1934"/>
      <c r="T35" s="1168"/>
      <c r="U35" s="1168"/>
      <c r="V35" s="1931"/>
      <c r="W35" s="1931"/>
      <c r="X35" s="1931"/>
      <c r="Y35" s="1931"/>
      <c r="Z35" s="1931"/>
      <c r="AA35" s="1931"/>
      <c r="AB35" s="1931"/>
      <c r="AC35" s="1931"/>
      <c r="AD35" s="1932"/>
    </row>
    <row r="36" spans="1:30" x14ac:dyDescent="0.2">
      <c r="A36" s="35"/>
      <c r="B36" s="3" t="s">
        <v>1039</v>
      </c>
      <c r="C36" s="1943">
        <v>0.18</v>
      </c>
      <c r="D36" s="1944">
        <v>0.125</v>
      </c>
      <c r="E36" s="1944">
        <v>0.14000000000000001</v>
      </c>
      <c r="F36" s="1944">
        <v>0.14000000000000001</v>
      </c>
      <c r="G36" s="1944">
        <v>0.19047619047619047</v>
      </c>
      <c r="H36" s="1944">
        <v>0.20499999999999996</v>
      </c>
      <c r="I36" s="1944">
        <v>0.27</v>
      </c>
      <c r="J36" s="1944">
        <v>0.28114285714285708</v>
      </c>
      <c r="K36" s="1944">
        <v>0.31115248796147676</v>
      </c>
      <c r="L36" s="1944">
        <v>0.63</v>
      </c>
      <c r="M36" s="1944">
        <v>0.72249999999999992</v>
      </c>
      <c r="N36" s="1944">
        <v>0.80249999999999999</v>
      </c>
      <c r="O36" s="1944">
        <v>0.86249999999999993</v>
      </c>
      <c r="P36" s="1944">
        <v>0.86249999999999993</v>
      </c>
      <c r="Q36" s="1944">
        <v>0.86499999999999999</v>
      </c>
      <c r="R36" s="1944">
        <v>0.90500000000000003</v>
      </c>
      <c r="S36" s="1944">
        <v>0.94</v>
      </c>
      <c r="T36" s="1944">
        <v>0.9375</v>
      </c>
      <c r="U36" s="1944">
        <v>0.95250000000000001</v>
      </c>
      <c r="V36" s="1944">
        <v>1.0075000000000001</v>
      </c>
      <c r="W36" s="1944">
        <v>1.03</v>
      </c>
      <c r="X36" s="1944">
        <v>1.0625</v>
      </c>
      <c r="Y36" s="1944">
        <v>1.115</v>
      </c>
      <c r="Z36" s="1944">
        <v>1.1825000000000001</v>
      </c>
      <c r="AA36" s="1944">
        <v>1.3325</v>
      </c>
      <c r="AB36" s="1944">
        <v>1.4250000000000003</v>
      </c>
      <c r="AC36" s="1944">
        <v>1.4300000000000002</v>
      </c>
      <c r="AD36" s="1945">
        <v>1.5225</v>
      </c>
    </row>
    <row r="37" spans="1:30" x14ac:dyDescent="0.2">
      <c r="A37" s="35"/>
      <c r="B37" s="3" t="s">
        <v>197</v>
      </c>
      <c r="C37" s="1943">
        <v>5.0000000000000001E-3</v>
      </c>
      <c r="D37" s="1944">
        <v>5.0000000000000001E-3</v>
      </c>
      <c r="E37" s="1944">
        <v>5.0000000000000001E-3</v>
      </c>
      <c r="F37" s="1944">
        <v>5.0000000000000001E-3</v>
      </c>
      <c r="G37" s="1944">
        <v>0</v>
      </c>
      <c r="H37" s="1944">
        <v>0</v>
      </c>
      <c r="I37" s="1944">
        <v>0.01</v>
      </c>
      <c r="J37" s="1944">
        <v>3.428571428571428E-3</v>
      </c>
      <c r="K37" s="1944">
        <v>3.7945425361155692E-3</v>
      </c>
      <c r="L37" s="1944">
        <v>0</v>
      </c>
      <c r="M37" s="1944">
        <v>1.2500000000000001E-2</v>
      </c>
      <c r="N37" s="1944">
        <v>0.01</v>
      </c>
      <c r="O37" s="1944">
        <v>2.5000000000000001E-3</v>
      </c>
      <c r="P37" s="1944">
        <v>0</v>
      </c>
      <c r="Q37" s="1944">
        <v>5.0000000000000001E-3</v>
      </c>
      <c r="R37" s="1944">
        <v>2.5000000000000001E-3</v>
      </c>
      <c r="S37" s="1944">
        <v>1.4999999999999999E-2</v>
      </c>
      <c r="T37" s="1944">
        <v>1.4999999999999999E-2</v>
      </c>
      <c r="U37" s="1944">
        <v>0.02</v>
      </c>
      <c r="V37" s="1944">
        <v>1.4999999999999999E-2</v>
      </c>
      <c r="W37" s="1944">
        <v>4.7500000000000007E-2</v>
      </c>
      <c r="X37" s="1944">
        <v>7.4999999999999997E-2</v>
      </c>
      <c r="Y37" s="1944">
        <v>4.4999999999999998E-2</v>
      </c>
      <c r="Z37" s="1944">
        <v>5.4999999999999993E-2</v>
      </c>
      <c r="AA37" s="1944">
        <v>2.7499999999999997E-2</v>
      </c>
      <c r="AB37" s="1944">
        <v>3.2500000000000001E-2</v>
      </c>
      <c r="AC37" s="1944">
        <v>0.21500000000000002</v>
      </c>
      <c r="AD37" s="1945">
        <v>0.11249999999999999</v>
      </c>
    </row>
    <row r="38" spans="1:30" x14ac:dyDescent="0.2">
      <c r="A38" s="35"/>
      <c r="B38" s="3" t="s">
        <v>198</v>
      </c>
      <c r="C38" s="1943">
        <v>5.0000000000000001E-3</v>
      </c>
      <c r="D38" s="1944">
        <v>5.0000000000000001E-3</v>
      </c>
      <c r="E38" s="1944">
        <v>0</v>
      </c>
      <c r="F38" s="1944">
        <v>0</v>
      </c>
      <c r="G38" s="1944">
        <v>0</v>
      </c>
      <c r="H38" s="1944">
        <v>4.9999999999999992E-3</v>
      </c>
      <c r="I38" s="1944">
        <v>5.0000000000000001E-3</v>
      </c>
      <c r="J38" s="1944">
        <v>0</v>
      </c>
      <c r="K38" s="1944">
        <v>0</v>
      </c>
      <c r="L38" s="1944">
        <v>1.2500000000000001E-2</v>
      </c>
      <c r="M38" s="1944">
        <v>5.0000000000000001E-3</v>
      </c>
      <c r="N38" s="1944">
        <v>0</v>
      </c>
      <c r="O38" s="1944">
        <v>2.5000000000000001E-3</v>
      </c>
      <c r="P38" s="1944">
        <v>5.0000000000000001E-3</v>
      </c>
      <c r="Q38" s="1944">
        <v>0</v>
      </c>
      <c r="R38" s="1944">
        <v>1.4999999999999999E-2</v>
      </c>
      <c r="S38" s="1944">
        <v>1.4999999999999999E-2</v>
      </c>
      <c r="T38" s="1944">
        <v>1.7500000000000002E-2</v>
      </c>
      <c r="U38" s="1944">
        <v>1.4999999999999999E-2</v>
      </c>
      <c r="V38" s="1944">
        <v>4.2500000000000003E-2</v>
      </c>
      <c r="W38" s="1944">
        <v>7.2499999999999995E-2</v>
      </c>
      <c r="X38" s="1944">
        <v>4.7500000000000001E-2</v>
      </c>
      <c r="Y38" s="1944">
        <v>0.05</v>
      </c>
      <c r="Z38" s="1944">
        <v>2.5000000000000001E-2</v>
      </c>
      <c r="AA38" s="1944">
        <v>3.7499999999999999E-2</v>
      </c>
      <c r="AB38" s="1944">
        <v>0.25750000000000001</v>
      </c>
      <c r="AC38" s="1944">
        <v>0.14499999999999999</v>
      </c>
      <c r="AD38" s="1945">
        <v>0.13500000000000001</v>
      </c>
    </row>
    <row r="39" spans="1:30" x14ac:dyDescent="0.2">
      <c r="A39" s="35"/>
      <c r="B39" s="3" t="s">
        <v>199</v>
      </c>
      <c r="C39" s="1943">
        <v>5.0000000000000001E-3</v>
      </c>
      <c r="D39" s="1944">
        <v>0</v>
      </c>
      <c r="E39" s="1944">
        <v>0</v>
      </c>
      <c r="F39" s="1944">
        <v>0</v>
      </c>
      <c r="G39" s="1944">
        <v>4.7619047619047623E-3</v>
      </c>
      <c r="H39" s="1944">
        <v>4.9999999999999992E-3</v>
      </c>
      <c r="I39" s="1944">
        <v>0</v>
      </c>
      <c r="J39" s="1944">
        <v>0</v>
      </c>
      <c r="K39" s="1944">
        <v>0</v>
      </c>
      <c r="L39" s="1944">
        <v>2.5000000000000001E-3</v>
      </c>
      <c r="M39" s="1944">
        <v>0</v>
      </c>
      <c r="N39" s="1944">
        <v>5.0000000000000001E-3</v>
      </c>
      <c r="O39" s="1944">
        <v>5.0000000000000001E-3</v>
      </c>
      <c r="P39" s="1944">
        <v>0</v>
      </c>
      <c r="Q39" s="1944">
        <v>1.4999999999999999E-2</v>
      </c>
      <c r="R39" s="1944">
        <v>0.01</v>
      </c>
      <c r="S39" s="1944">
        <v>1.2500000000000001E-2</v>
      </c>
      <c r="T39" s="1944">
        <v>0</v>
      </c>
      <c r="U39" s="1944">
        <v>3.2500000000000001E-2</v>
      </c>
      <c r="V39" s="1944">
        <v>6.25E-2</v>
      </c>
      <c r="W39" s="1944">
        <v>5.2500000000000005E-2</v>
      </c>
      <c r="X39" s="1944">
        <v>4.5000000000000005E-2</v>
      </c>
      <c r="Y39" s="1944">
        <v>2.5000000000000001E-2</v>
      </c>
      <c r="Z39" s="1944">
        <v>3.2500000000000001E-2</v>
      </c>
      <c r="AA39" s="1944">
        <v>0.255</v>
      </c>
      <c r="AB39" s="1944">
        <v>0.14499999999999999</v>
      </c>
      <c r="AC39" s="1944">
        <v>0.13750000000000001</v>
      </c>
      <c r="AD39" s="1945">
        <v>0.20500000000000002</v>
      </c>
    </row>
    <row r="40" spans="1:30" x14ac:dyDescent="0.2">
      <c r="A40" s="35"/>
      <c r="B40" s="3" t="s">
        <v>200</v>
      </c>
      <c r="C40" s="1943">
        <v>5.0000000000000001E-3</v>
      </c>
      <c r="D40" s="1944">
        <v>5.0000000000000001E-3</v>
      </c>
      <c r="E40" s="1944">
        <v>0</v>
      </c>
      <c r="F40" s="1944">
        <v>0</v>
      </c>
      <c r="G40" s="1944">
        <v>4.7619047619047623E-3</v>
      </c>
      <c r="H40" s="1944">
        <v>0</v>
      </c>
      <c r="I40" s="1944">
        <v>0</v>
      </c>
      <c r="J40" s="1944">
        <v>3.428571428571428E-3</v>
      </c>
      <c r="K40" s="1944">
        <v>3.7945425361155692E-3</v>
      </c>
      <c r="L40" s="1944">
        <v>0</v>
      </c>
      <c r="M40" s="1944">
        <v>5.0000000000000001E-3</v>
      </c>
      <c r="N40" s="1944">
        <v>7.4999999999999997E-3</v>
      </c>
      <c r="O40" s="1944">
        <v>0</v>
      </c>
      <c r="P40" s="1944">
        <v>1.4999999999999999E-2</v>
      </c>
      <c r="Q40" s="1944">
        <v>2.5000000000000001E-3</v>
      </c>
      <c r="R40" s="1944">
        <v>7.4999999999999997E-3</v>
      </c>
      <c r="S40" s="1944">
        <v>0</v>
      </c>
      <c r="T40" s="1944">
        <v>0.02</v>
      </c>
      <c r="U40" s="1944">
        <v>4.9999999999999989E-2</v>
      </c>
      <c r="V40" s="1944">
        <v>0.06</v>
      </c>
      <c r="W40" s="1944">
        <v>4.2500000000000003E-2</v>
      </c>
      <c r="X40" s="1944">
        <v>2.7499999999999997E-2</v>
      </c>
      <c r="Y40" s="1944">
        <v>0.03</v>
      </c>
      <c r="Z40" s="1944">
        <v>0.25750000000000001</v>
      </c>
      <c r="AA40" s="1944">
        <v>0.13500000000000001</v>
      </c>
      <c r="AB40" s="1944">
        <v>0.13750000000000001</v>
      </c>
      <c r="AC40" s="1944">
        <v>0.22750000000000004</v>
      </c>
      <c r="AD40" s="1945">
        <v>0.34250000000000003</v>
      </c>
    </row>
    <row r="41" spans="1:30" x14ac:dyDescent="0.2">
      <c r="A41" s="35"/>
      <c r="B41" s="3" t="s">
        <v>201</v>
      </c>
      <c r="C41" s="1943">
        <v>0</v>
      </c>
      <c r="D41" s="1944">
        <v>0</v>
      </c>
      <c r="E41" s="1944">
        <v>5.0000000000000001E-3</v>
      </c>
      <c r="F41" s="1944">
        <v>5.0000000000000001E-3</v>
      </c>
      <c r="G41" s="1944">
        <v>0</v>
      </c>
      <c r="H41" s="1944">
        <v>0</v>
      </c>
      <c r="I41" s="1944">
        <v>5.0000000000000001E-3</v>
      </c>
      <c r="J41" s="1944">
        <v>0</v>
      </c>
      <c r="K41" s="1944">
        <v>0</v>
      </c>
      <c r="L41" s="1944">
        <v>5.0000000000000001E-3</v>
      </c>
      <c r="M41" s="1944">
        <v>0.01</v>
      </c>
      <c r="N41" s="1944">
        <v>0</v>
      </c>
      <c r="O41" s="1944">
        <v>1.7500000000000002E-2</v>
      </c>
      <c r="P41" s="1944">
        <v>0</v>
      </c>
      <c r="Q41" s="1944">
        <v>7.4999999999999997E-3</v>
      </c>
      <c r="R41" s="1944">
        <v>2.5000000000000001E-3</v>
      </c>
      <c r="S41" s="1944">
        <v>1.4999999999999999E-2</v>
      </c>
      <c r="T41" s="1944">
        <v>0.04</v>
      </c>
      <c r="U41" s="1944">
        <v>6.5000000000000002E-2</v>
      </c>
      <c r="V41" s="1944">
        <v>3.7499999999999999E-2</v>
      </c>
      <c r="W41" s="1944">
        <v>0.03</v>
      </c>
      <c r="X41" s="1944">
        <v>3.2500000000000001E-2</v>
      </c>
      <c r="Y41" s="1944">
        <v>0.255</v>
      </c>
      <c r="Z41" s="1944">
        <v>0.1275</v>
      </c>
      <c r="AA41" s="1944">
        <v>0.13750000000000001</v>
      </c>
      <c r="AB41" s="1944">
        <v>0.19000000000000003</v>
      </c>
      <c r="AC41" s="1944">
        <v>0.34750000000000003</v>
      </c>
      <c r="AD41" s="1945">
        <v>0.2525</v>
      </c>
    </row>
    <row r="42" spans="1:30" x14ac:dyDescent="0.2">
      <c r="A42" s="35"/>
      <c r="B42" s="3" t="s">
        <v>202</v>
      </c>
      <c r="C42" s="1943">
        <v>0</v>
      </c>
      <c r="D42" s="1944">
        <v>5.0000000000000001E-3</v>
      </c>
      <c r="E42" s="1944">
        <v>5.0000000000000001E-3</v>
      </c>
      <c r="F42" s="1944">
        <v>5.0000000000000001E-3</v>
      </c>
      <c r="G42" s="1944">
        <v>0</v>
      </c>
      <c r="H42" s="1944">
        <v>4.9999999999999992E-3</v>
      </c>
      <c r="I42" s="1944">
        <v>0</v>
      </c>
      <c r="J42" s="1944">
        <v>1.714285714285714E-3</v>
      </c>
      <c r="K42" s="1944">
        <v>1.8972712680577846E-3</v>
      </c>
      <c r="L42" s="1944">
        <v>0.01</v>
      </c>
      <c r="M42" s="1944">
        <v>0</v>
      </c>
      <c r="N42" s="1944">
        <v>0.02</v>
      </c>
      <c r="O42" s="1944">
        <v>2.5000000000000001E-3</v>
      </c>
      <c r="P42" s="1944">
        <v>0.01</v>
      </c>
      <c r="Q42" s="1944">
        <v>2.5000000000000001E-3</v>
      </c>
      <c r="R42" s="1944">
        <v>1.4999999999999999E-2</v>
      </c>
      <c r="S42" s="1944">
        <v>3.5000000000000003E-2</v>
      </c>
      <c r="T42" s="1944">
        <v>0.06</v>
      </c>
      <c r="U42" s="1944">
        <v>3.5000000000000003E-2</v>
      </c>
      <c r="V42" s="1944">
        <v>2.7499999999999997E-2</v>
      </c>
      <c r="W42" s="1944">
        <v>3.2500000000000001E-2</v>
      </c>
      <c r="X42" s="1944">
        <v>0.25</v>
      </c>
      <c r="Y42" s="1944">
        <v>0.13</v>
      </c>
      <c r="Z42" s="1944">
        <v>0.13500000000000001</v>
      </c>
      <c r="AA42" s="1944">
        <v>0.14250000000000002</v>
      </c>
      <c r="AB42" s="1944">
        <v>0.30250000000000005</v>
      </c>
      <c r="AC42" s="1944">
        <v>0.27500000000000002</v>
      </c>
      <c r="AD42" s="1945">
        <v>9.2499999999999999E-2</v>
      </c>
    </row>
    <row r="43" spans="1:30" x14ac:dyDescent="0.2">
      <c r="A43" s="35"/>
      <c r="B43" s="3" t="s">
        <v>588</v>
      </c>
      <c r="C43" s="1943">
        <v>5.0000000000000001E-3</v>
      </c>
      <c r="D43" s="1944">
        <v>5.0000000000000001E-3</v>
      </c>
      <c r="E43" s="1944">
        <v>0</v>
      </c>
      <c r="F43" s="1944">
        <v>0</v>
      </c>
      <c r="G43" s="1944">
        <v>0</v>
      </c>
      <c r="H43" s="1944">
        <v>0</v>
      </c>
      <c r="I43" s="1944">
        <v>0</v>
      </c>
      <c r="J43" s="1944">
        <v>6.8571428571428559E-3</v>
      </c>
      <c r="K43" s="1944">
        <v>7.5890850722311384E-3</v>
      </c>
      <c r="L43" s="1944">
        <v>0</v>
      </c>
      <c r="M43" s="1944">
        <v>0.02</v>
      </c>
      <c r="N43" s="1944">
        <v>5.0000000000000001E-3</v>
      </c>
      <c r="O43" s="1944">
        <v>0.01</v>
      </c>
      <c r="P43" s="1944">
        <v>0</v>
      </c>
      <c r="Q43" s="1944">
        <v>1.4999999999999999E-2</v>
      </c>
      <c r="R43" s="1944">
        <v>2.5000000000000001E-2</v>
      </c>
      <c r="S43" s="1944">
        <v>5.4999999999999993E-2</v>
      </c>
      <c r="T43" s="1944">
        <v>1.7500000000000002E-2</v>
      </c>
      <c r="U43" s="1944">
        <v>2.5000000000000001E-2</v>
      </c>
      <c r="V43" s="1944">
        <v>2.7499999999999997E-2</v>
      </c>
      <c r="W43" s="1944">
        <v>0.245</v>
      </c>
      <c r="X43" s="1944">
        <v>0.13750000000000001</v>
      </c>
      <c r="Y43" s="1944">
        <v>0.12249999999999998</v>
      </c>
      <c r="Z43" s="1944">
        <v>0.14499999999999999</v>
      </c>
      <c r="AA43" s="1944">
        <v>0.26</v>
      </c>
      <c r="AB43" s="1944">
        <v>0.26250000000000001</v>
      </c>
      <c r="AC43" s="1944">
        <v>0.10500000000000001</v>
      </c>
      <c r="AD43" s="1945">
        <v>0.16500000000000001</v>
      </c>
    </row>
    <row r="44" spans="1:30" x14ac:dyDescent="0.2">
      <c r="A44" s="35"/>
      <c r="B44" s="3" t="s">
        <v>589</v>
      </c>
      <c r="C44" s="1943">
        <v>5.0000000000000001E-3</v>
      </c>
      <c r="D44" s="1944">
        <v>5.0000000000000001E-3</v>
      </c>
      <c r="E44" s="1944">
        <v>0</v>
      </c>
      <c r="F44" s="1944">
        <v>0</v>
      </c>
      <c r="G44" s="1944">
        <v>0</v>
      </c>
      <c r="H44" s="1944">
        <v>0</v>
      </c>
      <c r="I44" s="1944">
        <v>0.01</v>
      </c>
      <c r="J44" s="1944">
        <v>3.428571428571428E-3</v>
      </c>
      <c r="K44" s="1944">
        <v>3.7945425361155692E-3</v>
      </c>
      <c r="L44" s="1944">
        <v>0.02</v>
      </c>
      <c r="M44" s="1944">
        <v>5.0000000000000001E-3</v>
      </c>
      <c r="N44" s="1944">
        <v>5.0000000000000001E-3</v>
      </c>
      <c r="O44" s="1944">
        <v>0</v>
      </c>
      <c r="P44" s="1944">
        <v>1.4999999999999999E-2</v>
      </c>
      <c r="Q44" s="1944">
        <v>0.02</v>
      </c>
      <c r="R44" s="1944">
        <v>4.7500000000000001E-2</v>
      </c>
      <c r="S44" s="1944">
        <v>0.02</v>
      </c>
      <c r="T44" s="1944">
        <v>0.01</v>
      </c>
      <c r="U44" s="1944">
        <v>2.2499999999999999E-2</v>
      </c>
      <c r="V44" s="1944">
        <v>0.24249999999999999</v>
      </c>
      <c r="W44" s="1944">
        <v>0.13750000000000001</v>
      </c>
      <c r="X44" s="1944">
        <v>0.10999999999999999</v>
      </c>
      <c r="Y44" s="1944">
        <v>0.14000000000000001</v>
      </c>
      <c r="Z44" s="1944">
        <v>0.25</v>
      </c>
      <c r="AA44" s="1944">
        <v>0.21999999999999997</v>
      </c>
      <c r="AB44" s="1944">
        <v>0.11499999999999999</v>
      </c>
      <c r="AC44" s="1944">
        <v>0.17250000000000001</v>
      </c>
      <c r="AD44" s="1945">
        <v>0.14749999999999999</v>
      </c>
    </row>
    <row r="45" spans="1:30" x14ac:dyDescent="0.2">
      <c r="A45" s="35"/>
      <c r="B45" s="3" t="s">
        <v>1038</v>
      </c>
      <c r="C45" s="1943">
        <v>0</v>
      </c>
      <c r="D45" s="1944">
        <v>0</v>
      </c>
      <c r="E45" s="1944">
        <v>0</v>
      </c>
      <c r="F45" s="1944">
        <v>0</v>
      </c>
      <c r="G45" s="1944">
        <v>0</v>
      </c>
      <c r="H45" s="1944">
        <v>0</v>
      </c>
      <c r="I45" s="1944">
        <v>0</v>
      </c>
      <c r="J45" s="1944">
        <v>0</v>
      </c>
      <c r="K45" s="1944">
        <v>0</v>
      </c>
      <c r="L45" s="1944">
        <v>2.5000000000000001E-3</v>
      </c>
      <c r="M45" s="1944">
        <v>0</v>
      </c>
      <c r="N45" s="1944">
        <v>0</v>
      </c>
      <c r="O45" s="1944">
        <v>7.4999999999999997E-3</v>
      </c>
      <c r="P45" s="1944">
        <v>0.01</v>
      </c>
      <c r="Q45" s="1944">
        <v>2.2499999999999999E-2</v>
      </c>
      <c r="R45" s="1944">
        <v>0.01</v>
      </c>
      <c r="S45" s="1944">
        <v>5.0000000000000001E-3</v>
      </c>
      <c r="T45" s="1944">
        <v>0</v>
      </c>
      <c r="U45" s="1944">
        <v>0.1225</v>
      </c>
      <c r="V45" s="1944">
        <v>6.7500000000000004E-2</v>
      </c>
      <c r="W45" s="1944">
        <v>5.4999999999999993E-2</v>
      </c>
      <c r="X45" s="1944">
        <v>6.7500000000000004E-2</v>
      </c>
      <c r="Y45" s="1944">
        <v>0.12</v>
      </c>
      <c r="Z45" s="1944">
        <v>9.7500000000000003E-2</v>
      </c>
      <c r="AA45" s="1944">
        <v>0.06</v>
      </c>
      <c r="AB45" s="1944">
        <v>8.7500000000000008E-2</v>
      </c>
      <c r="AC45" s="1944">
        <v>7.4999999999999997E-2</v>
      </c>
      <c r="AD45" s="1945">
        <v>9.7500000000000003E-2</v>
      </c>
    </row>
    <row r="46" spans="1:30" x14ac:dyDescent="0.2">
      <c r="A46" s="35"/>
      <c r="B46" s="247" t="s">
        <v>590</v>
      </c>
      <c r="C46" s="1946">
        <v>0.21000000000000002</v>
      </c>
      <c r="D46" s="1947">
        <v>0.15500000000000003</v>
      </c>
      <c r="E46" s="1947">
        <v>0.15500000000000003</v>
      </c>
      <c r="F46" s="1947">
        <v>0.15500000000000003</v>
      </c>
      <c r="G46" s="1947">
        <v>0.2</v>
      </c>
      <c r="H46" s="1947">
        <v>0.21999999999999997</v>
      </c>
      <c r="I46" s="1947">
        <v>0.30000000000000004</v>
      </c>
      <c r="J46" s="1947">
        <v>0.3</v>
      </c>
      <c r="K46" s="1947">
        <v>0.33202247191011236</v>
      </c>
      <c r="L46" s="1947">
        <v>0.68249999999999988</v>
      </c>
      <c r="M46" s="1947">
        <v>0.77999999999999992</v>
      </c>
      <c r="N46" s="1947">
        <v>0.85499999999999998</v>
      </c>
      <c r="O46" s="1947">
        <v>0.9099999999999997</v>
      </c>
      <c r="P46" s="1947">
        <v>0.91749999999999998</v>
      </c>
      <c r="Q46" s="1947">
        <v>0.95499999999999985</v>
      </c>
      <c r="R46" s="1947">
        <v>1.04</v>
      </c>
      <c r="S46" s="1947">
        <v>1.1124999999999998</v>
      </c>
      <c r="T46" s="1947">
        <v>1.1175000000000002</v>
      </c>
      <c r="U46" s="1947">
        <v>1.3399999999999999</v>
      </c>
      <c r="V46" s="1947">
        <v>1.5900000000000003</v>
      </c>
      <c r="W46" s="1947">
        <v>1.7450000000000001</v>
      </c>
      <c r="X46" s="1947">
        <v>1.855</v>
      </c>
      <c r="Y46" s="1947">
        <v>2.0325000000000002</v>
      </c>
      <c r="Z46" s="1947">
        <v>2.3075000000000001</v>
      </c>
      <c r="AA46" s="1947">
        <v>2.6075000000000004</v>
      </c>
      <c r="AB46" s="1947">
        <v>2.9550000000000005</v>
      </c>
      <c r="AC46" s="1947">
        <v>3.1300000000000003</v>
      </c>
      <c r="AD46" s="1948">
        <v>3.0724999999999998</v>
      </c>
    </row>
    <row r="47" spans="1:30" x14ac:dyDescent="0.2">
      <c r="A47" s="35"/>
      <c r="B47" s="29"/>
      <c r="C47" s="1930"/>
      <c r="D47" s="1931"/>
      <c r="E47" s="1931"/>
      <c r="F47" s="1931"/>
      <c r="G47" s="1931"/>
      <c r="H47" s="1931"/>
      <c r="I47" s="1931"/>
      <c r="J47" s="1931"/>
      <c r="K47" s="1931"/>
      <c r="L47" s="1931"/>
      <c r="M47" s="1931"/>
      <c r="N47" s="1931"/>
      <c r="O47" s="1931"/>
      <c r="P47" s="1931"/>
      <c r="Q47" s="1931"/>
      <c r="R47" s="1931"/>
      <c r="S47" s="1931"/>
      <c r="T47" s="1168"/>
      <c r="U47" s="1168"/>
      <c r="V47" s="1931"/>
      <c r="W47" s="1931"/>
      <c r="X47" s="1931"/>
      <c r="Y47" s="1931"/>
      <c r="Z47" s="1931"/>
      <c r="AA47" s="1931"/>
      <c r="AB47" s="1931"/>
      <c r="AC47" s="1931"/>
      <c r="AD47" s="1932"/>
    </row>
    <row r="48" spans="1:30" x14ac:dyDescent="0.2">
      <c r="A48" s="41" t="s">
        <v>590</v>
      </c>
      <c r="B48" s="29"/>
      <c r="C48" s="1933"/>
      <c r="D48" s="1934"/>
      <c r="E48" s="1934"/>
      <c r="F48" s="1934"/>
      <c r="G48" s="1934"/>
      <c r="H48" s="1934"/>
      <c r="I48" s="1934"/>
      <c r="J48" s="1934"/>
      <c r="K48" s="1934"/>
      <c r="L48" s="1934"/>
      <c r="M48" s="1934"/>
      <c r="N48" s="1934"/>
      <c r="O48" s="1934"/>
      <c r="P48" s="1934"/>
      <c r="Q48" s="1934"/>
      <c r="R48" s="1934"/>
      <c r="S48" s="1934"/>
      <c r="T48" s="1168"/>
      <c r="U48" s="1168"/>
      <c r="V48" s="1931"/>
      <c r="W48" s="1931"/>
      <c r="X48" s="1931"/>
      <c r="Y48" s="1931"/>
      <c r="Z48" s="1931"/>
      <c r="AA48" s="1931"/>
      <c r="AB48" s="1931"/>
      <c r="AC48" s="1931"/>
      <c r="AD48" s="1932"/>
    </row>
    <row r="49" spans="1:30" x14ac:dyDescent="0.2">
      <c r="A49" s="41"/>
      <c r="B49" s="46" t="s">
        <v>196</v>
      </c>
      <c r="C49" s="1933"/>
      <c r="D49" s="1934"/>
      <c r="E49" s="1934"/>
      <c r="F49" s="1934"/>
      <c r="G49" s="1934"/>
      <c r="H49" s="1934"/>
      <c r="I49" s="1934"/>
      <c r="J49" s="1934"/>
      <c r="K49" s="1934"/>
      <c r="L49" s="1934"/>
      <c r="M49" s="1934"/>
      <c r="N49" s="1934"/>
      <c r="O49" s="1934"/>
      <c r="P49" s="1934"/>
      <c r="Q49" s="1934"/>
      <c r="R49" s="1934"/>
      <c r="S49" s="1934"/>
      <c r="T49" s="1168"/>
      <c r="U49" s="1168"/>
      <c r="V49" s="1931"/>
      <c r="W49" s="1931"/>
      <c r="X49" s="1931"/>
      <c r="Y49" s="1931"/>
      <c r="Z49" s="1931"/>
      <c r="AA49" s="1931"/>
      <c r="AB49" s="1931"/>
      <c r="AC49" s="1931"/>
      <c r="AD49" s="1932"/>
    </row>
    <row r="50" spans="1:30" x14ac:dyDescent="0.2">
      <c r="A50" s="35"/>
      <c r="B50" s="3" t="s">
        <v>1039</v>
      </c>
      <c r="C50" s="1930">
        <v>376.7</v>
      </c>
      <c r="D50" s="1931">
        <v>548.79999999999995</v>
      </c>
      <c r="E50" s="1931">
        <v>544.9</v>
      </c>
      <c r="F50" s="1931">
        <v>528</v>
      </c>
      <c r="G50" s="1931">
        <v>644.29999999999995</v>
      </c>
      <c r="H50" s="1931">
        <v>663</v>
      </c>
      <c r="I50" s="1931">
        <v>637.70000000000005</v>
      </c>
      <c r="J50" s="1931">
        <v>639.29999999999995</v>
      </c>
      <c r="K50" s="1931">
        <v>628.20000000000005</v>
      </c>
      <c r="L50" s="1931">
        <v>661.2</v>
      </c>
      <c r="M50" s="1931">
        <v>627.6</v>
      </c>
      <c r="N50" s="1931">
        <v>653.4</v>
      </c>
      <c r="O50" s="1931">
        <v>536</v>
      </c>
      <c r="P50" s="1931">
        <v>500</v>
      </c>
      <c r="Q50" s="1931">
        <v>495</v>
      </c>
      <c r="R50" s="1931">
        <v>522.1</v>
      </c>
      <c r="S50" s="1931">
        <v>554.29999999999995</v>
      </c>
      <c r="T50" s="1931">
        <v>608.9</v>
      </c>
      <c r="U50" s="1931">
        <v>661.1</v>
      </c>
      <c r="V50" s="1931">
        <v>657.5</v>
      </c>
      <c r="W50" s="1931">
        <v>646.9</v>
      </c>
      <c r="X50" s="1931">
        <v>630</v>
      </c>
      <c r="Y50" s="1931">
        <v>575.1</v>
      </c>
      <c r="Z50" s="1931">
        <v>525.70000000000005</v>
      </c>
      <c r="AA50" s="1931">
        <v>510.3</v>
      </c>
      <c r="AB50" s="1931">
        <v>580.70000000000005</v>
      </c>
      <c r="AC50" s="1931">
        <v>635.5</v>
      </c>
      <c r="AD50" s="1932">
        <v>699</v>
      </c>
    </row>
    <row r="51" spans="1:30" x14ac:dyDescent="0.2">
      <c r="A51" s="35"/>
      <c r="B51" s="3" t="s">
        <v>197</v>
      </c>
      <c r="C51" s="1930">
        <v>117.1</v>
      </c>
      <c r="D51" s="1931">
        <v>133.80000000000001</v>
      </c>
      <c r="E51" s="1931">
        <v>175.8</v>
      </c>
      <c r="F51" s="1931">
        <v>170</v>
      </c>
      <c r="G51" s="1931">
        <v>145.4</v>
      </c>
      <c r="H51" s="1931">
        <v>149.5</v>
      </c>
      <c r="I51" s="1931">
        <v>143.80000000000001</v>
      </c>
      <c r="J51" s="1931">
        <v>144.19999999999999</v>
      </c>
      <c r="K51" s="1931">
        <v>141.6</v>
      </c>
      <c r="L51" s="1931">
        <v>149</v>
      </c>
      <c r="M51" s="1931">
        <v>141.5</v>
      </c>
      <c r="N51" s="1931">
        <v>103.9</v>
      </c>
      <c r="O51" s="1931">
        <v>137</v>
      </c>
      <c r="P51" s="1931">
        <v>133.4</v>
      </c>
      <c r="Q51" s="1931">
        <v>163.4</v>
      </c>
      <c r="R51" s="1931">
        <v>164.6</v>
      </c>
      <c r="S51" s="1931">
        <v>188.8</v>
      </c>
      <c r="T51" s="1931">
        <v>207.7</v>
      </c>
      <c r="U51" s="1931">
        <v>212</v>
      </c>
      <c r="V51" s="1931">
        <v>195.1</v>
      </c>
      <c r="W51" s="1931">
        <v>156.9</v>
      </c>
      <c r="X51" s="1931">
        <v>129.30000000000001</v>
      </c>
      <c r="Y51" s="1931">
        <v>123.6</v>
      </c>
      <c r="Z51" s="1931">
        <v>127.3</v>
      </c>
      <c r="AA51" s="1931">
        <v>183.6</v>
      </c>
      <c r="AB51" s="1931">
        <v>184.8</v>
      </c>
      <c r="AC51" s="1931">
        <v>218.8</v>
      </c>
      <c r="AD51" s="1932">
        <v>180</v>
      </c>
    </row>
    <row r="52" spans="1:30" x14ac:dyDescent="0.2">
      <c r="A52" s="35"/>
      <c r="B52" s="3" t="s">
        <v>198</v>
      </c>
      <c r="C52" s="1930">
        <v>136.6</v>
      </c>
      <c r="D52" s="1931">
        <v>189.2</v>
      </c>
      <c r="E52" s="1931">
        <v>206.3</v>
      </c>
      <c r="F52" s="1931">
        <v>199.4</v>
      </c>
      <c r="G52" s="1931">
        <v>201.8</v>
      </c>
      <c r="H52" s="1931">
        <v>207.5</v>
      </c>
      <c r="I52" s="1931">
        <v>199.6</v>
      </c>
      <c r="J52" s="1931">
        <v>200</v>
      </c>
      <c r="K52" s="1931">
        <v>196.5</v>
      </c>
      <c r="L52" s="1931">
        <v>206.7</v>
      </c>
      <c r="M52" s="1931">
        <v>196.3</v>
      </c>
      <c r="N52" s="1931">
        <v>177.8</v>
      </c>
      <c r="O52" s="1931">
        <v>173.7</v>
      </c>
      <c r="P52" s="1931">
        <v>202.4</v>
      </c>
      <c r="Q52" s="1931">
        <v>197.7</v>
      </c>
      <c r="R52" s="1931">
        <v>231.5</v>
      </c>
      <c r="S52" s="1931">
        <v>249.5</v>
      </c>
      <c r="T52" s="1931">
        <v>253.4</v>
      </c>
      <c r="U52" s="1931">
        <v>239.4</v>
      </c>
      <c r="V52" s="1931">
        <v>188.2</v>
      </c>
      <c r="W52" s="1931">
        <v>157.9</v>
      </c>
      <c r="X52" s="1931">
        <v>155.4</v>
      </c>
      <c r="Y52" s="1931">
        <v>166.2</v>
      </c>
      <c r="Z52" s="1931">
        <v>216.3</v>
      </c>
      <c r="AA52" s="1931">
        <v>201.8</v>
      </c>
      <c r="AB52" s="1931">
        <v>243.6</v>
      </c>
      <c r="AC52" s="1931">
        <v>204.2</v>
      </c>
      <c r="AD52" s="1932">
        <v>147</v>
      </c>
    </row>
    <row r="53" spans="1:30" x14ac:dyDescent="0.2">
      <c r="A53" s="35"/>
      <c r="B53" s="3" t="s">
        <v>199</v>
      </c>
      <c r="C53" s="1930">
        <v>204</v>
      </c>
      <c r="D53" s="1931">
        <v>233.4</v>
      </c>
      <c r="E53" s="1931">
        <v>293.60000000000002</v>
      </c>
      <c r="F53" s="1931">
        <v>283.8</v>
      </c>
      <c r="G53" s="1931">
        <v>271.39999999999998</v>
      </c>
      <c r="H53" s="1931">
        <v>279</v>
      </c>
      <c r="I53" s="1931">
        <v>268.39999999999998</v>
      </c>
      <c r="J53" s="1931">
        <v>269</v>
      </c>
      <c r="K53" s="1931">
        <v>264.2</v>
      </c>
      <c r="L53" s="1931">
        <v>277.7</v>
      </c>
      <c r="M53" s="1931">
        <v>263.89999999999998</v>
      </c>
      <c r="N53" s="1931">
        <v>224.3</v>
      </c>
      <c r="O53" s="1931">
        <v>249.9</v>
      </c>
      <c r="P53" s="1931">
        <v>233.1</v>
      </c>
      <c r="Q53" s="1931">
        <v>271.3</v>
      </c>
      <c r="R53" s="1931">
        <v>291.89999999999998</v>
      </c>
      <c r="S53" s="1931">
        <v>287.7</v>
      </c>
      <c r="T53" s="1931">
        <v>274.3</v>
      </c>
      <c r="U53" s="1931">
        <v>209.7</v>
      </c>
      <c r="V53" s="1931">
        <v>185.2</v>
      </c>
      <c r="W53" s="1931">
        <v>182.1</v>
      </c>
      <c r="X53" s="1931">
        <v>193.6</v>
      </c>
      <c r="Y53" s="1931">
        <v>257.5</v>
      </c>
      <c r="Z53" s="1931">
        <v>217.5</v>
      </c>
      <c r="AA53" s="1931">
        <v>260.60000000000002</v>
      </c>
      <c r="AB53" s="1931">
        <v>216.1</v>
      </c>
      <c r="AC53" s="1931">
        <v>164.2</v>
      </c>
      <c r="AD53" s="1932">
        <v>174.9</v>
      </c>
    </row>
    <row r="54" spans="1:30" x14ac:dyDescent="0.2">
      <c r="A54" s="35"/>
      <c r="B54" s="3" t="s">
        <v>200</v>
      </c>
      <c r="C54" s="1930">
        <v>340.2</v>
      </c>
      <c r="D54" s="1931">
        <v>414.1</v>
      </c>
      <c r="E54" s="1931">
        <v>425.2</v>
      </c>
      <c r="F54" s="1931">
        <v>411.1</v>
      </c>
      <c r="G54" s="1931">
        <v>385.5</v>
      </c>
      <c r="H54" s="1931">
        <v>396.4</v>
      </c>
      <c r="I54" s="1931">
        <v>381.2</v>
      </c>
      <c r="J54" s="1931">
        <v>382</v>
      </c>
      <c r="K54" s="1931">
        <v>375.2</v>
      </c>
      <c r="L54" s="1931">
        <v>394.3</v>
      </c>
      <c r="M54" s="1931">
        <v>374.7</v>
      </c>
      <c r="N54" s="1931">
        <v>310.5</v>
      </c>
      <c r="O54" s="1931">
        <v>273.2</v>
      </c>
      <c r="P54" s="1931">
        <v>309.10000000000002</v>
      </c>
      <c r="Q54" s="1931">
        <v>327.7</v>
      </c>
      <c r="R54" s="1931">
        <v>323.60000000000002</v>
      </c>
      <c r="S54" s="1931">
        <v>305.39999999999998</v>
      </c>
      <c r="T54" s="1931">
        <v>244.1</v>
      </c>
      <c r="U54" s="1931">
        <v>206.9</v>
      </c>
      <c r="V54" s="1931">
        <v>198.5</v>
      </c>
      <c r="W54" s="1931">
        <v>210.5</v>
      </c>
      <c r="X54" s="1931">
        <v>287.2</v>
      </c>
      <c r="Y54" s="1931">
        <v>241</v>
      </c>
      <c r="Z54" s="1931">
        <v>276</v>
      </c>
      <c r="AA54" s="1931">
        <v>229.3</v>
      </c>
      <c r="AB54" s="1931">
        <v>177.4</v>
      </c>
      <c r="AC54" s="1931">
        <v>195.4</v>
      </c>
      <c r="AD54" s="1932">
        <v>175.1</v>
      </c>
    </row>
    <row r="55" spans="1:30" x14ac:dyDescent="0.2">
      <c r="A55" s="35"/>
      <c r="B55" s="3" t="s">
        <v>201</v>
      </c>
      <c r="C55" s="1930">
        <v>400.4</v>
      </c>
      <c r="D55" s="1931">
        <v>412.9</v>
      </c>
      <c r="E55" s="1931">
        <v>430.5</v>
      </c>
      <c r="F55" s="1931">
        <v>416.4</v>
      </c>
      <c r="G55" s="1931">
        <v>391.3</v>
      </c>
      <c r="H55" s="1931">
        <v>402.3</v>
      </c>
      <c r="I55" s="1931">
        <v>386.9</v>
      </c>
      <c r="J55" s="1931">
        <v>387.6</v>
      </c>
      <c r="K55" s="1931">
        <v>380.6</v>
      </c>
      <c r="L55" s="1931">
        <v>399.9</v>
      </c>
      <c r="M55" s="1931">
        <v>380.2</v>
      </c>
      <c r="N55" s="1931">
        <v>316.8</v>
      </c>
      <c r="O55" s="1931">
        <v>345.4</v>
      </c>
      <c r="P55" s="1931">
        <v>356.2</v>
      </c>
      <c r="Q55" s="1931">
        <v>353.4</v>
      </c>
      <c r="R55" s="1931">
        <v>333.4</v>
      </c>
      <c r="S55" s="1931">
        <v>266.5</v>
      </c>
      <c r="T55" s="1931">
        <v>234.1</v>
      </c>
      <c r="U55" s="1931">
        <v>217.3</v>
      </c>
      <c r="V55" s="1931">
        <v>229.5</v>
      </c>
      <c r="W55" s="1931">
        <v>305.2</v>
      </c>
      <c r="X55" s="1931">
        <v>247.2</v>
      </c>
      <c r="Y55" s="1931">
        <v>302.8</v>
      </c>
      <c r="Z55" s="1931">
        <v>237.2</v>
      </c>
      <c r="AA55" s="1931">
        <v>166.6</v>
      </c>
      <c r="AB55" s="1931">
        <v>191.3</v>
      </c>
      <c r="AC55" s="1931">
        <v>184</v>
      </c>
      <c r="AD55" s="1932">
        <v>186.4</v>
      </c>
    </row>
    <row r="56" spans="1:30" x14ac:dyDescent="0.2">
      <c r="A56" s="35"/>
      <c r="B56" s="3" t="s">
        <v>202</v>
      </c>
      <c r="C56" s="1930">
        <v>470.4</v>
      </c>
      <c r="D56" s="1931">
        <v>464.6</v>
      </c>
      <c r="E56" s="1931">
        <v>437.9</v>
      </c>
      <c r="F56" s="1931">
        <v>423.7</v>
      </c>
      <c r="G56" s="1931">
        <v>430.4</v>
      </c>
      <c r="H56" s="1931">
        <v>442.4</v>
      </c>
      <c r="I56" s="1931">
        <v>425.5</v>
      </c>
      <c r="J56" s="1931">
        <v>426.2</v>
      </c>
      <c r="K56" s="1931">
        <v>418.5</v>
      </c>
      <c r="L56" s="1931">
        <v>439.6</v>
      </c>
      <c r="M56" s="1931">
        <v>418</v>
      </c>
      <c r="N56" s="1931">
        <v>383</v>
      </c>
      <c r="O56" s="1931">
        <v>385.6</v>
      </c>
      <c r="P56" s="1931">
        <v>371.1</v>
      </c>
      <c r="Q56" s="1931">
        <v>350.4</v>
      </c>
      <c r="R56" s="1931">
        <v>284.7</v>
      </c>
      <c r="S56" s="1931">
        <v>249.3</v>
      </c>
      <c r="T56" s="1931">
        <v>238.9</v>
      </c>
      <c r="U56" s="1931">
        <v>246.5</v>
      </c>
      <c r="V56" s="1931">
        <v>316</v>
      </c>
      <c r="W56" s="1931">
        <v>257.89999999999998</v>
      </c>
      <c r="X56" s="1931">
        <v>312.60000000000002</v>
      </c>
      <c r="Y56" s="1931">
        <v>248.5</v>
      </c>
      <c r="Z56" s="1931">
        <v>174</v>
      </c>
      <c r="AA56" s="1931">
        <v>186.6</v>
      </c>
      <c r="AB56" s="1931">
        <v>182.2</v>
      </c>
      <c r="AC56" s="1931">
        <v>185.2</v>
      </c>
      <c r="AD56" s="1932">
        <v>141.1</v>
      </c>
    </row>
    <row r="57" spans="1:30" x14ac:dyDescent="0.2">
      <c r="A57" s="35"/>
      <c r="B57" s="3" t="s">
        <v>588</v>
      </c>
      <c r="C57" s="1930">
        <v>492.1</v>
      </c>
      <c r="D57" s="1931">
        <v>427.3</v>
      </c>
      <c r="E57" s="1931">
        <v>461.2</v>
      </c>
      <c r="F57" s="1931">
        <v>446.1</v>
      </c>
      <c r="G57" s="1931">
        <v>461.9</v>
      </c>
      <c r="H57" s="1931">
        <v>474.6</v>
      </c>
      <c r="I57" s="1931">
        <v>456.4</v>
      </c>
      <c r="J57" s="1931">
        <v>457.2</v>
      </c>
      <c r="K57" s="1931">
        <v>448.9</v>
      </c>
      <c r="L57" s="1931">
        <v>471.3</v>
      </c>
      <c r="M57" s="1931">
        <v>448.3</v>
      </c>
      <c r="N57" s="1931">
        <v>418.4</v>
      </c>
      <c r="O57" s="1931">
        <v>390.3</v>
      </c>
      <c r="P57" s="1931">
        <v>364.2</v>
      </c>
      <c r="Q57" s="1931">
        <v>293.8</v>
      </c>
      <c r="R57" s="1931">
        <v>256.2</v>
      </c>
      <c r="S57" s="1931">
        <v>249.6</v>
      </c>
      <c r="T57" s="1931">
        <v>257</v>
      </c>
      <c r="U57" s="1931">
        <v>327</v>
      </c>
      <c r="V57" s="1931">
        <v>258.3</v>
      </c>
      <c r="W57" s="1931">
        <v>305.3</v>
      </c>
      <c r="X57" s="1931">
        <v>249.9</v>
      </c>
      <c r="Y57" s="1931">
        <v>180.9</v>
      </c>
      <c r="Z57" s="1931">
        <v>187.2</v>
      </c>
      <c r="AA57" s="1931">
        <v>176.6</v>
      </c>
      <c r="AB57" s="1931">
        <v>180.3</v>
      </c>
      <c r="AC57" s="1931">
        <v>138.69999999999999</v>
      </c>
      <c r="AD57" s="1932">
        <v>183.6</v>
      </c>
    </row>
    <row r="58" spans="1:30" x14ac:dyDescent="0.2">
      <c r="A58" s="35"/>
      <c r="B58" s="3" t="s">
        <v>589</v>
      </c>
      <c r="C58" s="1930">
        <v>506</v>
      </c>
      <c r="D58" s="1931">
        <v>485.3</v>
      </c>
      <c r="E58" s="1931">
        <v>449.9</v>
      </c>
      <c r="F58" s="1931">
        <v>435.2</v>
      </c>
      <c r="G58" s="1931">
        <v>445.7</v>
      </c>
      <c r="H58" s="1931">
        <v>457.9</v>
      </c>
      <c r="I58" s="1931">
        <v>440.3</v>
      </c>
      <c r="J58" s="1931">
        <v>441</v>
      </c>
      <c r="K58" s="1931">
        <v>432.9</v>
      </c>
      <c r="L58" s="1931">
        <v>454.4</v>
      </c>
      <c r="M58" s="1931">
        <v>432.3</v>
      </c>
      <c r="N58" s="1931">
        <v>402.5</v>
      </c>
      <c r="O58" s="1931">
        <v>369.8</v>
      </c>
      <c r="P58" s="1931">
        <v>293</v>
      </c>
      <c r="Q58" s="1931">
        <v>259</v>
      </c>
      <c r="R58" s="1931">
        <v>252.9</v>
      </c>
      <c r="S58" s="1931">
        <v>256.39999999999998</v>
      </c>
      <c r="T58" s="1931">
        <v>321.5</v>
      </c>
      <c r="U58" s="1931">
        <v>257.8</v>
      </c>
      <c r="V58" s="1931">
        <v>295.89999999999998</v>
      </c>
      <c r="W58" s="1931">
        <v>251.2</v>
      </c>
      <c r="X58" s="1931">
        <v>179.3</v>
      </c>
      <c r="Y58" s="1931">
        <v>197.4</v>
      </c>
      <c r="Z58" s="1931">
        <v>176.8</v>
      </c>
      <c r="AA58" s="1931">
        <v>172.7</v>
      </c>
      <c r="AB58" s="1931">
        <v>133.9</v>
      </c>
      <c r="AC58" s="1931">
        <v>181.7</v>
      </c>
      <c r="AD58" s="1932">
        <v>230.6</v>
      </c>
    </row>
    <row r="59" spans="1:30" x14ac:dyDescent="0.2">
      <c r="A59" s="35"/>
      <c r="B59" s="3" t="s">
        <v>1038</v>
      </c>
      <c r="C59" s="1930">
        <v>359.7</v>
      </c>
      <c r="D59" s="1931">
        <v>278.39999999999998</v>
      </c>
      <c r="E59" s="1931">
        <v>294.8</v>
      </c>
      <c r="F59" s="1931">
        <v>285.2</v>
      </c>
      <c r="G59" s="1931">
        <v>246.5</v>
      </c>
      <c r="H59" s="1931">
        <v>253.3</v>
      </c>
      <c r="I59" s="1931">
        <v>243.5</v>
      </c>
      <c r="J59" s="1931">
        <v>243.9</v>
      </c>
      <c r="K59" s="1931">
        <v>239.5</v>
      </c>
      <c r="L59" s="1931">
        <v>251.3</v>
      </c>
      <c r="M59" s="1931">
        <v>239.1</v>
      </c>
      <c r="N59" s="1931">
        <v>185.5</v>
      </c>
      <c r="O59" s="1931">
        <v>167.4</v>
      </c>
      <c r="P59" s="1931">
        <v>151.6</v>
      </c>
      <c r="Q59" s="1931">
        <v>147.9</v>
      </c>
      <c r="R59" s="1931">
        <v>146.19999999999999</v>
      </c>
      <c r="S59" s="1931">
        <v>151.1</v>
      </c>
      <c r="T59" s="1931">
        <v>128</v>
      </c>
      <c r="U59" s="1931">
        <v>157.9</v>
      </c>
      <c r="V59" s="1931">
        <v>145.6</v>
      </c>
      <c r="W59" s="1931">
        <v>90.3</v>
      </c>
      <c r="X59" s="1931">
        <v>105.5</v>
      </c>
      <c r="Y59" s="1931">
        <v>104</v>
      </c>
      <c r="Z59" s="1931">
        <v>70.7</v>
      </c>
      <c r="AA59" s="1931">
        <v>54.3</v>
      </c>
      <c r="AB59" s="1931">
        <v>85.3</v>
      </c>
      <c r="AC59" s="1931">
        <v>113.9</v>
      </c>
      <c r="AD59" s="1932">
        <v>108.7</v>
      </c>
    </row>
    <row r="60" spans="1:30" x14ac:dyDescent="0.2">
      <c r="A60" s="35"/>
      <c r="B60" s="247" t="s">
        <v>590</v>
      </c>
      <c r="C60" s="1933">
        <v>3403.1</v>
      </c>
      <c r="D60" s="1934">
        <v>3587.9</v>
      </c>
      <c r="E60" s="1934">
        <v>3720.1</v>
      </c>
      <c r="F60" s="1934">
        <v>3599</v>
      </c>
      <c r="G60" s="1934">
        <v>3624</v>
      </c>
      <c r="H60" s="1934">
        <v>3725.9</v>
      </c>
      <c r="I60" s="1934">
        <v>3583.3</v>
      </c>
      <c r="J60" s="1934">
        <v>3590.4</v>
      </c>
      <c r="K60" s="1934">
        <v>3526.1</v>
      </c>
      <c r="L60" s="1934">
        <v>3705.5</v>
      </c>
      <c r="M60" s="1934">
        <v>3522</v>
      </c>
      <c r="N60" s="1934">
        <v>3176.3</v>
      </c>
      <c r="O60" s="1934">
        <v>3028.3</v>
      </c>
      <c r="P60" s="1934">
        <v>2914</v>
      </c>
      <c r="Q60" s="1934">
        <v>2859.6</v>
      </c>
      <c r="R60" s="1934">
        <v>2807.2</v>
      </c>
      <c r="S60" s="1934">
        <v>2758.6</v>
      </c>
      <c r="T60" s="1934">
        <v>2767.9</v>
      </c>
      <c r="U60" s="1934">
        <v>2735.6</v>
      </c>
      <c r="V60" s="1934">
        <v>2669.8</v>
      </c>
      <c r="W60" s="1934">
        <v>2564.1999999999998</v>
      </c>
      <c r="X60" s="1934">
        <v>2489.8000000000002</v>
      </c>
      <c r="Y60" s="1934">
        <v>2397.1</v>
      </c>
      <c r="Z60" s="1934">
        <v>2208.6</v>
      </c>
      <c r="AA60" s="1934">
        <v>2142.6</v>
      </c>
      <c r="AB60" s="1934">
        <v>2175.6</v>
      </c>
      <c r="AC60" s="1934">
        <v>2221.6999999999998</v>
      </c>
      <c r="AD60" s="1935">
        <v>2226.3000000000002</v>
      </c>
    </row>
    <row r="61" spans="1:30" x14ac:dyDescent="0.2">
      <c r="A61" s="34"/>
      <c r="B61" s="31"/>
      <c r="C61" s="1937"/>
      <c r="D61" s="1937"/>
      <c r="E61" s="1937"/>
      <c r="F61" s="1937"/>
      <c r="G61" s="1937"/>
      <c r="H61" s="1937"/>
      <c r="I61" s="1937"/>
      <c r="J61" s="1937"/>
      <c r="K61" s="1937"/>
      <c r="L61" s="1937"/>
      <c r="M61" s="1937"/>
      <c r="N61" s="1937"/>
      <c r="O61" s="1937"/>
      <c r="P61" s="1937"/>
      <c r="Q61" s="1937"/>
      <c r="R61" s="1937"/>
      <c r="S61" s="1937"/>
      <c r="T61" s="1937"/>
      <c r="U61" s="1937"/>
      <c r="V61" s="1937"/>
      <c r="W61" s="1937"/>
      <c r="X61" s="1937"/>
      <c r="Y61" s="1937"/>
      <c r="Z61" s="1937"/>
      <c r="AA61" s="1937"/>
      <c r="AB61" s="1937"/>
      <c r="AC61" s="1937"/>
      <c r="AD61" s="1938"/>
    </row>
    <row r="62" spans="1:30" x14ac:dyDescent="0.2">
      <c r="A62" s="597" t="s">
        <v>597</v>
      </c>
    </row>
    <row r="63" spans="1:30" x14ac:dyDescent="0.2">
      <c r="A63" t="s">
        <v>596</v>
      </c>
      <c r="B63" s="597"/>
      <c r="R63" s="4"/>
      <c r="S63" s="601"/>
      <c r="T63" s="4"/>
    </row>
    <row r="65" spans="1:3" x14ac:dyDescent="0.2">
      <c r="A65" s="611" t="s">
        <v>594</v>
      </c>
      <c r="B65" s="611" t="s">
        <v>595</v>
      </c>
      <c r="C65" s="1939"/>
    </row>
  </sheetData>
  <mergeCells count="1">
    <mergeCell ref="A1:C1"/>
  </mergeCells>
  <phoneticPr fontId="12" type="noConversion"/>
  <hyperlinks>
    <hyperlink ref="A1" location="Inhoud!A1" display="Home" xr:uid="{00000000-0004-0000-1400-000000000000}"/>
    <hyperlink ref="A1:C1" location="Contents!A1" display="To table of contents" xr:uid="{00000000-0004-0000-1400-000001000000}"/>
  </hyperlinks>
  <pageMargins left="0.28000000000000003" right="0.23" top="0.43" bottom="0.23" header="0.23" footer="0.17"/>
  <pageSetup paperSize="9" scale="6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D65"/>
  <sheetViews>
    <sheetView zoomScale="75" zoomScaleNormal="75" workbookViewId="0">
      <selection sqref="A1:C1"/>
    </sheetView>
  </sheetViews>
  <sheetFormatPr defaultRowHeight="12.75" x14ac:dyDescent="0.2"/>
  <cols>
    <col min="1" max="1" width="7.42578125" customWidth="1"/>
    <col min="2" max="2" width="16.5703125" customWidth="1"/>
    <col min="3" max="23" width="9.7109375" customWidth="1"/>
  </cols>
  <sheetData>
    <row r="1" spans="1:30" x14ac:dyDescent="0.2">
      <c r="A1" s="2380" t="s">
        <v>824</v>
      </c>
      <c r="B1" s="2380"/>
      <c r="C1" s="2380"/>
    </row>
    <row r="2" spans="1:30" ht="15" x14ac:dyDescent="0.25">
      <c r="A2" s="6" t="s">
        <v>2299</v>
      </c>
      <c r="I2" s="1940" t="s">
        <v>193</v>
      </c>
      <c r="J2" s="1940"/>
      <c r="K2" s="1940"/>
    </row>
    <row r="3" spans="1:30" x14ac:dyDescent="0.2">
      <c r="A3" s="598"/>
      <c r="B3" s="1"/>
      <c r="C3" s="336">
        <v>1990</v>
      </c>
      <c r="D3" s="303">
        <v>1991</v>
      </c>
      <c r="E3" s="303">
        <v>1992</v>
      </c>
      <c r="F3" s="303">
        <v>1993</v>
      </c>
      <c r="G3" s="303">
        <v>1994</v>
      </c>
      <c r="H3" s="303">
        <v>1995</v>
      </c>
      <c r="I3" s="303">
        <v>1996</v>
      </c>
      <c r="J3" s="303">
        <v>1997</v>
      </c>
      <c r="K3" s="303">
        <v>1998</v>
      </c>
      <c r="L3" s="303">
        <v>1999</v>
      </c>
      <c r="M3" s="303">
        <v>2000</v>
      </c>
      <c r="N3" s="303">
        <v>2001</v>
      </c>
      <c r="O3" s="599">
        <v>2002</v>
      </c>
      <c r="P3" s="599">
        <v>2003</v>
      </c>
      <c r="Q3" s="599">
        <v>2004</v>
      </c>
      <c r="R3" s="599">
        <v>2005</v>
      </c>
      <c r="S3" s="599">
        <v>2006</v>
      </c>
      <c r="T3" s="599">
        <v>2007</v>
      </c>
      <c r="U3" s="621">
        <v>2008</v>
      </c>
      <c r="V3" s="621">
        <v>2009</v>
      </c>
      <c r="W3" s="621">
        <v>2010</v>
      </c>
      <c r="X3" s="621">
        <v>2011</v>
      </c>
      <c r="Y3" s="621">
        <v>2012</v>
      </c>
      <c r="Z3" s="621">
        <v>2013</v>
      </c>
      <c r="AA3" s="621">
        <v>2014</v>
      </c>
      <c r="AB3" s="621" t="s">
        <v>2131</v>
      </c>
      <c r="AC3" s="621" t="s">
        <v>2238</v>
      </c>
      <c r="AD3" s="600" t="s">
        <v>2296</v>
      </c>
    </row>
    <row r="4" spans="1:30" x14ac:dyDescent="0.2">
      <c r="A4" s="603"/>
      <c r="B4" s="604"/>
      <c r="C4" s="59" t="s">
        <v>194</v>
      </c>
      <c r="D4" s="1949"/>
      <c r="E4" s="1949"/>
      <c r="F4" s="1949"/>
      <c r="G4" s="1949"/>
      <c r="H4" s="1949"/>
      <c r="I4" s="1949"/>
      <c r="J4" s="1949"/>
      <c r="K4" s="1949"/>
      <c r="L4" s="1949"/>
      <c r="M4" s="1949"/>
      <c r="N4" s="1949"/>
      <c r="O4" s="605"/>
      <c r="P4" s="605"/>
      <c r="Q4" s="605"/>
      <c r="R4" s="604"/>
      <c r="S4" s="604"/>
      <c r="T4" s="1950"/>
      <c r="U4" s="1950"/>
      <c r="V4" s="1951"/>
      <c r="W4" s="1951"/>
      <c r="X4" s="9"/>
      <c r="Y4" s="9"/>
      <c r="Z4" s="9"/>
      <c r="AA4" s="9"/>
      <c r="AB4" s="9"/>
      <c r="AC4" s="9"/>
      <c r="AD4" s="30"/>
    </row>
    <row r="5" spans="1:30" x14ac:dyDescent="0.2">
      <c r="A5" s="606"/>
      <c r="B5" s="39"/>
      <c r="C5" s="606"/>
      <c r="D5" s="1952"/>
      <c r="E5" s="1952"/>
      <c r="F5" s="1952"/>
      <c r="G5" s="1952"/>
      <c r="H5" s="1952"/>
      <c r="I5" s="1952"/>
      <c r="J5" s="1952"/>
      <c r="K5" s="1952"/>
      <c r="L5" s="1952"/>
      <c r="M5" s="1952"/>
      <c r="N5" s="1952"/>
      <c r="O5" s="607"/>
      <c r="P5" s="607"/>
      <c r="Q5" s="607"/>
      <c r="R5" s="39"/>
      <c r="S5" s="39"/>
      <c r="T5" s="1951"/>
      <c r="U5" s="1951"/>
      <c r="V5" s="1951"/>
      <c r="W5" s="1951"/>
      <c r="X5" s="3"/>
      <c r="Y5" s="3"/>
      <c r="Z5" s="3"/>
      <c r="AA5" s="3"/>
      <c r="AB5" s="3"/>
      <c r="AC5" s="3"/>
      <c r="AD5" s="29"/>
    </row>
    <row r="6" spans="1:30" x14ac:dyDescent="0.2">
      <c r="A6" s="41" t="s">
        <v>195</v>
      </c>
      <c r="B6" s="3"/>
      <c r="C6" s="1953"/>
      <c r="D6" s="39"/>
      <c r="E6" s="39"/>
      <c r="F6" s="39"/>
      <c r="G6" s="39"/>
      <c r="H6" s="39"/>
      <c r="I6" s="39"/>
      <c r="J6" s="39"/>
      <c r="K6" s="39"/>
      <c r="L6" s="39"/>
      <c r="M6" s="39"/>
      <c r="N6" s="39"/>
      <c r="O6" s="39"/>
      <c r="P6" s="39"/>
      <c r="Q6" s="39"/>
      <c r="R6" s="39"/>
      <c r="S6" s="39"/>
      <c r="T6" s="1951"/>
      <c r="U6" s="1951"/>
      <c r="V6" s="1951"/>
      <c r="W6" s="1951"/>
      <c r="X6" s="3"/>
      <c r="Y6" s="3"/>
      <c r="Z6" s="3"/>
      <c r="AA6" s="3"/>
      <c r="AB6" s="3"/>
      <c r="AC6" s="3"/>
      <c r="AD6" s="29"/>
    </row>
    <row r="7" spans="1:30" x14ac:dyDescent="0.2">
      <c r="A7" s="41"/>
      <c r="B7" s="38" t="s">
        <v>196</v>
      </c>
      <c r="C7" s="1953"/>
      <c r="D7" s="39"/>
      <c r="E7" s="39"/>
      <c r="F7" s="39"/>
      <c r="G7" s="39"/>
      <c r="H7" s="39"/>
      <c r="I7" s="39"/>
      <c r="J7" s="39"/>
      <c r="K7" s="39"/>
      <c r="L7" s="39"/>
      <c r="M7" s="39"/>
      <c r="N7" s="39"/>
      <c r="O7" s="39"/>
      <c r="P7" s="39"/>
      <c r="Q7" s="39"/>
      <c r="R7" s="39"/>
      <c r="S7" s="39"/>
      <c r="T7" s="1951"/>
      <c r="U7" s="1951"/>
      <c r="V7" s="1951"/>
      <c r="W7" s="1951"/>
      <c r="X7" s="3"/>
      <c r="Y7" s="3"/>
      <c r="Z7" s="3"/>
      <c r="AA7" s="3"/>
      <c r="AB7" s="3"/>
      <c r="AC7" s="3"/>
      <c r="AD7" s="29"/>
    </row>
    <row r="8" spans="1:30" x14ac:dyDescent="0.2">
      <c r="A8" s="35"/>
      <c r="B8" s="3" t="s">
        <v>1039</v>
      </c>
      <c r="C8" s="1943">
        <v>7.0000000000000007E-2</v>
      </c>
      <c r="D8" s="1944">
        <v>0.02</v>
      </c>
      <c r="E8" s="1944">
        <v>0.02</v>
      </c>
      <c r="F8" s="1944">
        <v>0.02</v>
      </c>
      <c r="G8" s="1944">
        <v>7.8260869565217397E-2</v>
      </c>
      <c r="H8" s="1944">
        <v>6.5000000000000002E-2</v>
      </c>
      <c r="I8" s="1944">
        <v>6.5000000000000002E-2</v>
      </c>
      <c r="J8" s="1944">
        <v>7.0000000000000007E-2</v>
      </c>
      <c r="K8" s="1944">
        <v>6.7812499999999998E-2</v>
      </c>
      <c r="L8" s="1944">
        <v>5.7499999999999996E-2</v>
      </c>
      <c r="M8" s="1944">
        <v>6.7500000000000004E-2</v>
      </c>
      <c r="N8" s="1944">
        <v>8.2500000000000004E-2</v>
      </c>
      <c r="O8" s="1944">
        <v>8.7500000000000008E-2</v>
      </c>
      <c r="P8" s="1944">
        <v>0.09</v>
      </c>
      <c r="Q8" s="1944">
        <v>9.7500000000000003E-2</v>
      </c>
      <c r="R8" s="1944">
        <v>0.10250000000000001</v>
      </c>
      <c r="S8" s="1944">
        <v>9.2499999999999999E-2</v>
      </c>
      <c r="T8" s="1944">
        <v>0.09</v>
      </c>
      <c r="U8" s="1944">
        <v>9.7500000000000003E-2</v>
      </c>
      <c r="V8" s="1944">
        <v>0.10500000000000001</v>
      </c>
      <c r="W8" s="1944">
        <v>0.11499999999999999</v>
      </c>
      <c r="X8" s="1944">
        <v>0.11499999999999999</v>
      </c>
      <c r="Y8" s="1944">
        <v>0.11499999999999999</v>
      </c>
      <c r="Z8" s="1944">
        <v>0.10999999999999999</v>
      </c>
      <c r="AA8" s="1944">
        <v>0.11249999999999999</v>
      </c>
      <c r="AB8" s="1944">
        <v>0.1275</v>
      </c>
      <c r="AC8" s="1944">
        <v>0.125</v>
      </c>
      <c r="AD8" s="1945">
        <v>0.1275</v>
      </c>
    </row>
    <row r="9" spans="1:30" x14ac:dyDescent="0.2">
      <c r="A9" s="35"/>
      <c r="B9" s="3" t="s">
        <v>197</v>
      </c>
      <c r="C9" s="1943">
        <v>5.0000000000000001E-3</v>
      </c>
      <c r="D9" s="1944">
        <v>0</v>
      </c>
      <c r="E9" s="1944">
        <v>0</v>
      </c>
      <c r="F9" s="1944">
        <v>0</v>
      </c>
      <c r="G9" s="1944">
        <v>0</v>
      </c>
      <c r="H9" s="1944">
        <v>0</v>
      </c>
      <c r="I9" s="1944">
        <v>0</v>
      </c>
      <c r="J9" s="1944">
        <v>0</v>
      </c>
      <c r="K9" s="1944">
        <v>0</v>
      </c>
      <c r="L9" s="1944">
        <v>5.0000000000000001E-3</v>
      </c>
      <c r="M9" s="1944">
        <v>0</v>
      </c>
      <c r="N9" s="1944">
        <v>0</v>
      </c>
      <c r="O9" s="1944">
        <v>2.5000000000000001E-3</v>
      </c>
      <c r="P9" s="1944">
        <v>0</v>
      </c>
      <c r="Q9" s="1944">
        <v>0</v>
      </c>
      <c r="R9" s="1944">
        <v>0</v>
      </c>
      <c r="S9" s="1944">
        <v>0</v>
      </c>
      <c r="T9" s="1944">
        <v>2.5000000000000001E-3</v>
      </c>
      <c r="U9" s="1944">
        <v>0</v>
      </c>
      <c r="V9" s="1944">
        <v>0</v>
      </c>
      <c r="W9" s="1944">
        <v>0</v>
      </c>
      <c r="X9" s="1944">
        <v>7.4999999999999997E-3</v>
      </c>
      <c r="Y9" s="1944">
        <v>0</v>
      </c>
      <c r="Z9" s="1944">
        <v>0</v>
      </c>
      <c r="AA9" s="1944">
        <v>0.01</v>
      </c>
      <c r="AB9" s="1944">
        <v>0</v>
      </c>
      <c r="AC9" s="1944">
        <v>0</v>
      </c>
      <c r="AD9" s="1945">
        <v>5.0000000000000001E-3</v>
      </c>
    </row>
    <row r="10" spans="1:30" x14ac:dyDescent="0.2">
      <c r="A10" s="35"/>
      <c r="B10" s="3" t="s">
        <v>198</v>
      </c>
      <c r="C10" s="1943">
        <v>0</v>
      </c>
      <c r="D10" s="1944">
        <v>5.0000000000000001E-3</v>
      </c>
      <c r="E10" s="1944">
        <v>0</v>
      </c>
      <c r="F10" s="1944">
        <v>0</v>
      </c>
      <c r="G10" s="1944">
        <v>0</v>
      </c>
      <c r="H10" s="1944">
        <v>5.0000000000000001E-3</v>
      </c>
      <c r="I10" s="1944">
        <v>5.0000000000000001E-3</v>
      </c>
      <c r="J10" s="1944">
        <v>0</v>
      </c>
      <c r="K10" s="1944">
        <v>0</v>
      </c>
      <c r="L10" s="1944">
        <v>0</v>
      </c>
      <c r="M10" s="1944">
        <v>0</v>
      </c>
      <c r="N10" s="1944">
        <v>0</v>
      </c>
      <c r="O10" s="1944">
        <v>0</v>
      </c>
      <c r="P10" s="1944">
        <v>0</v>
      </c>
      <c r="Q10" s="1944">
        <v>0</v>
      </c>
      <c r="R10" s="1944">
        <v>0</v>
      </c>
      <c r="S10" s="1944">
        <v>2.5000000000000001E-3</v>
      </c>
      <c r="T10" s="1944">
        <v>0</v>
      </c>
      <c r="U10" s="1944">
        <v>0</v>
      </c>
      <c r="V10" s="1944">
        <v>0</v>
      </c>
      <c r="W10" s="1944">
        <v>0.01</v>
      </c>
      <c r="X10" s="1944">
        <v>0</v>
      </c>
      <c r="Y10" s="1944">
        <v>0</v>
      </c>
      <c r="Z10" s="1944">
        <v>0.01</v>
      </c>
      <c r="AA10" s="1944">
        <v>0</v>
      </c>
      <c r="AB10" s="1944">
        <v>0</v>
      </c>
      <c r="AC10" s="1944">
        <v>5.0000000000000001E-3</v>
      </c>
      <c r="AD10" s="1945">
        <v>0</v>
      </c>
    </row>
    <row r="11" spans="1:30" x14ac:dyDescent="0.2">
      <c r="A11" s="35"/>
      <c r="B11" s="3" t="s">
        <v>199</v>
      </c>
      <c r="C11" s="1943">
        <v>5.0000000000000001E-3</v>
      </c>
      <c r="D11" s="1944">
        <v>0</v>
      </c>
      <c r="E11" s="1944">
        <v>0</v>
      </c>
      <c r="F11" s="1944">
        <v>0</v>
      </c>
      <c r="G11" s="1944">
        <v>4.3478260869565227E-3</v>
      </c>
      <c r="H11" s="1944">
        <v>0</v>
      </c>
      <c r="I11" s="1944">
        <v>0</v>
      </c>
      <c r="J11" s="1944">
        <v>5.0000000000000001E-3</v>
      </c>
      <c r="K11" s="1944">
        <v>4.84375E-3</v>
      </c>
      <c r="L11" s="1944">
        <v>0</v>
      </c>
      <c r="M11" s="1944">
        <v>0</v>
      </c>
      <c r="N11" s="1944">
        <v>2.5000000000000001E-3</v>
      </c>
      <c r="O11" s="1944">
        <v>0</v>
      </c>
      <c r="P11" s="1944">
        <v>0</v>
      </c>
      <c r="Q11" s="1944">
        <v>0</v>
      </c>
      <c r="R11" s="1944">
        <v>0</v>
      </c>
      <c r="S11" s="1944">
        <v>2.5000000000000001E-3</v>
      </c>
      <c r="T11" s="1944">
        <v>0</v>
      </c>
      <c r="U11" s="1944">
        <v>0</v>
      </c>
      <c r="V11" s="1944">
        <v>0.01</v>
      </c>
      <c r="W11" s="1944">
        <v>0</v>
      </c>
      <c r="X11" s="1944">
        <v>2.5000000000000001E-3</v>
      </c>
      <c r="Y11" s="1944">
        <v>7.4999999999999997E-3</v>
      </c>
      <c r="Z11" s="1944">
        <v>0</v>
      </c>
      <c r="AA11" s="1944">
        <v>0</v>
      </c>
      <c r="AB11" s="1944">
        <v>5.0000000000000001E-3</v>
      </c>
      <c r="AC11" s="1944">
        <v>0</v>
      </c>
      <c r="AD11" s="1945">
        <v>0</v>
      </c>
    </row>
    <row r="12" spans="1:30" x14ac:dyDescent="0.2">
      <c r="A12" s="35"/>
      <c r="B12" s="3" t="s">
        <v>200</v>
      </c>
      <c r="C12" s="1943">
        <v>0</v>
      </c>
      <c r="D12" s="1944">
        <v>0</v>
      </c>
      <c r="E12" s="1944">
        <v>0</v>
      </c>
      <c r="F12" s="1944">
        <v>0</v>
      </c>
      <c r="G12" s="1944">
        <v>0</v>
      </c>
      <c r="H12" s="1944">
        <v>0</v>
      </c>
      <c r="I12" s="1944">
        <v>5.0000000000000001E-3</v>
      </c>
      <c r="J12" s="1944">
        <v>0</v>
      </c>
      <c r="K12" s="1944">
        <v>0</v>
      </c>
      <c r="L12" s="1944">
        <v>0</v>
      </c>
      <c r="M12" s="1944">
        <v>5.0000000000000001E-3</v>
      </c>
      <c r="N12" s="1944">
        <v>0</v>
      </c>
      <c r="O12" s="1944">
        <v>5.0000000000000001E-3</v>
      </c>
      <c r="P12" s="1944">
        <v>0</v>
      </c>
      <c r="Q12" s="1944">
        <v>0</v>
      </c>
      <c r="R12" s="1944">
        <v>2.5000000000000001E-3</v>
      </c>
      <c r="S12" s="1944">
        <v>0</v>
      </c>
      <c r="T12" s="1944">
        <v>0</v>
      </c>
      <c r="U12" s="1944">
        <v>0.01</v>
      </c>
      <c r="V12" s="1944">
        <v>0</v>
      </c>
      <c r="W12" s="1944">
        <v>7.4999999999999997E-3</v>
      </c>
      <c r="X12" s="1944">
        <v>5.0000000000000001E-3</v>
      </c>
      <c r="Y12" s="1944">
        <v>0</v>
      </c>
      <c r="Z12" s="1944">
        <v>0</v>
      </c>
      <c r="AA12" s="1944">
        <v>0</v>
      </c>
      <c r="AB12" s="1944">
        <v>0</v>
      </c>
      <c r="AC12" s="1944">
        <v>0</v>
      </c>
      <c r="AD12" s="1945">
        <v>2.5000000000000001E-3</v>
      </c>
    </row>
    <row r="13" spans="1:30" x14ac:dyDescent="0.2">
      <c r="A13" s="35"/>
      <c r="B13" s="3" t="s">
        <v>201</v>
      </c>
      <c r="C13" s="1943">
        <v>0</v>
      </c>
      <c r="D13" s="1944">
        <v>0</v>
      </c>
      <c r="E13" s="1944">
        <v>0</v>
      </c>
      <c r="F13" s="1944">
        <v>0</v>
      </c>
      <c r="G13" s="1944">
        <v>0</v>
      </c>
      <c r="H13" s="1944">
        <v>5.0000000000000001E-3</v>
      </c>
      <c r="I13" s="1944">
        <v>5.0000000000000001E-3</v>
      </c>
      <c r="J13" s="1944">
        <v>0</v>
      </c>
      <c r="K13" s="1944">
        <v>0</v>
      </c>
      <c r="L13" s="1944">
        <v>5.0000000000000001E-3</v>
      </c>
      <c r="M13" s="1944">
        <v>0</v>
      </c>
      <c r="N13" s="1944">
        <v>7.4999999999999997E-3</v>
      </c>
      <c r="O13" s="1944">
        <v>0</v>
      </c>
      <c r="P13" s="1944">
        <v>0</v>
      </c>
      <c r="Q13" s="1944">
        <v>0</v>
      </c>
      <c r="R13" s="1944">
        <v>0</v>
      </c>
      <c r="S13" s="1944">
        <v>0</v>
      </c>
      <c r="T13" s="1944">
        <v>0.01</v>
      </c>
      <c r="U13" s="1944">
        <v>0</v>
      </c>
      <c r="V13" s="1944">
        <v>0.01</v>
      </c>
      <c r="W13" s="1944">
        <v>5.0000000000000001E-3</v>
      </c>
      <c r="X13" s="1944">
        <v>2.5000000000000001E-3</v>
      </c>
      <c r="Y13" s="1944">
        <v>0</v>
      </c>
      <c r="Z13" s="1944">
        <v>0</v>
      </c>
      <c r="AA13" s="1944">
        <v>0</v>
      </c>
      <c r="AB13" s="1944">
        <v>0</v>
      </c>
      <c r="AC13" s="1944">
        <v>0</v>
      </c>
      <c r="AD13" s="1945">
        <v>2.5000000000000001E-3</v>
      </c>
    </row>
    <row r="14" spans="1:30" x14ac:dyDescent="0.2">
      <c r="A14" s="35"/>
      <c r="B14" s="3" t="s">
        <v>202</v>
      </c>
      <c r="C14" s="1943">
        <v>0</v>
      </c>
      <c r="D14" s="1944">
        <v>0</v>
      </c>
      <c r="E14" s="1944">
        <v>0</v>
      </c>
      <c r="F14" s="1944">
        <v>0</v>
      </c>
      <c r="G14" s="1944">
        <v>8.6956521739130453E-3</v>
      </c>
      <c r="H14" s="1944">
        <v>5.0000000000000001E-3</v>
      </c>
      <c r="I14" s="1944">
        <v>0</v>
      </c>
      <c r="J14" s="1944">
        <v>0</v>
      </c>
      <c r="K14" s="1944">
        <v>0</v>
      </c>
      <c r="L14" s="1944">
        <v>0</v>
      </c>
      <c r="M14" s="1944">
        <v>5.0000000000000001E-3</v>
      </c>
      <c r="N14" s="1944">
        <v>2.5000000000000001E-3</v>
      </c>
      <c r="O14" s="1944">
        <v>0</v>
      </c>
      <c r="P14" s="1944">
        <v>0</v>
      </c>
      <c r="Q14" s="1944">
        <v>2.5000000000000001E-3</v>
      </c>
      <c r="R14" s="1944">
        <v>0</v>
      </c>
      <c r="S14" s="1944">
        <v>0.01</v>
      </c>
      <c r="T14" s="1944">
        <v>0.01</v>
      </c>
      <c r="U14" s="1944">
        <v>0.01</v>
      </c>
      <c r="V14" s="1944">
        <v>5.0000000000000001E-3</v>
      </c>
      <c r="W14" s="1944">
        <v>0</v>
      </c>
      <c r="X14" s="1944">
        <v>0</v>
      </c>
      <c r="Y14" s="1944">
        <v>0</v>
      </c>
      <c r="Z14" s="1944">
        <v>0</v>
      </c>
      <c r="AA14" s="1944">
        <v>0</v>
      </c>
      <c r="AB14" s="1944">
        <v>0</v>
      </c>
      <c r="AC14" s="1944">
        <v>2.5000000000000001E-3</v>
      </c>
      <c r="AD14" s="1945">
        <v>0</v>
      </c>
    </row>
    <row r="15" spans="1:30" x14ac:dyDescent="0.2">
      <c r="A15" s="35"/>
      <c r="B15" s="3" t="s">
        <v>588</v>
      </c>
      <c r="C15" s="1943">
        <v>0</v>
      </c>
      <c r="D15" s="1944">
        <v>0</v>
      </c>
      <c r="E15" s="1944">
        <v>0</v>
      </c>
      <c r="F15" s="1944">
        <v>0</v>
      </c>
      <c r="G15" s="1944">
        <v>4.3478260869565227E-3</v>
      </c>
      <c r="H15" s="1944">
        <v>0</v>
      </c>
      <c r="I15" s="1944">
        <v>0</v>
      </c>
      <c r="J15" s="1944">
        <v>5.0000000000000001E-3</v>
      </c>
      <c r="K15" s="1944">
        <v>4.84375E-3</v>
      </c>
      <c r="L15" s="1944">
        <v>5.0000000000000001E-3</v>
      </c>
      <c r="M15" s="1944">
        <v>7.4999999999999997E-3</v>
      </c>
      <c r="N15" s="1944">
        <v>0</v>
      </c>
      <c r="O15" s="1944">
        <v>0.01</v>
      </c>
      <c r="P15" s="1944">
        <v>5.0000000000000001E-3</v>
      </c>
      <c r="Q15" s="1944">
        <v>0</v>
      </c>
      <c r="R15" s="1944">
        <v>0.01</v>
      </c>
      <c r="S15" s="1944">
        <v>0.02</v>
      </c>
      <c r="T15" s="1944">
        <v>0.01</v>
      </c>
      <c r="U15" s="1944">
        <v>5.0000000000000001E-3</v>
      </c>
      <c r="V15" s="1944">
        <v>0</v>
      </c>
      <c r="W15" s="1944">
        <v>0</v>
      </c>
      <c r="X15" s="1944">
        <v>0</v>
      </c>
      <c r="Y15" s="1944">
        <v>0</v>
      </c>
      <c r="Z15" s="1944">
        <v>0</v>
      </c>
      <c r="AA15" s="1944">
        <v>0</v>
      </c>
      <c r="AB15" s="1944">
        <v>0</v>
      </c>
      <c r="AC15" s="1944">
        <v>0</v>
      </c>
      <c r="AD15" s="1945">
        <v>5.0000000000000001E-3</v>
      </c>
    </row>
    <row r="16" spans="1:30" x14ac:dyDescent="0.2">
      <c r="A16" s="35"/>
      <c r="B16" s="3" t="s">
        <v>589</v>
      </c>
      <c r="C16" s="1943">
        <v>0</v>
      </c>
      <c r="D16" s="1944">
        <v>0</v>
      </c>
      <c r="E16" s="1944">
        <v>5.0000000000000001E-3</v>
      </c>
      <c r="F16" s="1944">
        <v>5.0000000000000001E-3</v>
      </c>
      <c r="G16" s="1944">
        <v>0</v>
      </c>
      <c r="H16" s="1944">
        <v>0</v>
      </c>
      <c r="I16" s="1944">
        <v>5.0000000000000001E-3</v>
      </c>
      <c r="J16" s="1944">
        <v>0</v>
      </c>
      <c r="K16" s="1944">
        <v>0</v>
      </c>
      <c r="L16" s="1944">
        <v>7.4999999999999997E-3</v>
      </c>
      <c r="M16" s="1944">
        <v>2.5000000000000001E-3</v>
      </c>
      <c r="N16" s="1944">
        <v>0.03</v>
      </c>
      <c r="O16" s="1944">
        <v>2.5000000000000001E-3</v>
      </c>
      <c r="P16" s="1944">
        <v>0</v>
      </c>
      <c r="Q16" s="1944">
        <v>1.2500000000000001E-2</v>
      </c>
      <c r="R16" s="1944">
        <v>2.5000000000000001E-2</v>
      </c>
      <c r="S16" s="1944">
        <v>0.01</v>
      </c>
      <c r="T16" s="1944">
        <v>7.4999999999999997E-3</v>
      </c>
      <c r="U16" s="1944">
        <v>0</v>
      </c>
      <c r="V16" s="1944">
        <v>0</v>
      </c>
      <c r="W16" s="1944">
        <v>0</v>
      </c>
      <c r="X16" s="1944">
        <v>0</v>
      </c>
      <c r="Y16" s="1944">
        <v>0</v>
      </c>
      <c r="Z16" s="1944">
        <v>2.5000000000000001E-3</v>
      </c>
      <c r="AA16" s="1944">
        <v>0</v>
      </c>
      <c r="AB16" s="1944">
        <v>0</v>
      </c>
      <c r="AC16" s="1944">
        <v>5.0000000000000001E-3</v>
      </c>
      <c r="AD16" s="1945">
        <v>0</v>
      </c>
    </row>
    <row r="17" spans="1:30" x14ac:dyDescent="0.2">
      <c r="A17" s="35"/>
      <c r="B17" s="3" t="s">
        <v>1038</v>
      </c>
      <c r="C17" s="1943">
        <v>0</v>
      </c>
      <c r="D17" s="1944">
        <v>0</v>
      </c>
      <c r="E17" s="1944">
        <v>0</v>
      </c>
      <c r="F17" s="1944">
        <v>0</v>
      </c>
      <c r="G17" s="1944">
        <v>4.3478260869565227E-3</v>
      </c>
      <c r="H17" s="1944">
        <v>0</v>
      </c>
      <c r="I17" s="1944">
        <v>0</v>
      </c>
      <c r="J17" s="1944">
        <v>0</v>
      </c>
      <c r="K17" s="1944">
        <v>0</v>
      </c>
      <c r="L17" s="1944">
        <v>2.5000000000000001E-3</v>
      </c>
      <c r="M17" s="1944">
        <v>0.02</v>
      </c>
      <c r="N17" s="1944">
        <v>0</v>
      </c>
      <c r="O17" s="1944">
        <v>0</v>
      </c>
      <c r="P17" s="1944">
        <v>7.4999999999999997E-3</v>
      </c>
      <c r="Q17" s="1944">
        <v>1.4999999999999999E-2</v>
      </c>
      <c r="R17" s="1944">
        <v>5.0000000000000001E-3</v>
      </c>
      <c r="S17" s="1944">
        <v>5.0000000000000001E-3</v>
      </c>
      <c r="T17" s="1944">
        <v>0</v>
      </c>
      <c r="U17" s="1944">
        <v>0</v>
      </c>
      <c r="V17" s="1944">
        <v>0</v>
      </c>
      <c r="W17" s="1944">
        <v>0</v>
      </c>
      <c r="X17" s="1944">
        <v>0</v>
      </c>
      <c r="Y17" s="1944">
        <v>2.5000000000000001E-3</v>
      </c>
      <c r="Z17" s="1944">
        <v>0</v>
      </c>
      <c r="AA17" s="1944">
        <v>0</v>
      </c>
      <c r="AB17" s="1944">
        <v>2.5000000000000001E-3</v>
      </c>
      <c r="AC17" s="1944">
        <v>0</v>
      </c>
      <c r="AD17" s="1945">
        <v>2.5000000000000001E-3</v>
      </c>
    </row>
    <row r="18" spans="1:30" x14ac:dyDescent="0.2">
      <c r="A18" s="35"/>
      <c r="B18" s="247" t="s">
        <v>590</v>
      </c>
      <c r="C18" s="1946">
        <v>8.0000000000000016E-2</v>
      </c>
      <c r="D18" s="1947">
        <v>2.5000000000000001E-2</v>
      </c>
      <c r="E18" s="1947">
        <v>2.5000000000000001E-2</v>
      </c>
      <c r="F18" s="1947">
        <v>2.5000000000000001E-2</v>
      </c>
      <c r="G18" s="1947">
        <v>0.10000000000000002</v>
      </c>
      <c r="H18" s="1947">
        <v>8.0000000000000016E-2</v>
      </c>
      <c r="I18" s="1947">
        <v>8.500000000000002E-2</v>
      </c>
      <c r="J18" s="1947">
        <v>8.0000000000000016E-2</v>
      </c>
      <c r="K18" s="1947">
        <v>7.7499999999999986E-2</v>
      </c>
      <c r="L18" s="1947">
        <v>8.249999999999999E-2</v>
      </c>
      <c r="M18" s="1947">
        <v>0.10750000000000003</v>
      </c>
      <c r="N18" s="1947">
        <v>0.125</v>
      </c>
      <c r="O18" s="1947">
        <v>0.10750000000000001</v>
      </c>
      <c r="P18" s="1947">
        <v>0.10250000000000001</v>
      </c>
      <c r="Q18" s="1947">
        <v>0.1275</v>
      </c>
      <c r="R18" s="1947">
        <v>0.14500000000000002</v>
      </c>
      <c r="S18" s="1947">
        <v>0.14250000000000002</v>
      </c>
      <c r="T18" s="1947">
        <v>0.12999999999999998</v>
      </c>
      <c r="U18" s="1947">
        <v>0.1225</v>
      </c>
      <c r="V18" s="1947">
        <v>0.13</v>
      </c>
      <c r="W18" s="1947">
        <v>0.13749999999999998</v>
      </c>
      <c r="X18" s="1947">
        <v>0.13250000000000001</v>
      </c>
      <c r="Y18" s="1947">
        <v>0.1275</v>
      </c>
      <c r="Z18" s="1947">
        <v>0.12249999999999998</v>
      </c>
      <c r="AA18" s="1947">
        <v>0.12499999999999999</v>
      </c>
      <c r="AB18" s="1947">
        <v>0.13500000000000001</v>
      </c>
      <c r="AC18" s="1947">
        <v>0.13750000000000001</v>
      </c>
      <c r="AD18" s="1948">
        <v>0.14250000000000002</v>
      </c>
    </row>
    <row r="19" spans="1:30" x14ac:dyDescent="0.2">
      <c r="A19" s="35"/>
      <c r="B19" s="29"/>
      <c r="C19" s="1930"/>
      <c r="D19" s="1931"/>
      <c r="E19" s="1931"/>
      <c r="F19" s="1931"/>
      <c r="G19" s="1931"/>
      <c r="H19" s="1931"/>
      <c r="I19" s="1931"/>
      <c r="J19" s="1931"/>
      <c r="K19" s="1931"/>
      <c r="L19" s="1931"/>
      <c r="M19" s="1931"/>
      <c r="N19" s="1931"/>
      <c r="O19" s="1931"/>
      <c r="P19" s="1931"/>
      <c r="Q19" s="1931"/>
      <c r="R19" s="1931"/>
      <c r="S19" s="1931"/>
      <c r="T19" s="1168"/>
      <c r="U19" s="1168"/>
      <c r="V19" s="1168"/>
      <c r="W19" s="1168"/>
      <c r="X19" s="1168"/>
      <c r="Y19" s="1168"/>
      <c r="Z19" s="1168"/>
      <c r="AA19" s="1168"/>
      <c r="AB19" s="1168"/>
      <c r="AC19" s="1168"/>
      <c r="AD19" s="1169"/>
    </row>
    <row r="20" spans="1:30" x14ac:dyDescent="0.2">
      <c r="A20" s="41" t="s">
        <v>591</v>
      </c>
      <c r="B20" s="29"/>
      <c r="C20" s="1930"/>
      <c r="D20" s="1931"/>
      <c r="E20" s="1931"/>
      <c r="F20" s="1931"/>
      <c r="G20" s="1931"/>
      <c r="H20" s="1931"/>
      <c r="I20" s="1931"/>
      <c r="J20" s="1931"/>
      <c r="K20" s="1931"/>
      <c r="L20" s="1931"/>
      <c r="M20" s="1931"/>
      <c r="N20" s="1931"/>
      <c r="O20" s="1931"/>
      <c r="P20" s="1931"/>
      <c r="Q20" s="1931"/>
      <c r="R20" s="1931"/>
      <c r="S20" s="1931"/>
      <c r="T20" s="1168"/>
      <c r="U20" s="1168"/>
      <c r="V20" s="1168"/>
      <c r="W20" s="1168"/>
      <c r="X20" s="1168"/>
      <c r="Y20" s="1168"/>
      <c r="Z20" s="1168"/>
      <c r="AA20" s="1168"/>
      <c r="AB20" s="1168"/>
      <c r="AC20" s="1168"/>
      <c r="AD20" s="1169"/>
    </row>
    <row r="21" spans="1:30" x14ac:dyDescent="0.2">
      <c r="A21" s="35"/>
      <c r="B21" s="46" t="s">
        <v>196</v>
      </c>
      <c r="C21" s="1933"/>
      <c r="D21" s="1934"/>
      <c r="E21" s="1934"/>
      <c r="F21" s="1934"/>
      <c r="G21" s="1934"/>
      <c r="H21" s="1934"/>
      <c r="I21" s="1934"/>
      <c r="J21" s="1934"/>
      <c r="K21" s="1934"/>
      <c r="L21" s="1934"/>
      <c r="M21" s="1934"/>
      <c r="N21" s="1934"/>
      <c r="O21" s="1934"/>
      <c r="P21" s="1934"/>
      <c r="Q21" s="1934"/>
      <c r="R21" s="1934"/>
      <c r="S21" s="1934"/>
      <c r="T21" s="1168"/>
      <c r="U21" s="1168"/>
      <c r="V21" s="1168"/>
      <c r="W21" s="1168"/>
      <c r="X21" s="1168"/>
      <c r="Y21" s="1168"/>
      <c r="Z21" s="1168"/>
      <c r="AA21" s="1168"/>
      <c r="AB21" s="1168"/>
      <c r="AC21" s="1168"/>
      <c r="AD21" s="1169"/>
    </row>
    <row r="22" spans="1:30" x14ac:dyDescent="0.2">
      <c r="A22" s="35"/>
      <c r="B22" s="3" t="s">
        <v>1039</v>
      </c>
      <c r="C22" s="1930">
        <v>112.03</v>
      </c>
      <c r="D22" s="1931">
        <v>148.88</v>
      </c>
      <c r="E22" s="1931">
        <v>149.67999999999998</v>
      </c>
      <c r="F22" s="1931">
        <v>155.17999999999998</v>
      </c>
      <c r="G22" s="1931">
        <v>186.70673913043481</v>
      </c>
      <c r="H22" s="1931">
        <v>198.62</v>
      </c>
      <c r="I22" s="1931">
        <v>204.03</v>
      </c>
      <c r="J22" s="1931">
        <v>209.71250000000001</v>
      </c>
      <c r="K22" s="1931">
        <v>220.51140624999999</v>
      </c>
      <c r="L22" s="1931">
        <v>243.51499999999999</v>
      </c>
      <c r="M22" s="1931">
        <v>247.6</v>
      </c>
      <c r="N22" s="1931">
        <v>303.3775</v>
      </c>
      <c r="O22" s="1931">
        <v>225.87</v>
      </c>
      <c r="P22" s="1931">
        <v>213.76750000000001</v>
      </c>
      <c r="Q22" s="1931">
        <v>243.76000000000002</v>
      </c>
      <c r="R22" s="1931">
        <v>286.24999999999994</v>
      </c>
      <c r="S22" s="1931">
        <v>335.15500000000003</v>
      </c>
      <c r="T22" s="1931">
        <v>433.95750000000004</v>
      </c>
      <c r="U22" s="1931">
        <v>532.24250000000006</v>
      </c>
      <c r="V22" s="1931">
        <v>497.63</v>
      </c>
      <c r="W22" s="1931">
        <v>493.3175</v>
      </c>
      <c r="X22" s="1931">
        <v>507.32</v>
      </c>
      <c r="Y22" s="1931">
        <v>496.02</v>
      </c>
      <c r="Z22" s="1931">
        <v>499.02749999999997</v>
      </c>
      <c r="AA22" s="1931">
        <v>526.61749999999995</v>
      </c>
      <c r="AB22" s="1931">
        <v>693.78749999999991</v>
      </c>
      <c r="AC22" s="1931">
        <v>796.78</v>
      </c>
      <c r="AD22" s="1932">
        <v>875.65249999999992</v>
      </c>
    </row>
    <row r="23" spans="1:30" x14ac:dyDescent="0.2">
      <c r="A23" s="35"/>
      <c r="B23" s="3" t="s">
        <v>197</v>
      </c>
      <c r="C23" s="1930">
        <v>52.594999999999999</v>
      </c>
      <c r="D23" s="1931">
        <v>69.8</v>
      </c>
      <c r="E23" s="1931">
        <v>97.295000000000002</v>
      </c>
      <c r="F23" s="1931">
        <v>100.89500000000001</v>
      </c>
      <c r="G23" s="1931">
        <v>73.5</v>
      </c>
      <c r="H23" s="1931">
        <v>78.099999999999994</v>
      </c>
      <c r="I23" s="1931">
        <v>80.19</v>
      </c>
      <c r="J23" s="1931">
        <v>82.397500000000008</v>
      </c>
      <c r="K23" s="1931">
        <v>86.597031250000001</v>
      </c>
      <c r="L23" s="1931">
        <v>95.492500000000007</v>
      </c>
      <c r="M23" s="1931">
        <v>97.195000000000007</v>
      </c>
      <c r="N23" s="1931">
        <v>66</v>
      </c>
      <c r="O23" s="1931">
        <v>101.4975</v>
      </c>
      <c r="P23" s="1931">
        <v>150.9</v>
      </c>
      <c r="Q23" s="1931">
        <v>156.29500000000002</v>
      </c>
      <c r="R23" s="1931">
        <v>171.49</v>
      </c>
      <c r="S23" s="1931">
        <v>247.3</v>
      </c>
      <c r="T23" s="1931">
        <v>241.79750000000001</v>
      </c>
      <c r="U23" s="1931">
        <v>255.8</v>
      </c>
      <c r="V23" s="1931">
        <v>254.995</v>
      </c>
      <c r="W23" s="1931">
        <v>210.39250000000001</v>
      </c>
      <c r="X23" s="1931">
        <v>205.08750000000001</v>
      </c>
      <c r="Y23" s="1931">
        <v>256.8</v>
      </c>
      <c r="Z23" s="1931">
        <v>253.3</v>
      </c>
      <c r="AA23" s="1931">
        <v>407.28500000000003</v>
      </c>
      <c r="AB23" s="1931">
        <v>352</v>
      </c>
      <c r="AC23" s="1931">
        <v>425.98500000000001</v>
      </c>
      <c r="AD23" s="1932">
        <v>225.78750000000002</v>
      </c>
    </row>
    <row r="24" spans="1:30" x14ac:dyDescent="0.2">
      <c r="A24" s="35"/>
      <c r="B24" s="3" t="s">
        <v>198</v>
      </c>
      <c r="C24" s="1930">
        <v>67.900000000000006</v>
      </c>
      <c r="D24" s="1931">
        <v>122.29</v>
      </c>
      <c r="E24" s="1931">
        <v>150.19499999999999</v>
      </c>
      <c r="F24" s="1931">
        <v>155.69499999999999</v>
      </c>
      <c r="G24" s="1931">
        <v>130.80000000000001</v>
      </c>
      <c r="H24" s="1931">
        <v>138.89500000000001</v>
      </c>
      <c r="I24" s="1931">
        <v>142.69</v>
      </c>
      <c r="J24" s="1931">
        <v>146.4975</v>
      </c>
      <c r="K24" s="1931">
        <v>153.89703125</v>
      </c>
      <c r="L24" s="1931">
        <v>169.495</v>
      </c>
      <c r="M24" s="1931">
        <v>172.7</v>
      </c>
      <c r="N24" s="1931">
        <v>148.80000000000001</v>
      </c>
      <c r="O24" s="1931">
        <v>207.5</v>
      </c>
      <c r="P24" s="1931">
        <v>215.29500000000002</v>
      </c>
      <c r="Q24" s="1931">
        <v>219.59</v>
      </c>
      <c r="R24" s="1931">
        <v>320.7</v>
      </c>
      <c r="S24" s="1931">
        <v>319.09750000000003</v>
      </c>
      <c r="T24" s="1931">
        <v>332.5</v>
      </c>
      <c r="U24" s="1931">
        <v>350.495</v>
      </c>
      <c r="V24" s="1931">
        <v>268.19</v>
      </c>
      <c r="W24" s="1931">
        <v>266.88749999999999</v>
      </c>
      <c r="X24" s="1931">
        <v>333.5</v>
      </c>
      <c r="Y24" s="1931">
        <v>347.2</v>
      </c>
      <c r="Z24" s="1931">
        <v>527.08500000000004</v>
      </c>
      <c r="AA24" s="1931">
        <v>442.1</v>
      </c>
      <c r="AB24" s="1931">
        <v>512.58249999999998</v>
      </c>
      <c r="AC24" s="1931">
        <v>278.18</v>
      </c>
      <c r="AD24" s="1932">
        <v>257.58500000000004</v>
      </c>
    </row>
    <row r="25" spans="1:30" x14ac:dyDescent="0.2">
      <c r="A25" s="35"/>
      <c r="B25" s="3" t="s">
        <v>199</v>
      </c>
      <c r="C25" s="1930">
        <v>125.69000000000001</v>
      </c>
      <c r="D25" s="1931">
        <v>186.4</v>
      </c>
      <c r="E25" s="1931">
        <v>223.6</v>
      </c>
      <c r="F25" s="1931">
        <v>231.7</v>
      </c>
      <c r="G25" s="1931">
        <v>218.09065217391304</v>
      </c>
      <c r="H25" s="1931">
        <v>231.39500000000001</v>
      </c>
      <c r="I25" s="1931">
        <v>237.7</v>
      </c>
      <c r="J25" s="1931">
        <v>243.99250000000001</v>
      </c>
      <c r="K25" s="1931">
        <v>256.19218749999999</v>
      </c>
      <c r="L25" s="1931">
        <v>281.89749999999998</v>
      </c>
      <c r="M25" s="1931">
        <v>287.5</v>
      </c>
      <c r="N25" s="1931">
        <v>284.4975</v>
      </c>
      <c r="O25" s="1931">
        <v>277.9975</v>
      </c>
      <c r="P25" s="1931">
        <v>278.58500000000004</v>
      </c>
      <c r="Q25" s="1931">
        <v>401</v>
      </c>
      <c r="R25" s="1931">
        <v>392.9</v>
      </c>
      <c r="S25" s="1931">
        <v>413.79750000000001</v>
      </c>
      <c r="T25" s="1931">
        <v>434</v>
      </c>
      <c r="U25" s="1931">
        <v>329.49</v>
      </c>
      <c r="V25" s="1931">
        <v>333.79</v>
      </c>
      <c r="W25" s="1931">
        <v>398.8</v>
      </c>
      <c r="X25" s="1931">
        <v>411.89749999999998</v>
      </c>
      <c r="Y25" s="1931">
        <v>662.08749999999998</v>
      </c>
      <c r="Z25" s="1931">
        <v>516.79999999999995</v>
      </c>
      <c r="AA25" s="1931">
        <v>579.67000000000007</v>
      </c>
      <c r="AB25" s="1931">
        <v>321.77500000000003</v>
      </c>
      <c r="AC25" s="1931">
        <v>306.08500000000004</v>
      </c>
      <c r="AD25" s="1932">
        <v>424.3075</v>
      </c>
    </row>
    <row r="26" spans="1:30" x14ac:dyDescent="0.2">
      <c r="A26" s="35"/>
      <c r="B26" s="3" t="s">
        <v>200</v>
      </c>
      <c r="C26" s="1930">
        <v>201.5</v>
      </c>
      <c r="D26" s="1931">
        <v>203.2</v>
      </c>
      <c r="E26" s="1931">
        <v>206.1</v>
      </c>
      <c r="F26" s="1931">
        <v>213.6</v>
      </c>
      <c r="G26" s="1931">
        <v>229.4</v>
      </c>
      <c r="H26" s="1931">
        <v>243.3</v>
      </c>
      <c r="I26" s="1931">
        <v>249.89000000000001</v>
      </c>
      <c r="J26" s="1931">
        <v>256.4975</v>
      </c>
      <c r="K26" s="1931">
        <v>269.19703125000001</v>
      </c>
      <c r="L26" s="1931">
        <v>295.8</v>
      </c>
      <c r="M26" s="1931">
        <v>301.89499999999998</v>
      </c>
      <c r="N26" s="1931">
        <v>338.8</v>
      </c>
      <c r="O26" s="1931">
        <v>327.8775</v>
      </c>
      <c r="P26" s="1931">
        <v>479.5</v>
      </c>
      <c r="Q26" s="1931">
        <v>451.3</v>
      </c>
      <c r="R26" s="1931">
        <v>487.89749999999998</v>
      </c>
      <c r="S26" s="1931">
        <v>522.6</v>
      </c>
      <c r="T26" s="1931">
        <v>398.09000000000003</v>
      </c>
      <c r="U26" s="1931">
        <v>386.09000000000003</v>
      </c>
      <c r="V26" s="1931">
        <v>450.6</v>
      </c>
      <c r="W26" s="1931">
        <v>464.49250000000001</v>
      </c>
      <c r="X26" s="1931">
        <v>737.89</v>
      </c>
      <c r="Y26" s="1931">
        <v>576.56500000000005</v>
      </c>
      <c r="Z26" s="1931">
        <v>637.17750000000001</v>
      </c>
      <c r="AA26" s="1931">
        <v>340.98500000000001</v>
      </c>
      <c r="AB26" s="1931">
        <v>330.5675</v>
      </c>
      <c r="AC26" s="1931">
        <v>480.31</v>
      </c>
      <c r="AD26" s="1932">
        <v>505.33250000000004</v>
      </c>
    </row>
    <row r="27" spans="1:30" x14ac:dyDescent="0.2">
      <c r="A27" s="35"/>
      <c r="B27" s="3" t="s">
        <v>201</v>
      </c>
      <c r="C27" s="1930">
        <v>257.3</v>
      </c>
      <c r="D27" s="1931">
        <v>251.7</v>
      </c>
      <c r="E27" s="1931">
        <v>281.8</v>
      </c>
      <c r="F27" s="1931">
        <v>291.89999999999998</v>
      </c>
      <c r="G27" s="1931">
        <v>285.19</v>
      </c>
      <c r="H27" s="1931">
        <v>302.185</v>
      </c>
      <c r="I27" s="1931">
        <v>310.39499999999998</v>
      </c>
      <c r="J27" s="1931">
        <v>318.29750000000001</v>
      </c>
      <c r="K27" s="1931">
        <v>333.99703125000002</v>
      </c>
      <c r="L27" s="1931">
        <v>366.59500000000003</v>
      </c>
      <c r="M27" s="1931">
        <v>374.5</v>
      </c>
      <c r="N27" s="1931">
        <v>380.97500000000002</v>
      </c>
      <c r="O27" s="1931">
        <v>520.1</v>
      </c>
      <c r="P27" s="1931">
        <v>494.1</v>
      </c>
      <c r="Q27" s="1931">
        <v>525.4</v>
      </c>
      <c r="R27" s="1931">
        <v>574.79999999999995</v>
      </c>
      <c r="S27" s="1931">
        <v>456.29</v>
      </c>
      <c r="T27" s="1931">
        <v>447.29</v>
      </c>
      <c r="U27" s="1931">
        <v>506.2</v>
      </c>
      <c r="V27" s="1931">
        <v>487.99</v>
      </c>
      <c r="W27" s="1931">
        <v>786.99249999999995</v>
      </c>
      <c r="X27" s="1931">
        <v>598.2974999999999</v>
      </c>
      <c r="Y27" s="1931">
        <v>718.96500000000003</v>
      </c>
      <c r="Z27" s="1931">
        <v>370.3775</v>
      </c>
      <c r="AA27" s="1931">
        <v>342.38499999999999</v>
      </c>
      <c r="AB27" s="1931">
        <v>505.76749999999998</v>
      </c>
      <c r="AC27" s="1931">
        <v>545.51</v>
      </c>
      <c r="AD27" s="1932">
        <v>579.53249999999991</v>
      </c>
    </row>
    <row r="28" spans="1:30" x14ac:dyDescent="0.2">
      <c r="A28" s="35"/>
      <c r="B28" s="3" t="s">
        <v>202</v>
      </c>
      <c r="C28" s="1930">
        <v>285.10000000000002</v>
      </c>
      <c r="D28" s="1931">
        <v>332</v>
      </c>
      <c r="E28" s="1931">
        <v>349</v>
      </c>
      <c r="F28" s="1931">
        <v>361.4</v>
      </c>
      <c r="G28" s="1931">
        <v>385.49130434782609</v>
      </c>
      <c r="H28" s="1931">
        <v>408.19499999999999</v>
      </c>
      <c r="I28" s="1931">
        <v>419.2</v>
      </c>
      <c r="J28" s="1931">
        <v>429.7</v>
      </c>
      <c r="K28" s="1931">
        <v>450.7</v>
      </c>
      <c r="L28" s="1931">
        <v>493.8</v>
      </c>
      <c r="M28" s="1931">
        <v>505.17500000000001</v>
      </c>
      <c r="N28" s="1931">
        <v>556.49249999999995</v>
      </c>
      <c r="O28" s="1931">
        <v>516.29999999999995</v>
      </c>
      <c r="P28" s="1931">
        <v>546</v>
      </c>
      <c r="Q28" s="1931">
        <v>600.2974999999999</v>
      </c>
      <c r="R28" s="1931">
        <v>469.49250000000001</v>
      </c>
      <c r="S28" s="1931">
        <v>467.79</v>
      </c>
      <c r="T28" s="1931">
        <v>538.89</v>
      </c>
      <c r="U28" s="1931">
        <v>520.29</v>
      </c>
      <c r="V28" s="1931">
        <v>767.39499999999998</v>
      </c>
      <c r="W28" s="1931">
        <v>597.1</v>
      </c>
      <c r="X28" s="1931">
        <v>733.07</v>
      </c>
      <c r="Y28" s="1931">
        <v>387.375</v>
      </c>
      <c r="Z28" s="1931">
        <v>356.39</v>
      </c>
      <c r="AA28" s="1931">
        <v>514.41750000000002</v>
      </c>
      <c r="AB28" s="1931">
        <v>543.60249999999996</v>
      </c>
      <c r="AC28" s="1931">
        <v>621.51249999999993</v>
      </c>
      <c r="AD28" s="1932">
        <v>502.26249999999999</v>
      </c>
    </row>
    <row r="29" spans="1:30" x14ac:dyDescent="0.2">
      <c r="A29" s="35"/>
      <c r="B29" s="3" t="s">
        <v>588</v>
      </c>
      <c r="C29" s="1930">
        <v>334.1</v>
      </c>
      <c r="D29" s="1931">
        <v>295.2</v>
      </c>
      <c r="E29" s="1931">
        <v>319.5</v>
      </c>
      <c r="F29" s="1931">
        <v>330.8</v>
      </c>
      <c r="G29" s="1931">
        <v>362.89565217391299</v>
      </c>
      <c r="H29" s="1931">
        <v>384</v>
      </c>
      <c r="I29" s="1931">
        <v>394.2</v>
      </c>
      <c r="J29" s="1931">
        <v>403.89499999999998</v>
      </c>
      <c r="K29" s="1931">
        <v>423.39515624999996</v>
      </c>
      <c r="L29" s="1931">
        <v>463.07500000000005</v>
      </c>
      <c r="M29" s="1931">
        <v>474.38249999999999</v>
      </c>
      <c r="N29" s="1931">
        <v>532</v>
      </c>
      <c r="O29" s="1931">
        <v>555.69000000000005</v>
      </c>
      <c r="P29" s="1931">
        <v>595.29499999999996</v>
      </c>
      <c r="Q29" s="1931">
        <v>464.995</v>
      </c>
      <c r="R29" s="1931">
        <v>458.99</v>
      </c>
      <c r="S29" s="1931">
        <v>541.78</v>
      </c>
      <c r="T29" s="1931">
        <v>523.59</v>
      </c>
      <c r="U29" s="1931">
        <v>776.69500000000005</v>
      </c>
      <c r="V29" s="1931">
        <v>567.5</v>
      </c>
      <c r="W29" s="1931">
        <v>772.37749999999994</v>
      </c>
      <c r="X29" s="1931">
        <v>418.67500000000001</v>
      </c>
      <c r="Y29" s="1931">
        <v>372.48500000000001</v>
      </c>
      <c r="Z29" s="1931">
        <v>517.21749999999997</v>
      </c>
      <c r="AA29" s="1931">
        <v>526.38499999999999</v>
      </c>
      <c r="AB29" s="1931">
        <v>623.5625</v>
      </c>
      <c r="AC29" s="1931">
        <v>532.5625</v>
      </c>
      <c r="AD29" s="1932">
        <v>668.33</v>
      </c>
    </row>
    <row r="30" spans="1:30" x14ac:dyDescent="0.2">
      <c r="A30" s="35"/>
      <c r="B30" s="3" t="s">
        <v>589</v>
      </c>
      <c r="C30" s="1930">
        <v>366.9</v>
      </c>
      <c r="D30" s="1931">
        <v>373.8</v>
      </c>
      <c r="E30" s="1931">
        <v>362.59000000000003</v>
      </c>
      <c r="F30" s="1931">
        <v>375.19</v>
      </c>
      <c r="G30" s="1931">
        <v>375.3</v>
      </c>
      <c r="H30" s="1931">
        <v>396.6</v>
      </c>
      <c r="I30" s="1931">
        <v>407.09500000000003</v>
      </c>
      <c r="J30" s="1931">
        <v>416.9</v>
      </c>
      <c r="K30" s="1931">
        <v>436.7</v>
      </c>
      <c r="L30" s="1931">
        <v>476.6825</v>
      </c>
      <c r="M30" s="1931">
        <v>489.19749999999999</v>
      </c>
      <c r="N30" s="1931">
        <v>549.27</v>
      </c>
      <c r="O30" s="1931">
        <v>578.2974999999999</v>
      </c>
      <c r="P30" s="1931">
        <v>449.69499999999999</v>
      </c>
      <c r="Q30" s="1931">
        <v>444.38749999999999</v>
      </c>
      <c r="R30" s="1931">
        <v>528.375</v>
      </c>
      <c r="S30" s="1931">
        <v>513.19000000000005</v>
      </c>
      <c r="T30" s="1931">
        <v>737.99249999999995</v>
      </c>
      <c r="U30" s="1931">
        <v>545.4</v>
      </c>
      <c r="V30" s="1931">
        <v>684.48249999999996</v>
      </c>
      <c r="W30" s="1931">
        <v>420.18</v>
      </c>
      <c r="X30" s="1931">
        <v>383.57750000000004</v>
      </c>
      <c r="Y30" s="1931">
        <v>526.05000000000007</v>
      </c>
      <c r="Z30" s="1931">
        <v>512.33500000000004</v>
      </c>
      <c r="AA30" s="1931">
        <v>588.14750000000004</v>
      </c>
      <c r="AB30" s="1931">
        <v>501.96250000000003</v>
      </c>
      <c r="AC30" s="1931">
        <v>675.93499999999995</v>
      </c>
      <c r="AD30" s="1932">
        <v>737.2700000000001</v>
      </c>
    </row>
    <row r="31" spans="1:30" x14ac:dyDescent="0.2">
      <c r="A31" s="35"/>
      <c r="B31" s="3" t="s">
        <v>1038</v>
      </c>
      <c r="C31" s="1930">
        <v>270.60000000000002</v>
      </c>
      <c r="D31" s="1931">
        <v>221</v>
      </c>
      <c r="E31" s="1931">
        <v>271.7</v>
      </c>
      <c r="F31" s="1931">
        <v>281.2</v>
      </c>
      <c r="G31" s="1931">
        <v>224.69565217391303</v>
      </c>
      <c r="H31" s="1931">
        <v>237.5</v>
      </c>
      <c r="I31" s="1931">
        <v>243.8</v>
      </c>
      <c r="J31" s="1931">
        <v>249.5975</v>
      </c>
      <c r="K31" s="1931">
        <v>261.49703125000002</v>
      </c>
      <c r="L31" s="1931">
        <v>285.39749999999998</v>
      </c>
      <c r="M31" s="1931">
        <v>292.88</v>
      </c>
      <c r="N31" s="1931">
        <v>255.5</v>
      </c>
      <c r="O31" s="1931">
        <v>261.09750000000003</v>
      </c>
      <c r="P31" s="1931">
        <v>272.6925</v>
      </c>
      <c r="Q31" s="1931">
        <v>317.58500000000004</v>
      </c>
      <c r="R31" s="1931">
        <v>298.89499999999998</v>
      </c>
      <c r="S31" s="1931">
        <v>370.19499999999999</v>
      </c>
      <c r="T31" s="1931">
        <v>281.60000000000002</v>
      </c>
      <c r="U31" s="1931">
        <v>375.19</v>
      </c>
      <c r="V31" s="1931">
        <v>244.79250000000002</v>
      </c>
      <c r="W31" s="1931">
        <v>217.78750000000002</v>
      </c>
      <c r="X31" s="1931">
        <v>293.74</v>
      </c>
      <c r="Y31" s="1931">
        <v>266.64750000000004</v>
      </c>
      <c r="Z31" s="1931">
        <v>218.14250000000001</v>
      </c>
      <c r="AA31" s="1931">
        <v>208.33</v>
      </c>
      <c r="AB31" s="1931">
        <v>360.42</v>
      </c>
      <c r="AC31" s="1931">
        <v>418.98500000000001</v>
      </c>
      <c r="AD31" s="1932">
        <v>345.73250000000002</v>
      </c>
    </row>
    <row r="32" spans="1:30" x14ac:dyDescent="0.2">
      <c r="A32" s="35"/>
      <c r="B32" s="247" t="s">
        <v>590</v>
      </c>
      <c r="C32" s="1933">
        <v>2073.8150000000001</v>
      </c>
      <c r="D32" s="1934">
        <v>2204.27</v>
      </c>
      <c r="E32" s="1934">
        <v>2411.56</v>
      </c>
      <c r="F32" s="1934">
        <v>2497.56</v>
      </c>
      <c r="G32" s="1934">
        <v>2471.9699999999998</v>
      </c>
      <c r="H32" s="1934">
        <v>2618.89</v>
      </c>
      <c r="I32" s="1934">
        <v>2689.19</v>
      </c>
      <c r="J32" s="1934">
        <v>2757.5875000000001</v>
      </c>
      <c r="K32" s="1934">
        <v>2892.6839062500003</v>
      </c>
      <c r="L32" s="1934">
        <v>3171.85</v>
      </c>
      <c r="M32" s="1934">
        <v>3243.125</v>
      </c>
      <c r="N32" s="1934">
        <v>3415.7125000000001</v>
      </c>
      <c r="O32" s="1934">
        <v>3572.2275</v>
      </c>
      <c r="P32" s="1934">
        <v>3695.83</v>
      </c>
      <c r="Q32" s="1934">
        <v>3824.81</v>
      </c>
      <c r="R32" s="1934">
        <v>3989.79</v>
      </c>
      <c r="S32" s="1934">
        <v>4187.2950000000001</v>
      </c>
      <c r="T32" s="1934">
        <v>4369.8074999999999</v>
      </c>
      <c r="U32" s="1934">
        <v>4577.8924999999999</v>
      </c>
      <c r="V32" s="1934">
        <v>4557.5650000000005</v>
      </c>
      <c r="W32" s="1934">
        <v>4628.4274999999998</v>
      </c>
      <c r="X32" s="1934">
        <v>4622.9550000000008</v>
      </c>
      <c r="Y32" s="1934">
        <v>4610.2275000000009</v>
      </c>
      <c r="Z32" s="1934">
        <v>4407.7349999999997</v>
      </c>
      <c r="AA32" s="1934">
        <v>4476.2150000000001</v>
      </c>
      <c r="AB32" s="1934">
        <v>4746.2425000000003</v>
      </c>
      <c r="AC32" s="1934">
        <v>5081.97</v>
      </c>
      <c r="AD32" s="1935">
        <v>5121.72</v>
      </c>
    </row>
    <row r="33" spans="1:30" x14ac:dyDescent="0.2">
      <c r="A33" s="35"/>
      <c r="B33" s="29"/>
      <c r="C33" s="1930"/>
      <c r="D33" s="1931"/>
      <c r="E33" s="1931"/>
      <c r="F33" s="1931"/>
      <c r="G33" s="1931"/>
      <c r="H33" s="1931"/>
      <c r="I33" s="1931"/>
      <c r="J33" s="1931"/>
      <c r="K33" s="1931"/>
      <c r="L33" s="1931"/>
      <c r="M33" s="1931"/>
      <c r="N33" s="1931"/>
      <c r="O33" s="1931"/>
      <c r="P33" s="1931"/>
      <c r="Q33" s="1931"/>
      <c r="R33" s="1931"/>
      <c r="S33" s="1931"/>
      <c r="T33" s="1168"/>
      <c r="U33" s="1168"/>
      <c r="V33" s="1168"/>
      <c r="W33" s="1168"/>
      <c r="X33" s="1168"/>
      <c r="Y33" s="1168"/>
      <c r="Z33" s="1168"/>
      <c r="AA33" s="1168"/>
      <c r="AB33" s="1168"/>
      <c r="AC33" s="1168"/>
      <c r="AD33" s="1169"/>
    </row>
    <row r="34" spans="1:30" x14ac:dyDescent="0.2">
      <c r="A34" s="41" t="s">
        <v>305</v>
      </c>
      <c r="B34" s="29"/>
      <c r="C34" s="1930"/>
      <c r="D34" s="1931"/>
      <c r="E34" s="1931"/>
      <c r="F34" s="1931"/>
      <c r="G34" s="1931"/>
      <c r="H34" s="1931"/>
      <c r="I34" s="1931"/>
      <c r="J34" s="1931"/>
      <c r="K34" s="1931"/>
      <c r="L34" s="1931"/>
      <c r="M34" s="1931"/>
      <c r="N34" s="1931"/>
      <c r="O34" s="1931"/>
      <c r="P34" s="1931"/>
      <c r="Q34" s="1931"/>
      <c r="R34" s="1931"/>
      <c r="S34" s="1931"/>
      <c r="T34" s="1168"/>
      <c r="U34" s="1168"/>
      <c r="V34" s="1168"/>
      <c r="W34" s="1168"/>
      <c r="X34" s="1168"/>
      <c r="Y34" s="1168"/>
      <c r="Z34" s="1168"/>
      <c r="AA34" s="1168"/>
      <c r="AB34" s="1168"/>
      <c r="AC34" s="1168"/>
      <c r="AD34" s="1169"/>
    </row>
    <row r="35" spans="1:30" x14ac:dyDescent="0.2">
      <c r="A35" s="35"/>
      <c r="B35" s="46" t="s">
        <v>196</v>
      </c>
      <c r="C35" s="1933"/>
      <c r="D35" s="1934"/>
      <c r="E35" s="1934"/>
      <c r="F35" s="1934"/>
      <c r="G35" s="1934"/>
      <c r="H35" s="1934"/>
      <c r="I35" s="1934"/>
      <c r="J35" s="1934"/>
      <c r="K35" s="1934"/>
      <c r="L35" s="1934"/>
      <c r="M35" s="1934"/>
      <c r="N35" s="1934"/>
      <c r="O35" s="1934"/>
      <c r="P35" s="1934"/>
      <c r="Q35" s="1934"/>
      <c r="R35" s="1934"/>
      <c r="S35" s="1934"/>
      <c r="T35" s="1168"/>
      <c r="U35" s="1168"/>
      <c r="V35" s="1168"/>
      <c r="W35" s="1168"/>
      <c r="X35" s="1168"/>
      <c r="Y35" s="1168"/>
      <c r="Z35" s="1168"/>
      <c r="AA35" s="1168"/>
      <c r="AB35" s="1168"/>
      <c r="AC35" s="1168"/>
      <c r="AD35" s="1169"/>
    </row>
    <row r="36" spans="1:30" x14ac:dyDescent="0.2">
      <c r="A36" s="35"/>
      <c r="B36" s="3" t="s">
        <v>1039</v>
      </c>
      <c r="C36" s="1943">
        <v>0</v>
      </c>
      <c r="D36" s="1944">
        <v>0</v>
      </c>
      <c r="E36" s="1944">
        <v>0</v>
      </c>
      <c r="F36" s="1944">
        <v>0</v>
      </c>
      <c r="G36" s="1944">
        <v>1.4999999999999999E-2</v>
      </c>
      <c r="H36" s="1944">
        <v>1.4999999999999999E-2</v>
      </c>
      <c r="I36" s="1944">
        <v>5.0000000000000001E-3</v>
      </c>
      <c r="J36" s="1944">
        <v>1.7500000000000002E-2</v>
      </c>
      <c r="K36" s="1944">
        <v>2.0781250000000001E-2</v>
      </c>
      <c r="L36" s="1944">
        <v>2.7499999999999997E-2</v>
      </c>
      <c r="M36" s="1944">
        <v>3.2500000000000001E-2</v>
      </c>
      <c r="N36" s="1944">
        <v>0.04</v>
      </c>
      <c r="O36" s="1944">
        <v>4.2500000000000003E-2</v>
      </c>
      <c r="P36" s="1944">
        <v>4.2500000000000003E-2</v>
      </c>
      <c r="Q36" s="1944">
        <v>4.2500000000000003E-2</v>
      </c>
      <c r="R36" s="1944">
        <v>4.7500000000000001E-2</v>
      </c>
      <c r="S36" s="1944">
        <v>5.2500000000000005E-2</v>
      </c>
      <c r="T36" s="1944">
        <v>5.2500000000000005E-2</v>
      </c>
      <c r="U36" s="1944">
        <v>0.06</v>
      </c>
      <c r="V36" s="1944">
        <v>6.5000000000000002E-2</v>
      </c>
      <c r="W36" s="1944">
        <v>6.7500000000000004E-2</v>
      </c>
      <c r="X36" s="1944">
        <v>6.5000000000000002E-2</v>
      </c>
      <c r="Y36" s="1944">
        <v>6.5000000000000002E-2</v>
      </c>
      <c r="Z36" s="1944">
        <v>6.25E-2</v>
      </c>
      <c r="AA36" s="1944">
        <v>6.9999999999999993E-2</v>
      </c>
      <c r="AB36" s="1944">
        <v>8.5000000000000006E-2</v>
      </c>
      <c r="AC36" s="1944">
        <v>9.5000000000000001E-2</v>
      </c>
      <c r="AD36" s="1945">
        <v>0.12</v>
      </c>
    </row>
    <row r="37" spans="1:30" x14ac:dyDescent="0.2">
      <c r="A37" s="35"/>
      <c r="B37" s="3" t="s">
        <v>197</v>
      </c>
      <c r="C37" s="1943">
        <v>0</v>
      </c>
      <c r="D37" s="1944">
        <v>0</v>
      </c>
      <c r="E37" s="1944">
        <v>5.0000000000000001E-3</v>
      </c>
      <c r="F37" s="1944">
        <v>5.0000000000000001E-3</v>
      </c>
      <c r="G37" s="1944">
        <v>0</v>
      </c>
      <c r="H37" s="1944">
        <v>0</v>
      </c>
      <c r="I37" s="1944">
        <v>0.01</v>
      </c>
      <c r="J37" s="1944">
        <v>2.5000000000000001E-3</v>
      </c>
      <c r="K37" s="1944">
        <v>2.96875E-3</v>
      </c>
      <c r="L37" s="1944">
        <v>2.5000000000000001E-3</v>
      </c>
      <c r="M37" s="1944">
        <v>5.0000000000000001E-3</v>
      </c>
      <c r="N37" s="1944">
        <v>0</v>
      </c>
      <c r="O37" s="1944">
        <v>0</v>
      </c>
      <c r="P37" s="1944">
        <v>0</v>
      </c>
      <c r="Q37" s="1944">
        <v>5.0000000000000001E-3</v>
      </c>
      <c r="R37" s="1944">
        <v>0.01</v>
      </c>
      <c r="S37" s="1944">
        <v>0</v>
      </c>
      <c r="T37" s="1944">
        <v>0</v>
      </c>
      <c r="U37" s="1944">
        <v>0</v>
      </c>
      <c r="V37" s="1944">
        <v>5.0000000000000001E-3</v>
      </c>
      <c r="W37" s="1944">
        <v>7.4999999999999997E-3</v>
      </c>
      <c r="X37" s="1944">
        <v>5.0000000000000001E-3</v>
      </c>
      <c r="Y37" s="1944">
        <v>0</v>
      </c>
      <c r="Z37" s="1944">
        <v>0</v>
      </c>
      <c r="AA37" s="1944">
        <v>5.0000000000000001E-3</v>
      </c>
      <c r="AB37" s="1944">
        <v>0</v>
      </c>
      <c r="AC37" s="1944">
        <v>1.4999999999999999E-2</v>
      </c>
      <c r="AD37" s="1945">
        <v>7.4999999999999997E-3</v>
      </c>
    </row>
    <row r="38" spans="1:30" x14ac:dyDescent="0.2">
      <c r="A38" s="35"/>
      <c r="B38" s="3" t="s">
        <v>198</v>
      </c>
      <c r="C38" s="1943">
        <v>0</v>
      </c>
      <c r="D38" s="1944">
        <v>5.0000000000000001E-3</v>
      </c>
      <c r="E38" s="1944">
        <v>5.0000000000000001E-3</v>
      </c>
      <c r="F38" s="1944">
        <v>5.0000000000000001E-3</v>
      </c>
      <c r="G38" s="1944">
        <v>0</v>
      </c>
      <c r="H38" s="1944">
        <v>0</v>
      </c>
      <c r="I38" s="1944">
        <v>5.0000000000000001E-3</v>
      </c>
      <c r="J38" s="1944">
        <v>2.5000000000000001E-3</v>
      </c>
      <c r="K38" s="1944">
        <v>2.96875E-3</v>
      </c>
      <c r="L38" s="1944">
        <v>5.0000000000000001E-3</v>
      </c>
      <c r="M38" s="1944">
        <v>0</v>
      </c>
      <c r="N38" s="1944">
        <v>0</v>
      </c>
      <c r="O38" s="1944">
        <v>0</v>
      </c>
      <c r="P38" s="1944">
        <v>5.0000000000000001E-3</v>
      </c>
      <c r="Q38" s="1944">
        <v>0.01</v>
      </c>
      <c r="R38" s="1944">
        <v>0</v>
      </c>
      <c r="S38" s="1944">
        <v>0</v>
      </c>
      <c r="T38" s="1944">
        <v>0</v>
      </c>
      <c r="U38" s="1944">
        <v>5.0000000000000001E-3</v>
      </c>
      <c r="V38" s="1944">
        <v>0.01</v>
      </c>
      <c r="W38" s="1944">
        <v>2.5000000000000001E-3</v>
      </c>
      <c r="X38" s="1944">
        <v>0</v>
      </c>
      <c r="Y38" s="1944">
        <v>0</v>
      </c>
      <c r="Z38" s="1944">
        <v>5.0000000000000001E-3</v>
      </c>
      <c r="AA38" s="1944">
        <v>0</v>
      </c>
      <c r="AB38" s="1944">
        <v>1.7500000000000002E-2</v>
      </c>
      <c r="AC38" s="1944">
        <v>1.4999999999999999E-2</v>
      </c>
      <c r="AD38" s="1945">
        <v>1.4999999999999999E-2</v>
      </c>
    </row>
    <row r="39" spans="1:30" x14ac:dyDescent="0.2">
      <c r="A39" s="35"/>
      <c r="B39" s="3" t="s">
        <v>199</v>
      </c>
      <c r="C39" s="1943">
        <v>5.0000000000000001E-3</v>
      </c>
      <c r="D39" s="1944">
        <v>0</v>
      </c>
      <c r="E39" s="1944">
        <v>0</v>
      </c>
      <c r="F39" s="1944">
        <v>0</v>
      </c>
      <c r="G39" s="1944">
        <v>5.0000000000000001E-3</v>
      </c>
      <c r="H39" s="1944">
        <v>5.0000000000000001E-3</v>
      </c>
      <c r="I39" s="1944">
        <v>0</v>
      </c>
      <c r="J39" s="1944">
        <v>2.5000000000000001E-3</v>
      </c>
      <c r="K39" s="1944">
        <v>2.96875E-3</v>
      </c>
      <c r="L39" s="1944">
        <v>2.5000000000000001E-3</v>
      </c>
      <c r="M39" s="1944">
        <v>0</v>
      </c>
      <c r="N39" s="1944">
        <v>0</v>
      </c>
      <c r="O39" s="1944">
        <v>2.5000000000000001E-3</v>
      </c>
      <c r="P39" s="1944">
        <v>1.4999999999999999E-2</v>
      </c>
      <c r="Q39" s="1944">
        <v>0</v>
      </c>
      <c r="R39" s="1944">
        <v>0</v>
      </c>
      <c r="S39" s="1944">
        <v>0</v>
      </c>
      <c r="T39" s="1944">
        <v>0</v>
      </c>
      <c r="U39" s="1944">
        <v>0.01</v>
      </c>
      <c r="V39" s="1944">
        <v>0</v>
      </c>
      <c r="W39" s="1944">
        <v>0</v>
      </c>
      <c r="X39" s="1944">
        <v>0</v>
      </c>
      <c r="Y39" s="1944">
        <v>5.0000000000000001E-3</v>
      </c>
      <c r="Z39" s="1944">
        <v>0</v>
      </c>
      <c r="AA39" s="1944">
        <v>0.03</v>
      </c>
      <c r="AB39" s="1944">
        <v>0.02</v>
      </c>
      <c r="AC39" s="1944">
        <v>1.4999999999999999E-2</v>
      </c>
      <c r="AD39" s="1945">
        <v>0.1925</v>
      </c>
    </row>
    <row r="40" spans="1:30" x14ac:dyDescent="0.2">
      <c r="A40" s="35"/>
      <c r="B40" s="3" t="s">
        <v>200</v>
      </c>
      <c r="C40" s="1943">
        <v>0</v>
      </c>
      <c r="D40" s="1944">
        <v>0</v>
      </c>
      <c r="E40" s="1944">
        <v>0</v>
      </c>
      <c r="F40" s="1944">
        <v>0</v>
      </c>
      <c r="G40" s="1944">
        <v>0</v>
      </c>
      <c r="H40" s="1944">
        <v>0</v>
      </c>
      <c r="I40" s="1944">
        <v>5.0000000000000001E-3</v>
      </c>
      <c r="J40" s="1944">
        <v>2.5000000000000001E-3</v>
      </c>
      <c r="K40" s="1944">
        <v>2.96875E-3</v>
      </c>
      <c r="L40" s="1944">
        <v>0</v>
      </c>
      <c r="M40" s="1944">
        <v>0</v>
      </c>
      <c r="N40" s="1944">
        <v>0</v>
      </c>
      <c r="O40" s="1944">
        <v>1.7500000000000002E-2</v>
      </c>
      <c r="P40" s="1944">
        <v>0</v>
      </c>
      <c r="Q40" s="1944">
        <v>0</v>
      </c>
      <c r="R40" s="1944">
        <v>0</v>
      </c>
      <c r="S40" s="1944">
        <v>0</v>
      </c>
      <c r="T40" s="1944">
        <v>0.01</v>
      </c>
      <c r="U40" s="1944">
        <v>0</v>
      </c>
      <c r="V40" s="1944">
        <v>0</v>
      </c>
      <c r="W40" s="1944">
        <v>0</v>
      </c>
      <c r="X40" s="1944">
        <v>5.0000000000000001E-3</v>
      </c>
      <c r="Y40" s="1944">
        <v>3.5000000000000003E-2</v>
      </c>
      <c r="Z40" s="1944">
        <v>2.2499999999999999E-2</v>
      </c>
      <c r="AA40" s="1944">
        <v>1.4999999999999999E-2</v>
      </c>
      <c r="AB40" s="1944">
        <v>0.23249999999999998</v>
      </c>
      <c r="AC40" s="1944">
        <v>0.39</v>
      </c>
      <c r="AD40" s="1945">
        <v>0.26500000000000001</v>
      </c>
    </row>
    <row r="41" spans="1:30" x14ac:dyDescent="0.2">
      <c r="A41" s="35"/>
      <c r="B41" s="3" t="s">
        <v>201</v>
      </c>
      <c r="C41" s="1943">
        <v>0</v>
      </c>
      <c r="D41" s="1944">
        <v>0</v>
      </c>
      <c r="E41" s="1944">
        <v>0</v>
      </c>
      <c r="F41" s="1944">
        <v>0</v>
      </c>
      <c r="G41" s="1944">
        <v>0.01</v>
      </c>
      <c r="H41" s="1944">
        <v>0.01</v>
      </c>
      <c r="I41" s="1944">
        <v>0</v>
      </c>
      <c r="J41" s="1944">
        <v>2.5000000000000001E-3</v>
      </c>
      <c r="K41" s="1944">
        <v>2.96875E-3</v>
      </c>
      <c r="L41" s="1944">
        <v>0</v>
      </c>
      <c r="M41" s="1944">
        <v>0</v>
      </c>
      <c r="N41" s="1944">
        <v>1.7500000000000002E-2</v>
      </c>
      <c r="O41" s="1944">
        <v>0</v>
      </c>
      <c r="P41" s="1944">
        <v>0</v>
      </c>
      <c r="Q41" s="1944">
        <v>0</v>
      </c>
      <c r="R41" s="1944">
        <v>0</v>
      </c>
      <c r="S41" s="1944">
        <v>0.01</v>
      </c>
      <c r="T41" s="1944">
        <v>0</v>
      </c>
      <c r="U41" s="1944">
        <v>0</v>
      </c>
      <c r="V41" s="1944">
        <v>0</v>
      </c>
      <c r="W41" s="1944">
        <v>2.5000000000000001E-3</v>
      </c>
      <c r="X41" s="1944">
        <v>0</v>
      </c>
      <c r="Y41" s="1944">
        <v>3.5000000000000003E-2</v>
      </c>
      <c r="Z41" s="1944">
        <v>2.2499999999999999E-2</v>
      </c>
      <c r="AA41" s="1944">
        <v>1.4999999999999999E-2</v>
      </c>
      <c r="AB41" s="1944">
        <v>0.23249999999999998</v>
      </c>
      <c r="AC41" s="1944">
        <v>0.39</v>
      </c>
      <c r="AD41" s="1945">
        <v>0.26500000000000001</v>
      </c>
    </row>
    <row r="42" spans="1:30" x14ac:dyDescent="0.2">
      <c r="A42" s="35"/>
      <c r="B42" s="3" t="s">
        <v>202</v>
      </c>
      <c r="C42" s="1943">
        <v>0</v>
      </c>
      <c r="D42" s="1944">
        <v>0</v>
      </c>
      <c r="E42" s="1944">
        <v>0</v>
      </c>
      <c r="F42" s="1944">
        <v>0</v>
      </c>
      <c r="G42" s="1944">
        <v>0</v>
      </c>
      <c r="H42" s="1944">
        <v>0</v>
      </c>
      <c r="I42" s="1944">
        <v>0</v>
      </c>
      <c r="J42" s="1944">
        <v>0</v>
      </c>
      <c r="K42" s="1944">
        <v>0</v>
      </c>
      <c r="L42" s="1944">
        <v>0</v>
      </c>
      <c r="M42" s="1944">
        <v>0.02</v>
      </c>
      <c r="N42" s="1944">
        <v>5.0000000000000001E-3</v>
      </c>
      <c r="O42" s="1944">
        <v>0</v>
      </c>
      <c r="P42" s="1944">
        <v>0</v>
      </c>
      <c r="Q42" s="1944">
        <v>0</v>
      </c>
      <c r="R42" s="1944">
        <v>7.4999999999999997E-3</v>
      </c>
      <c r="S42" s="1944">
        <v>0</v>
      </c>
      <c r="T42" s="1944">
        <v>0</v>
      </c>
      <c r="U42" s="1944">
        <v>0</v>
      </c>
      <c r="V42" s="1944">
        <v>0</v>
      </c>
      <c r="W42" s="1944">
        <v>0</v>
      </c>
      <c r="X42" s="1944">
        <v>0.03</v>
      </c>
      <c r="Y42" s="1944">
        <v>2.5000000000000001E-2</v>
      </c>
      <c r="Z42" s="1944">
        <v>0.01</v>
      </c>
      <c r="AA42" s="1944">
        <v>0.1825</v>
      </c>
      <c r="AB42" s="1944">
        <v>0.39750000000000002</v>
      </c>
      <c r="AC42" s="1944">
        <v>0.28500000000000003</v>
      </c>
      <c r="AD42" s="1945">
        <v>0.13750000000000001</v>
      </c>
    </row>
    <row r="43" spans="1:30" x14ac:dyDescent="0.2">
      <c r="A43" s="35"/>
      <c r="B43" s="3" t="s">
        <v>588</v>
      </c>
      <c r="C43" s="1943">
        <v>0</v>
      </c>
      <c r="D43" s="1944">
        <v>0</v>
      </c>
      <c r="E43" s="1944">
        <v>0</v>
      </c>
      <c r="F43" s="1944">
        <v>0</v>
      </c>
      <c r="G43" s="1944">
        <v>0</v>
      </c>
      <c r="H43" s="1944">
        <v>0</v>
      </c>
      <c r="I43" s="1944">
        <v>0</v>
      </c>
      <c r="J43" s="1944">
        <v>0</v>
      </c>
      <c r="K43" s="1944">
        <v>0</v>
      </c>
      <c r="L43" s="1944">
        <v>0.02</v>
      </c>
      <c r="M43" s="1944">
        <v>0.01</v>
      </c>
      <c r="N43" s="1944">
        <v>0</v>
      </c>
      <c r="O43" s="1944">
        <v>0</v>
      </c>
      <c r="P43" s="1944">
        <v>0</v>
      </c>
      <c r="Q43" s="1944">
        <v>5.0000000000000001E-3</v>
      </c>
      <c r="R43" s="1944">
        <v>0</v>
      </c>
      <c r="S43" s="1944">
        <v>0</v>
      </c>
      <c r="T43" s="1944">
        <v>0</v>
      </c>
      <c r="U43" s="1944">
        <v>0</v>
      </c>
      <c r="V43" s="1944">
        <v>0</v>
      </c>
      <c r="W43" s="1944">
        <v>2.2500000000000003E-2</v>
      </c>
      <c r="X43" s="1944">
        <v>2.5000000000000001E-2</v>
      </c>
      <c r="Y43" s="1944">
        <v>1.4999999999999999E-2</v>
      </c>
      <c r="Z43" s="1944">
        <v>0.1825</v>
      </c>
      <c r="AA43" s="1944">
        <v>0.41500000000000004</v>
      </c>
      <c r="AB43" s="1944">
        <v>0.33750000000000002</v>
      </c>
      <c r="AC43" s="1944">
        <v>0.13750000000000001</v>
      </c>
      <c r="AD43" s="1945">
        <v>0.36499999999999999</v>
      </c>
    </row>
    <row r="44" spans="1:30" x14ac:dyDescent="0.2">
      <c r="A44" s="35"/>
      <c r="B44" s="3" t="s">
        <v>589</v>
      </c>
      <c r="C44" s="1943">
        <v>0</v>
      </c>
      <c r="D44" s="1944">
        <v>0</v>
      </c>
      <c r="E44" s="1944">
        <v>5.0000000000000001E-3</v>
      </c>
      <c r="F44" s="1944">
        <v>5.0000000000000001E-3</v>
      </c>
      <c r="G44" s="1944">
        <v>0</v>
      </c>
      <c r="H44" s="1944">
        <v>0</v>
      </c>
      <c r="I44" s="1944">
        <v>0</v>
      </c>
      <c r="J44" s="1944">
        <v>0</v>
      </c>
      <c r="K44" s="1944">
        <v>0</v>
      </c>
      <c r="L44" s="1944">
        <v>0.01</v>
      </c>
      <c r="M44" s="1944">
        <v>0</v>
      </c>
      <c r="N44" s="1944">
        <v>0</v>
      </c>
      <c r="O44" s="1944">
        <v>0</v>
      </c>
      <c r="P44" s="1944">
        <v>5.0000000000000001E-3</v>
      </c>
      <c r="Q44" s="1944">
        <v>0</v>
      </c>
      <c r="R44" s="1944">
        <v>0</v>
      </c>
      <c r="S44" s="1944">
        <v>0</v>
      </c>
      <c r="T44" s="1944">
        <v>0</v>
      </c>
      <c r="U44" s="1944">
        <v>0</v>
      </c>
      <c r="V44" s="1944">
        <v>1.7500000000000002E-2</v>
      </c>
      <c r="W44" s="1944">
        <v>0.02</v>
      </c>
      <c r="X44" s="1944">
        <v>2.2500000000000003E-2</v>
      </c>
      <c r="Y44" s="1944">
        <v>0.15</v>
      </c>
      <c r="Z44" s="1944">
        <v>0.36250000000000004</v>
      </c>
      <c r="AA44" s="1944">
        <v>0.35250000000000004</v>
      </c>
      <c r="AB44" s="1944">
        <v>0.13750000000000001</v>
      </c>
      <c r="AC44" s="1944">
        <v>0.36</v>
      </c>
      <c r="AD44" s="1945">
        <v>0.42999999999999994</v>
      </c>
    </row>
    <row r="45" spans="1:30" x14ac:dyDescent="0.2">
      <c r="A45" s="35"/>
      <c r="B45" s="3" t="s">
        <v>1038</v>
      </c>
      <c r="C45" s="1943">
        <v>0</v>
      </c>
      <c r="D45" s="1944">
        <v>0</v>
      </c>
      <c r="E45" s="1944">
        <v>0</v>
      </c>
      <c r="F45" s="1944">
        <v>0</v>
      </c>
      <c r="G45" s="1944">
        <v>0</v>
      </c>
      <c r="H45" s="1944">
        <v>0</v>
      </c>
      <c r="I45" s="1944">
        <v>0</v>
      </c>
      <c r="J45" s="1944">
        <v>2.5000000000000001E-3</v>
      </c>
      <c r="K45" s="1944">
        <v>2.96875E-3</v>
      </c>
      <c r="L45" s="1944">
        <v>0</v>
      </c>
      <c r="M45" s="1944">
        <v>0</v>
      </c>
      <c r="N45" s="1944">
        <v>0</v>
      </c>
      <c r="O45" s="1944">
        <v>2.5000000000000001E-3</v>
      </c>
      <c r="P45" s="1944">
        <v>0</v>
      </c>
      <c r="Q45" s="1944">
        <v>0</v>
      </c>
      <c r="R45" s="1944">
        <v>0</v>
      </c>
      <c r="S45" s="1944">
        <v>0</v>
      </c>
      <c r="T45" s="1944">
        <v>0</v>
      </c>
      <c r="U45" s="1944">
        <v>0.01</v>
      </c>
      <c r="V45" s="1944">
        <v>7.4999999999999997E-3</v>
      </c>
      <c r="W45" s="1944">
        <v>1.2500000000000001E-2</v>
      </c>
      <c r="X45" s="1944">
        <v>0.06</v>
      </c>
      <c r="Y45" s="1944">
        <v>0.15000000000000002</v>
      </c>
      <c r="Z45" s="1944">
        <v>0.1575</v>
      </c>
      <c r="AA45" s="1944">
        <v>7.0000000000000007E-2</v>
      </c>
      <c r="AB45" s="1944">
        <v>0.17749999999999999</v>
      </c>
      <c r="AC45" s="1944">
        <v>0.21499999999999997</v>
      </c>
      <c r="AD45" s="1945">
        <v>0.26500000000000001</v>
      </c>
    </row>
    <row r="46" spans="1:30" x14ac:dyDescent="0.2">
      <c r="A46" s="35"/>
      <c r="B46" s="247" t="s">
        <v>590</v>
      </c>
      <c r="C46" s="1946">
        <v>5.0000000000000001E-3</v>
      </c>
      <c r="D46" s="1947">
        <v>5.0000000000000001E-3</v>
      </c>
      <c r="E46" s="1947">
        <v>1.4999999999999999E-2</v>
      </c>
      <c r="F46" s="1947">
        <v>1.4999999999999999E-2</v>
      </c>
      <c r="G46" s="1947">
        <v>0.03</v>
      </c>
      <c r="H46" s="1947">
        <v>0.03</v>
      </c>
      <c r="I46" s="1947">
        <v>2.5000000000000001E-2</v>
      </c>
      <c r="J46" s="1947">
        <v>3.2499999999999994E-2</v>
      </c>
      <c r="K46" s="1947">
        <v>3.8593749999999996E-2</v>
      </c>
      <c r="L46" s="1947">
        <v>6.7499999999999991E-2</v>
      </c>
      <c r="M46" s="1947">
        <v>6.7499999999999991E-2</v>
      </c>
      <c r="N46" s="1947">
        <v>6.25E-2</v>
      </c>
      <c r="O46" s="1947">
        <v>6.5000000000000002E-2</v>
      </c>
      <c r="P46" s="1947">
        <v>6.7500000000000004E-2</v>
      </c>
      <c r="Q46" s="1947">
        <v>6.25E-2</v>
      </c>
      <c r="R46" s="1947">
        <v>6.5000000000000002E-2</v>
      </c>
      <c r="S46" s="1947">
        <v>6.25E-2</v>
      </c>
      <c r="T46" s="1947">
        <v>6.25E-2</v>
      </c>
      <c r="U46" s="1947">
        <v>8.4999999999999992E-2</v>
      </c>
      <c r="V46" s="1947">
        <v>0.10500000000000001</v>
      </c>
      <c r="W46" s="1947">
        <v>0.13500000000000004</v>
      </c>
      <c r="X46" s="1947">
        <v>0.21249999999999999</v>
      </c>
      <c r="Y46" s="1947">
        <v>0.44500000000000006</v>
      </c>
      <c r="Z46" s="1947">
        <v>0.84250000000000003</v>
      </c>
      <c r="AA46" s="1947">
        <v>1.1600000000000001</v>
      </c>
      <c r="AB46" s="1947">
        <v>1.4224999999999999</v>
      </c>
      <c r="AC46" s="1947">
        <v>1.7925</v>
      </c>
      <c r="AD46" s="1948">
        <v>2.1375000000000002</v>
      </c>
    </row>
    <row r="47" spans="1:30" x14ac:dyDescent="0.2">
      <c r="A47" s="35"/>
      <c r="B47" s="29"/>
      <c r="C47" s="1930"/>
      <c r="D47" s="1931"/>
      <c r="E47" s="1931"/>
      <c r="F47" s="1931"/>
      <c r="G47" s="1931"/>
      <c r="H47" s="1931"/>
      <c r="I47" s="1931"/>
      <c r="J47" s="1931"/>
      <c r="K47" s="1931"/>
      <c r="L47" s="1931"/>
      <c r="M47" s="1931"/>
      <c r="N47" s="1931"/>
      <c r="O47" s="1931"/>
      <c r="P47" s="1931"/>
      <c r="Q47" s="1931"/>
      <c r="R47" s="1931"/>
      <c r="S47" s="1931"/>
      <c r="T47" s="1168"/>
      <c r="U47" s="1168"/>
      <c r="V47" s="1168"/>
      <c r="W47" s="1168"/>
      <c r="X47" s="1168"/>
      <c r="Y47" s="1168"/>
      <c r="Z47" s="1168"/>
      <c r="AA47" s="1168"/>
      <c r="AB47" s="1168"/>
      <c r="AC47" s="1168"/>
      <c r="AD47" s="1169"/>
    </row>
    <row r="48" spans="1:30" x14ac:dyDescent="0.2">
      <c r="A48" s="41" t="s">
        <v>590</v>
      </c>
      <c r="B48" s="29"/>
      <c r="C48" s="1933"/>
      <c r="D48" s="1934"/>
      <c r="E48" s="1934"/>
      <c r="F48" s="1934"/>
      <c r="G48" s="1934"/>
      <c r="H48" s="1934"/>
      <c r="I48" s="1934"/>
      <c r="J48" s="1934"/>
      <c r="K48" s="1934"/>
      <c r="L48" s="1934"/>
      <c r="M48" s="1934"/>
      <c r="N48" s="1934"/>
      <c r="O48" s="1934"/>
      <c r="P48" s="1934"/>
      <c r="Q48" s="1934"/>
      <c r="R48" s="1934"/>
      <c r="S48" s="1934"/>
      <c r="T48" s="1168"/>
      <c r="U48" s="1168"/>
      <c r="V48" s="1168"/>
      <c r="W48" s="1168"/>
      <c r="X48" s="1168"/>
      <c r="Y48" s="1168"/>
      <c r="Z48" s="1168"/>
      <c r="AA48" s="1168"/>
      <c r="AB48" s="1168"/>
      <c r="AC48" s="1168"/>
      <c r="AD48" s="1169"/>
    </row>
    <row r="49" spans="1:30" x14ac:dyDescent="0.2">
      <c r="A49" s="41"/>
      <c r="B49" s="46" t="s">
        <v>196</v>
      </c>
      <c r="C49" s="1933"/>
      <c r="D49" s="1934"/>
      <c r="E49" s="1934"/>
      <c r="F49" s="1934"/>
      <c r="G49" s="1934"/>
      <c r="H49" s="1934"/>
      <c r="I49" s="1934"/>
      <c r="J49" s="1934"/>
      <c r="K49" s="1934"/>
      <c r="L49" s="1934"/>
      <c r="M49" s="1934"/>
      <c r="N49" s="1934"/>
      <c r="O49" s="1934"/>
      <c r="P49" s="1934"/>
      <c r="Q49" s="1934"/>
      <c r="R49" s="1934"/>
      <c r="S49" s="1934"/>
      <c r="T49" s="1168"/>
      <c r="U49" s="1168"/>
      <c r="V49" s="1168"/>
      <c r="W49" s="1168"/>
      <c r="X49" s="1168"/>
      <c r="Y49" s="1168"/>
      <c r="Z49" s="1168"/>
      <c r="AA49" s="1168"/>
      <c r="AB49" s="1168"/>
      <c r="AC49" s="1168"/>
      <c r="AD49" s="1169"/>
    </row>
    <row r="50" spans="1:30" x14ac:dyDescent="0.2">
      <c r="A50" s="35"/>
      <c r="B50" s="3" t="s">
        <v>1039</v>
      </c>
      <c r="C50" s="1930">
        <v>112.1</v>
      </c>
      <c r="D50" s="1931">
        <v>148.9</v>
      </c>
      <c r="E50" s="1931">
        <v>149.69999999999999</v>
      </c>
      <c r="F50" s="1931">
        <v>155.19999999999999</v>
      </c>
      <c r="G50" s="1931">
        <v>186.8</v>
      </c>
      <c r="H50" s="1931">
        <v>198.7</v>
      </c>
      <c r="I50" s="1931">
        <v>204.1</v>
      </c>
      <c r="J50" s="1931">
        <v>209.8</v>
      </c>
      <c r="K50" s="1931">
        <v>220.6</v>
      </c>
      <c r="L50" s="1931">
        <v>243.6</v>
      </c>
      <c r="M50" s="1931">
        <v>247.7</v>
      </c>
      <c r="N50" s="1931">
        <v>303.5</v>
      </c>
      <c r="O50" s="1931">
        <v>226</v>
      </c>
      <c r="P50" s="1931">
        <v>213.9</v>
      </c>
      <c r="Q50" s="1931">
        <v>243.9</v>
      </c>
      <c r="R50" s="1931">
        <v>286.39999999999998</v>
      </c>
      <c r="S50" s="1931">
        <v>335.3</v>
      </c>
      <c r="T50" s="1931">
        <v>434.1</v>
      </c>
      <c r="U50" s="1931">
        <v>532.4</v>
      </c>
      <c r="V50" s="1931">
        <v>497.8</v>
      </c>
      <c r="W50" s="1931">
        <v>493.5</v>
      </c>
      <c r="X50" s="1931">
        <v>507.5</v>
      </c>
      <c r="Y50" s="1931">
        <v>496.2</v>
      </c>
      <c r="Z50" s="1931">
        <v>499.2</v>
      </c>
      <c r="AA50" s="1931">
        <v>526.79999999999995</v>
      </c>
      <c r="AB50" s="1931">
        <v>694</v>
      </c>
      <c r="AC50" s="1931">
        <v>797</v>
      </c>
      <c r="AD50" s="1932">
        <v>875.9</v>
      </c>
    </row>
    <row r="51" spans="1:30" x14ac:dyDescent="0.2">
      <c r="A51" s="35"/>
      <c r="B51" s="3" t="s">
        <v>197</v>
      </c>
      <c r="C51" s="1930">
        <v>52.6</v>
      </c>
      <c r="D51" s="1931">
        <v>69.8</v>
      </c>
      <c r="E51" s="1931">
        <v>97.3</v>
      </c>
      <c r="F51" s="1931">
        <v>100.9</v>
      </c>
      <c r="G51" s="1931">
        <v>73.5</v>
      </c>
      <c r="H51" s="1931">
        <v>78.099999999999994</v>
      </c>
      <c r="I51" s="1931">
        <v>80.2</v>
      </c>
      <c r="J51" s="1931">
        <v>82.4</v>
      </c>
      <c r="K51" s="1931">
        <v>86.6</v>
      </c>
      <c r="L51" s="1931">
        <v>95.5</v>
      </c>
      <c r="M51" s="1931">
        <v>97.2</v>
      </c>
      <c r="N51" s="1931">
        <v>66</v>
      </c>
      <c r="O51" s="1931">
        <v>101.5</v>
      </c>
      <c r="P51" s="1931">
        <v>150.9</v>
      </c>
      <c r="Q51" s="1931">
        <v>156.30000000000001</v>
      </c>
      <c r="R51" s="1931">
        <v>171.5</v>
      </c>
      <c r="S51" s="1931">
        <v>247.3</v>
      </c>
      <c r="T51" s="1931">
        <v>241.8</v>
      </c>
      <c r="U51" s="1931">
        <v>255.8</v>
      </c>
      <c r="V51" s="1931">
        <v>255</v>
      </c>
      <c r="W51" s="1931">
        <v>210.4</v>
      </c>
      <c r="X51" s="1931">
        <v>205.1</v>
      </c>
      <c r="Y51" s="1931">
        <v>256.8</v>
      </c>
      <c r="Z51" s="1931">
        <v>253.3</v>
      </c>
      <c r="AA51" s="1931">
        <v>407.3</v>
      </c>
      <c r="AB51" s="1931">
        <v>352</v>
      </c>
      <c r="AC51" s="1931">
        <v>426</v>
      </c>
      <c r="AD51" s="1932">
        <v>225.8</v>
      </c>
    </row>
    <row r="52" spans="1:30" x14ac:dyDescent="0.2">
      <c r="A52" s="35"/>
      <c r="B52" s="3" t="s">
        <v>198</v>
      </c>
      <c r="C52" s="1930">
        <v>67.900000000000006</v>
      </c>
      <c r="D52" s="1931">
        <v>122.3</v>
      </c>
      <c r="E52" s="1931">
        <v>150.19999999999999</v>
      </c>
      <c r="F52" s="1931">
        <v>155.69999999999999</v>
      </c>
      <c r="G52" s="1931">
        <v>130.80000000000001</v>
      </c>
      <c r="H52" s="1931">
        <v>138.9</v>
      </c>
      <c r="I52" s="1931">
        <v>142.69999999999999</v>
      </c>
      <c r="J52" s="1931">
        <v>146.5</v>
      </c>
      <c r="K52" s="1931">
        <v>153.9</v>
      </c>
      <c r="L52" s="1931">
        <v>169.5</v>
      </c>
      <c r="M52" s="1931">
        <v>172.7</v>
      </c>
      <c r="N52" s="1931">
        <v>148.80000000000001</v>
      </c>
      <c r="O52" s="1931">
        <v>207.5</v>
      </c>
      <c r="P52" s="1931">
        <v>215.3</v>
      </c>
      <c r="Q52" s="1931">
        <v>219.6</v>
      </c>
      <c r="R52" s="1931">
        <v>320.7</v>
      </c>
      <c r="S52" s="1931">
        <v>319.10000000000002</v>
      </c>
      <c r="T52" s="1931">
        <v>332.5</v>
      </c>
      <c r="U52" s="1931">
        <v>350.5</v>
      </c>
      <c r="V52" s="1931">
        <v>268.2</v>
      </c>
      <c r="W52" s="1931">
        <v>266.89999999999998</v>
      </c>
      <c r="X52" s="1931">
        <v>333.5</v>
      </c>
      <c r="Y52" s="1931">
        <v>347.2</v>
      </c>
      <c r="Z52" s="1931">
        <v>527.1</v>
      </c>
      <c r="AA52" s="1931">
        <v>442.1</v>
      </c>
      <c r="AB52" s="1931">
        <v>512.6</v>
      </c>
      <c r="AC52" s="1931">
        <v>278.2</v>
      </c>
      <c r="AD52" s="1932">
        <v>257.60000000000002</v>
      </c>
    </row>
    <row r="53" spans="1:30" x14ac:dyDescent="0.2">
      <c r="A53" s="35"/>
      <c r="B53" s="3" t="s">
        <v>199</v>
      </c>
      <c r="C53" s="1930">
        <v>125.7</v>
      </c>
      <c r="D53" s="1931">
        <v>186.4</v>
      </c>
      <c r="E53" s="1931">
        <v>223.6</v>
      </c>
      <c r="F53" s="1931">
        <v>231.7</v>
      </c>
      <c r="G53" s="1931">
        <v>218.1</v>
      </c>
      <c r="H53" s="1931">
        <v>231.4</v>
      </c>
      <c r="I53" s="1931">
        <v>237.7</v>
      </c>
      <c r="J53" s="1931">
        <v>244</v>
      </c>
      <c r="K53" s="1931">
        <v>256.2</v>
      </c>
      <c r="L53" s="1931">
        <v>281.89999999999998</v>
      </c>
      <c r="M53" s="1931">
        <v>287.5</v>
      </c>
      <c r="N53" s="1931">
        <v>284.5</v>
      </c>
      <c r="O53" s="1931">
        <v>278</v>
      </c>
      <c r="P53" s="1931">
        <v>278.60000000000002</v>
      </c>
      <c r="Q53" s="1931">
        <v>401</v>
      </c>
      <c r="R53" s="1931">
        <v>392.9</v>
      </c>
      <c r="S53" s="1931">
        <v>413.8</v>
      </c>
      <c r="T53" s="1931">
        <v>434</v>
      </c>
      <c r="U53" s="1931">
        <v>329.5</v>
      </c>
      <c r="V53" s="1931">
        <v>333.8</v>
      </c>
      <c r="W53" s="1931">
        <v>398.8</v>
      </c>
      <c r="X53" s="1931">
        <v>411.9</v>
      </c>
      <c r="Y53" s="1931">
        <v>662.1</v>
      </c>
      <c r="Z53" s="1931">
        <v>516.79999999999995</v>
      </c>
      <c r="AA53" s="1931">
        <v>579.70000000000005</v>
      </c>
      <c r="AB53" s="1931">
        <v>321.8</v>
      </c>
      <c r="AC53" s="1931">
        <v>306.10000000000002</v>
      </c>
      <c r="AD53" s="1932">
        <v>424.5</v>
      </c>
    </row>
    <row r="54" spans="1:30" x14ac:dyDescent="0.2">
      <c r="A54" s="35"/>
      <c r="B54" s="3" t="s">
        <v>200</v>
      </c>
      <c r="C54" s="1930">
        <v>201.5</v>
      </c>
      <c r="D54" s="1931">
        <v>203.2</v>
      </c>
      <c r="E54" s="1931">
        <v>206.1</v>
      </c>
      <c r="F54" s="1931">
        <v>213.6</v>
      </c>
      <c r="G54" s="1931">
        <v>229.4</v>
      </c>
      <c r="H54" s="1931">
        <v>243.3</v>
      </c>
      <c r="I54" s="1931">
        <v>249.9</v>
      </c>
      <c r="J54" s="1931">
        <v>256.5</v>
      </c>
      <c r="K54" s="1931">
        <v>269.2</v>
      </c>
      <c r="L54" s="1931">
        <v>295.8</v>
      </c>
      <c r="M54" s="1931">
        <v>301.89999999999998</v>
      </c>
      <c r="N54" s="1931">
        <v>338.8</v>
      </c>
      <c r="O54" s="1931">
        <v>327.9</v>
      </c>
      <c r="P54" s="1931">
        <v>479.5</v>
      </c>
      <c r="Q54" s="1931">
        <v>451.3</v>
      </c>
      <c r="R54" s="1931">
        <v>487.9</v>
      </c>
      <c r="S54" s="1931">
        <v>522.6</v>
      </c>
      <c r="T54" s="1931">
        <v>398.1</v>
      </c>
      <c r="U54" s="1931">
        <v>386.1</v>
      </c>
      <c r="V54" s="1931">
        <v>450.6</v>
      </c>
      <c r="W54" s="1931">
        <v>464.5</v>
      </c>
      <c r="X54" s="1931">
        <v>737.9</v>
      </c>
      <c r="Y54" s="1931">
        <v>576.6</v>
      </c>
      <c r="Z54" s="1931">
        <v>637.20000000000005</v>
      </c>
      <c r="AA54" s="1931">
        <v>341</v>
      </c>
      <c r="AB54" s="1931">
        <v>330.8</v>
      </c>
      <c r="AC54" s="1931">
        <v>480.7</v>
      </c>
      <c r="AD54" s="1932">
        <v>505.6</v>
      </c>
    </row>
    <row r="55" spans="1:30" x14ac:dyDescent="0.2">
      <c r="A55" s="35"/>
      <c r="B55" s="3" t="s">
        <v>201</v>
      </c>
      <c r="C55" s="1930">
        <v>257.3</v>
      </c>
      <c r="D55" s="1931">
        <v>251.7</v>
      </c>
      <c r="E55" s="1931">
        <v>281.8</v>
      </c>
      <c r="F55" s="1931">
        <v>291.89999999999998</v>
      </c>
      <c r="G55" s="1931">
        <v>285.2</v>
      </c>
      <c r="H55" s="1931">
        <v>302.2</v>
      </c>
      <c r="I55" s="1931">
        <v>310.39999999999998</v>
      </c>
      <c r="J55" s="1931">
        <v>318.3</v>
      </c>
      <c r="K55" s="1931">
        <v>334</v>
      </c>
      <c r="L55" s="1931">
        <v>366.6</v>
      </c>
      <c r="M55" s="1931">
        <v>374.5</v>
      </c>
      <c r="N55" s="1931">
        <v>381</v>
      </c>
      <c r="O55" s="1931">
        <v>520.1</v>
      </c>
      <c r="P55" s="1931">
        <v>494.1</v>
      </c>
      <c r="Q55" s="1931">
        <v>525.4</v>
      </c>
      <c r="R55" s="1931">
        <v>574.79999999999995</v>
      </c>
      <c r="S55" s="1931">
        <v>456.3</v>
      </c>
      <c r="T55" s="1931">
        <v>447.3</v>
      </c>
      <c r="U55" s="1931">
        <v>506.2</v>
      </c>
      <c r="V55" s="1931">
        <v>488</v>
      </c>
      <c r="W55" s="1931">
        <v>787</v>
      </c>
      <c r="X55" s="1931">
        <v>598.29999999999995</v>
      </c>
      <c r="Y55" s="1931">
        <v>719</v>
      </c>
      <c r="Z55" s="1931">
        <v>370.4</v>
      </c>
      <c r="AA55" s="1931">
        <v>342.4</v>
      </c>
      <c r="AB55" s="1931">
        <v>506</v>
      </c>
      <c r="AC55" s="1931">
        <v>545.9</v>
      </c>
      <c r="AD55" s="1932">
        <v>579.79999999999995</v>
      </c>
    </row>
    <row r="56" spans="1:30" x14ac:dyDescent="0.2">
      <c r="A56" s="35"/>
      <c r="B56" s="3" t="s">
        <v>202</v>
      </c>
      <c r="C56" s="1930">
        <v>285.10000000000002</v>
      </c>
      <c r="D56" s="1931">
        <v>332</v>
      </c>
      <c r="E56" s="1931">
        <v>349</v>
      </c>
      <c r="F56" s="1931">
        <v>361.4</v>
      </c>
      <c r="G56" s="1931">
        <v>385.5</v>
      </c>
      <c r="H56" s="1931">
        <v>408.2</v>
      </c>
      <c r="I56" s="1931">
        <v>419.2</v>
      </c>
      <c r="J56" s="1931">
        <v>429.7</v>
      </c>
      <c r="K56" s="1931">
        <v>450.7</v>
      </c>
      <c r="L56" s="1931">
        <v>493.8</v>
      </c>
      <c r="M56" s="1931">
        <v>505.2</v>
      </c>
      <c r="N56" s="1931">
        <v>556.5</v>
      </c>
      <c r="O56" s="1931">
        <v>516.29999999999995</v>
      </c>
      <c r="P56" s="1931">
        <v>546</v>
      </c>
      <c r="Q56" s="1931">
        <v>600.29999999999995</v>
      </c>
      <c r="R56" s="1931">
        <v>469.5</v>
      </c>
      <c r="S56" s="1931">
        <v>467.8</v>
      </c>
      <c r="T56" s="1931">
        <v>538.9</v>
      </c>
      <c r="U56" s="1931">
        <v>520.29999999999995</v>
      </c>
      <c r="V56" s="1931">
        <v>767.4</v>
      </c>
      <c r="W56" s="1931">
        <v>597.1</v>
      </c>
      <c r="X56" s="1931">
        <v>733.1</v>
      </c>
      <c r="Y56" s="1931">
        <v>387.4</v>
      </c>
      <c r="Z56" s="1931">
        <v>356.4</v>
      </c>
      <c r="AA56" s="1931">
        <v>514.6</v>
      </c>
      <c r="AB56" s="1931">
        <v>544</v>
      </c>
      <c r="AC56" s="1931">
        <v>621.79999999999995</v>
      </c>
      <c r="AD56" s="1932">
        <v>502.4</v>
      </c>
    </row>
    <row r="57" spans="1:30" x14ac:dyDescent="0.2">
      <c r="A57" s="35"/>
      <c r="B57" s="3" t="s">
        <v>588</v>
      </c>
      <c r="C57" s="1930">
        <v>334.1</v>
      </c>
      <c r="D57" s="1931">
        <v>295.2</v>
      </c>
      <c r="E57" s="1931">
        <v>319.5</v>
      </c>
      <c r="F57" s="1931">
        <v>330.8</v>
      </c>
      <c r="G57" s="1931">
        <v>362.9</v>
      </c>
      <c r="H57" s="1931">
        <v>384</v>
      </c>
      <c r="I57" s="1931">
        <v>394.2</v>
      </c>
      <c r="J57" s="1931">
        <v>403.9</v>
      </c>
      <c r="K57" s="1931">
        <v>423.4</v>
      </c>
      <c r="L57" s="1931">
        <v>463.1</v>
      </c>
      <c r="M57" s="1931">
        <v>474.4</v>
      </c>
      <c r="N57" s="1931">
        <v>532</v>
      </c>
      <c r="O57" s="1931">
        <v>555.70000000000005</v>
      </c>
      <c r="P57" s="1931">
        <v>595.29999999999995</v>
      </c>
      <c r="Q57" s="1931">
        <v>465</v>
      </c>
      <c r="R57" s="1931">
        <v>459</v>
      </c>
      <c r="S57" s="1931">
        <v>541.79999999999995</v>
      </c>
      <c r="T57" s="1931">
        <v>523.6</v>
      </c>
      <c r="U57" s="1931">
        <v>776.7</v>
      </c>
      <c r="V57" s="1931">
        <v>567.5</v>
      </c>
      <c r="W57" s="1931">
        <v>772.4</v>
      </c>
      <c r="X57" s="1931">
        <v>418.7</v>
      </c>
      <c r="Y57" s="1931">
        <v>372.5</v>
      </c>
      <c r="Z57" s="1931">
        <v>517.4</v>
      </c>
      <c r="AA57" s="1931">
        <v>526.79999999999995</v>
      </c>
      <c r="AB57" s="1931">
        <v>623.9</v>
      </c>
      <c r="AC57" s="1931">
        <v>532.70000000000005</v>
      </c>
      <c r="AD57" s="1932">
        <v>668.7</v>
      </c>
    </row>
    <row r="58" spans="1:30" x14ac:dyDescent="0.2">
      <c r="A58" s="35"/>
      <c r="B58" s="3" t="s">
        <v>589</v>
      </c>
      <c r="C58" s="1930">
        <v>366.9</v>
      </c>
      <c r="D58" s="1931">
        <v>373.8</v>
      </c>
      <c r="E58" s="1931">
        <v>362.6</v>
      </c>
      <c r="F58" s="1931">
        <v>375.2</v>
      </c>
      <c r="G58" s="1931">
        <v>375.3</v>
      </c>
      <c r="H58" s="1931">
        <v>396.6</v>
      </c>
      <c r="I58" s="1931">
        <v>407.1</v>
      </c>
      <c r="J58" s="1931">
        <v>416.9</v>
      </c>
      <c r="K58" s="1931">
        <v>436.7</v>
      </c>
      <c r="L58" s="1931">
        <v>476.7</v>
      </c>
      <c r="M58" s="1931">
        <v>489.2</v>
      </c>
      <c r="N58" s="1931">
        <v>549.29999999999995</v>
      </c>
      <c r="O58" s="1931">
        <v>578.29999999999995</v>
      </c>
      <c r="P58" s="1931">
        <v>449.7</v>
      </c>
      <c r="Q58" s="1931">
        <v>444.4</v>
      </c>
      <c r="R58" s="1931">
        <v>528.4</v>
      </c>
      <c r="S58" s="1931">
        <v>513.20000000000005</v>
      </c>
      <c r="T58" s="1931">
        <v>738</v>
      </c>
      <c r="U58" s="1931">
        <v>545.4</v>
      </c>
      <c r="V58" s="1931">
        <v>684.5</v>
      </c>
      <c r="W58" s="1931">
        <v>420.2</v>
      </c>
      <c r="X58" s="1931">
        <v>383.6</v>
      </c>
      <c r="Y58" s="1931">
        <v>526.20000000000005</v>
      </c>
      <c r="Z58" s="1931">
        <v>512.70000000000005</v>
      </c>
      <c r="AA58" s="1931">
        <v>588.5</v>
      </c>
      <c r="AB58" s="1931">
        <v>502.1</v>
      </c>
      <c r="AC58" s="1931">
        <v>676.3</v>
      </c>
      <c r="AD58" s="1932">
        <v>737.7</v>
      </c>
    </row>
    <row r="59" spans="1:30" x14ac:dyDescent="0.2">
      <c r="A59" s="35"/>
      <c r="B59" s="3" t="s">
        <v>1038</v>
      </c>
      <c r="C59" s="1930">
        <v>270.60000000000002</v>
      </c>
      <c r="D59" s="1931">
        <v>221</v>
      </c>
      <c r="E59" s="1931">
        <v>271.7</v>
      </c>
      <c r="F59" s="1931">
        <v>281.2</v>
      </c>
      <c r="G59" s="1931">
        <v>224.7</v>
      </c>
      <c r="H59" s="1931">
        <v>237.5</v>
      </c>
      <c r="I59" s="1931">
        <v>243.8</v>
      </c>
      <c r="J59" s="1931">
        <v>249.6</v>
      </c>
      <c r="K59" s="1931">
        <v>261.5</v>
      </c>
      <c r="L59" s="1931">
        <v>285.39999999999998</v>
      </c>
      <c r="M59" s="1931">
        <v>292.89999999999998</v>
      </c>
      <c r="N59" s="1931">
        <v>255.5</v>
      </c>
      <c r="O59" s="1931">
        <v>261.10000000000002</v>
      </c>
      <c r="P59" s="1931">
        <v>272.7</v>
      </c>
      <c r="Q59" s="1931">
        <v>317.60000000000002</v>
      </c>
      <c r="R59" s="1931">
        <v>298.89999999999998</v>
      </c>
      <c r="S59" s="1931">
        <v>370.2</v>
      </c>
      <c r="T59" s="1931">
        <v>281.60000000000002</v>
      </c>
      <c r="U59" s="1931">
        <v>375.2</v>
      </c>
      <c r="V59" s="1931">
        <v>244.8</v>
      </c>
      <c r="W59" s="1931">
        <v>217.8</v>
      </c>
      <c r="X59" s="1931">
        <v>293.8</v>
      </c>
      <c r="Y59" s="1931">
        <v>266.8</v>
      </c>
      <c r="Z59" s="1931">
        <v>218.3</v>
      </c>
      <c r="AA59" s="1931">
        <v>208.4</v>
      </c>
      <c r="AB59" s="1931">
        <v>360.6</v>
      </c>
      <c r="AC59" s="1931">
        <v>419.2</v>
      </c>
      <c r="AD59" s="1932">
        <v>346</v>
      </c>
    </row>
    <row r="60" spans="1:30" x14ac:dyDescent="0.2">
      <c r="A60" s="35"/>
      <c r="B60" s="247" t="s">
        <v>590</v>
      </c>
      <c r="C60" s="1933">
        <v>2073.9</v>
      </c>
      <c r="D60" s="1934">
        <v>2204.3000000000002</v>
      </c>
      <c r="E60" s="1934">
        <v>2411.6</v>
      </c>
      <c r="F60" s="1934">
        <v>2497.6</v>
      </c>
      <c r="G60" s="1934">
        <v>2472.1</v>
      </c>
      <c r="H60" s="1934">
        <v>2619</v>
      </c>
      <c r="I60" s="1934">
        <v>2689.3</v>
      </c>
      <c r="J60" s="1934">
        <v>2757.7</v>
      </c>
      <c r="K60" s="1934">
        <v>2892.8</v>
      </c>
      <c r="L60" s="1934">
        <v>3172</v>
      </c>
      <c r="M60" s="1934">
        <v>3243.3</v>
      </c>
      <c r="N60" s="1934">
        <v>3415.9</v>
      </c>
      <c r="O60" s="1934">
        <v>3572.4</v>
      </c>
      <c r="P60" s="1934">
        <v>3696</v>
      </c>
      <c r="Q60" s="1934">
        <v>3825</v>
      </c>
      <c r="R60" s="1934">
        <v>3990</v>
      </c>
      <c r="S60" s="1934">
        <v>4187.5</v>
      </c>
      <c r="T60" s="1934">
        <v>4370</v>
      </c>
      <c r="U60" s="1934">
        <v>4578.1000000000004</v>
      </c>
      <c r="V60" s="1934">
        <v>4557.8</v>
      </c>
      <c r="W60" s="1934">
        <v>4628.7</v>
      </c>
      <c r="X60" s="1934">
        <v>4623.3</v>
      </c>
      <c r="Y60" s="1934">
        <v>4610.8</v>
      </c>
      <c r="Z60" s="1934">
        <v>4408.7</v>
      </c>
      <c r="AA60" s="1934">
        <v>4477.5</v>
      </c>
      <c r="AB60" s="1934">
        <v>4747.8</v>
      </c>
      <c r="AC60" s="1934">
        <v>5083.8999999999996</v>
      </c>
      <c r="AD60" s="1935">
        <v>5124</v>
      </c>
    </row>
    <row r="61" spans="1:30" x14ac:dyDescent="0.2">
      <c r="A61" s="608"/>
      <c r="B61" s="40"/>
      <c r="C61" s="1937"/>
      <c r="D61" s="1937"/>
      <c r="E61" s="1937"/>
      <c r="F61" s="1937"/>
      <c r="G61" s="1937"/>
      <c r="H61" s="1937"/>
      <c r="I61" s="1937"/>
      <c r="J61" s="1937"/>
      <c r="K61" s="1937"/>
      <c r="L61" s="1937"/>
      <c r="M61" s="1937"/>
      <c r="N61" s="1937"/>
      <c r="O61" s="1937"/>
      <c r="P61" s="1937"/>
      <c r="Q61" s="1937"/>
      <c r="R61" s="1937"/>
      <c r="S61" s="1937"/>
      <c r="T61" s="1937"/>
      <c r="U61" s="1937"/>
      <c r="V61" s="1937"/>
      <c r="W61" s="1937"/>
      <c r="X61" s="5"/>
      <c r="Y61" s="5"/>
      <c r="Z61" s="5"/>
      <c r="AA61" s="5"/>
      <c r="AB61" s="5"/>
      <c r="AC61" s="5"/>
      <c r="AD61" s="31"/>
    </row>
    <row r="62" spans="1:30" x14ac:dyDescent="0.2">
      <c r="A62" s="597" t="s">
        <v>597</v>
      </c>
    </row>
    <row r="63" spans="1:30" x14ac:dyDescent="0.2">
      <c r="A63" t="s">
        <v>596</v>
      </c>
      <c r="B63" s="597"/>
      <c r="R63" s="4"/>
      <c r="S63" s="601"/>
      <c r="T63" s="4"/>
      <c r="AA63" s="3"/>
    </row>
    <row r="65" spans="1:3" x14ac:dyDescent="0.2">
      <c r="A65" s="611" t="s">
        <v>594</v>
      </c>
      <c r="B65" s="611" t="s">
        <v>595</v>
      </c>
      <c r="C65" s="1939"/>
    </row>
  </sheetData>
  <mergeCells count="1">
    <mergeCell ref="A1:C1"/>
  </mergeCells>
  <phoneticPr fontId="12" type="noConversion"/>
  <hyperlinks>
    <hyperlink ref="A1" location="Inhoud!A1" display="Home" xr:uid="{00000000-0004-0000-1500-000000000000}"/>
    <hyperlink ref="A1:C1" location="Contents!A1" display="To table of contents" xr:uid="{00000000-0004-0000-1500-000001000000}"/>
  </hyperlinks>
  <pageMargins left="0.38" right="0.31" top="0.45" bottom="0.23" header="0.23" footer="0.17"/>
  <pageSetup paperSize="9" scale="6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8">
    <pageSetUpPr fitToPage="1"/>
  </sheetPr>
  <dimension ref="A1:AY66"/>
  <sheetViews>
    <sheetView zoomScale="75" workbookViewId="0">
      <selection sqref="A1:C1"/>
    </sheetView>
  </sheetViews>
  <sheetFormatPr defaultRowHeight="12.75" x14ac:dyDescent="0.2"/>
  <cols>
    <col min="1" max="1" width="3.28515625" customWidth="1"/>
    <col min="2" max="2" width="15.85546875" customWidth="1"/>
    <col min="3" max="3" width="2.140625" customWidth="1"/>
    <col min="4" max="35" width="6.7109375" customWidth="1"/>
    <col min="36" max="43" width="7.28515625" customWidth="1"/>
    <col min="44" max="51" width="6.7109375" customWidth="1"/>
  </cols>
  <sheetData>
    <row r="1" spans="1:51" x14ac:dyDescent="0.2">
      <c r="A1" s="2380" t="s">
        <v>824</v>
      </c>
      <c r="B1" s="2380"/>
      <c r="C1" s="2380"/>
    </row>
    <row r="2" spans="1:51" ht="15" x14ac:dyDescent="0.25">
      <c r="A2" s="6" t="s">
        <v>2300</v>
      </c>
      <c r="C2" s="29"/>
      <c r="M2" s="1940" t="s">
        <v>193</v>
      </c>
    </row>
    <row r="3" spans="1:51" x14ac:dyDescent="0.2">
      <c r="A3" s="33"/>
      <c r="B3" s="9"/>
      <c r="C3" s="30"/>
      <c r="D3" s="342" t="s">
        <v>1676</v>
      </c>
      <c r="E3" s="57"/>
      <c r="F3" s="57"/>
      <c r="G3" s="57"/>
      <c r="H3" s="57"/>
      <c r="I3" s="57"/>
      <c r="J3" s="57"/>
      <c r="K3" s="58"/>
      <c r="L3" s="57" t="s">
        <v>1677</v>
      </c>
      <c r="M3" s="57"/>
      <c r="N3" s="57"/>
      <c r="O3" s="57"/>
      <c r="P3" s="57"/>
      <c r="Q3" s="57"/>
      <c r="R3" s="57"/>
      <c r="S3" s="57"/>
      <c r="T3" s="342" t="s">
        <v>1234</v>
      </c>
      <c r="U3" s="57"/>
      <c r="V3" s="57"/>
      <c r="W3" s="57"/>
      <c r="X3" s="57"/>
      <c r="Y3" s="57"/>
      <c r="Z3" s="57"/>
      <c r="AA3" s="57"/>
      <c r="AB3" s="342" t="s">
        <v>1235</v>
      </c>
      <c r="AC3" s="57"/>
      <c r="AD3" s="57"/>
      <c r="AE3" s="57"/>
      <c r="AF3" s="57"/>
      <c r="AG3" s="57"/>
      <c r="AH3" s="57"/>
      <c r="AI3" s="57"/>
      <c r="AJ3" s="342" t="s">
        <v>1236</v>
      </c>
      <c r="AK3" s="57"/>
      <c r="AL3" s="57"/>
      <c r="AM3" s="57"/>
      <c r="AN3" s="57"/>
      <c r="AO3" s="57"/>
      <c r="AP3" s="57"/>
      <c r="AQ3" s="57"/>
      <c r="AR3" s="342" t="s">
        <v>627</v>
      </c>
      <c r="AS3" s="57"/>
      <c r="AT3" s="57"/>
      <c r="AU3" s="9"/>
      <c r="AV3" s="9"/>
      <c r="AW3" s="57"/>
      <c r="AX3" s="57"/>
      <c r="AY3" s="58"/>
    </row>
    <row r="4" spans="1:51" x14ac:dyDescent="0.2">
      <c r="A4" s="34"/>
      <c r="B4" s="5"/>
      <c r="C4" s="5"/>
      <c r="D4" s="304">
        <v>1990</v>
      </c>
      <c r="E4" s="293">
        <v>1995</v>
      </c>
      <c r="F4" s="293">
        <v>2000</v>
      </c>
      <c r="G4" s="293">
        <v>2005</v>
      </c>
      <c r="H4" s="293">
        <v>2010</v>
      </c>
      <c r="I4" s="1954" t="s">
        <v>2131</v>
      </c>
      <c r="J4" s="1954" t="s">
        <v>2238</v>
      </c>
      <c r="K4" s="1954" t="s">
        <v>2296</v>
      </c>
      <c r="L4" s="304">
        <v>1990</v>
      </c>
      <c r="M4" s="293">
        <v>1995</v>
      </c>
      <c r="N4" s="293">
        <v>2000</v>
      </c>
      <c r="O4" s="293">
        <v>2005</v>
      </c>
      <c r="P4" s="293">
        <v>2010</v>
      </c>
      <c r="Q4" s="1954" t="s">
        <v>2131</v>
      </c>
      <c r="R4" s="1954" t="s">
        <v>2238</v>
      </c>
      <c r="S4" s="1954" t="s">
        <v>2296</v>
      </c>
      <c r="T4" s="304">
        <v>1990</v>
      </c>
      <c r="U4" s="293">
        <v>1995</v>
      </c>
      <c r="V4" s="293">
        <v>2000</v>
      </c>
      <c r="W4" s="293">
        <v>2005</v>
      </c>
      <c r="X4" s="293">
        <v>2010</v>
      </c>
      <c r="Y4" s="1954" t="s">
        <v>2131</v>
      </c>
      <c r="Z4" s="1954" t="s">
        <v>2238</v>
      </c>
      <c r="AA4" s="1954" t="s">
        <v>2296</v>
      </c>
      <c r="AB4" s="304">
        <v>1990</v>
      </c>
      <c r="AC4" s="293">
        <v>1995</v>
      </c>
      <c r="AD4" s="293">
        <v>2000</v>
      </c>
      <c r="AE4" s="293">
        <v>2005</v>
      </c>
      <c r="AF4" s="293">
        <v>2010</v>
      </c>
      <c r="AG4" s="1954" t="s">
        <v>2131</v>
      </c>
      <c r="AH4" s="1954" t="s">
        <v>2238</v>
      </c>
      <c r="AI4" s="1954" t="s">
        <v>2296</v>
      </c>
      <c r="AJ4" s="304">
        <v>1990</v>
      </c>
      <c r="AK4" s="293">
        <v>1995</v>
      </c>
      <c r="AL4" s="293">
        <v>2000</v>
      </c>
      <c r="AM4" s="293">
        <v>2005</v>
      </c>
      <c r="AN4" s="293">
        <v>2010</v>
      </c>
      <c r="AO4" s="1954" t="s">
        <v>2131</v>
      </c>
      <c r="AP4" s="1954" t="s">
        <v>2238</v>
      </c>
      <c r="AQ4" s="1954" t="s">
        <v>2296</v>
      </c>
      <c r="AR4" s="304">
        <v>1990</v>
      </c>
      <c r="AS4" s="293">
        <v>1995</v>
      </c>
      <c r="AT4" s="293">
        <v>2000</v>
      </c>
      <c r="AU4" s="293">
        <v>2005</v>
      </c>
      <c r="AV4" s="293">
        <v>2010</v>
      </c>
      <c r="AW4" s="1954" t="s">
        <v>2131</v>
      </c>
      <c r="AX4" s="1954" t="s">
        <v>2238</v>
      </c>
      <c r="AY4" s="1955" t="s">
        <v>2296</v>
      </c>
    </row>
    <row r="5" spans="1:51" x14ac:dyDescent="0.2">
      <c r="A5" s="35"/>
      <c r="B5" s="3"/>
      <c r="C5" s="3"/>
      <c r="D5" s="339" t="s">
        <v>194</v>
      </c>
      <c r="E5" s="306"/>
      <c r="F5" s="306"/>
      <c r="G5" s="306"/>
      <c r="H5" s="306"/>
      <c r="I5" s="306"/>
      <c r="J5" s="306"/>
      <c r="K5" s="9"/>
      <c r="L5" s="339"/>
      <c r="M5" s="306"/>
      <c r="N5" s="306"/>
      <c r="O5" s="306"/>
      <c r="P5" s="306"/>
      <c r="Q5" s="306"/>
      <c r="R5" s="306"/>
      <c r="S5" s="9"/>
      <c r="T5" s="33"/>
      <c r="U5" s="9"/>
      <c r="V5" s="9"/>
      <c r="W5" s="9"/>
      <c r="X5" s="306"/>
      <c r="Y5" s="306"/>
      <c r="Z5" s="306"/>
      <c r="AA5" s="9"/>
      <c r="AB5" s="33"/>
      <c r="AC5" s="9"/>
      <c r="AD5" s="9"/>
      <c r="AE5" s="9"/>
      <c r="AF5" s="306"/>
      <c r="AG5" s="306"/>
      <c r="AH5" s="306"/>
      <c r="AI5" s="9"/>
      <c r="AJ5" s="33"/>
      <c r="AK5" s="9"/>
      <c r="AL5" s="9"/>
      <c r="AM5" s="9"/>
      <c r="AN5" s="306"/>
      <c r="AO5" s="306"/>
      <c r="AP5" s="306"/>
      <c r="AQ5" s="9"/>
      <c r="AR5" s="33"/>
      <c r="AS5" s="9"/>
      <c r="AT5" s="9"/>
      <c r="AU5" s="9"/>
      <c r="AV5" s="9"/>
      <c r="AW5" s="9"/>
      <c r="AX5" s="9"/>
      <c r="AY5" s="30"/>
    </row>
    <row r="6" spans="1:51" x14ac:dyDescent="0.2">
      <c r="A6" s="41" t="s">
        <v>195</v>
      </c>
      <c r="B6" s="3"/>
      <c r="C6" s="3"/>
      <c r="D6" s="35"/>
      <c r="E6" s="3"/>
      <c r="F6" s="3"/>
      <c r="G6" s="3"/>
      <c r="H6" s="3"/>
      <c r="I6" s="3"/>
      <c r="J6" s="3"/>
      <c r="K6" s="3"/>
      <c r="L6" s="35"/>
      <c r="M6" s="3"/>
      <c r="N6" s="3"/>
      <c r="O6" s="3"/>
      <c r="P6" s="3"/>
      <c r="Q6" s="3"/>
      <c r="R6" s="3"/>
      <c r="S6" s="3"/>
      <c r="T6" s="35"/>
      <c r="U6" s="3"/>
      <c r="V6" s="3"/>
      <c r="W6" s="3"/>
      <c r="X6" s="3"/>
      <c r="Y6" s="3"/>
      <c r="Z6" s="3"/>
      <c r="AA6" s="3"/>
      <c r="AB6" s="35"/>
      <c r="AC6" s="3"/>
      <c r="AD6" s="3"/>
      <c r="AE6" s="3"/>
      <c r="AF6" s="3"/>
      <c r="AG6" s="3"/>
      <c r="AH6" s="3"/>
      <c r="AI6" s="3"/>
      <c r="AJ6" s="35"/>
      <c r="AK6" s="3"/>
      <c r="AL6" s="3"/>
      <c r="AM6" s="3"/>
      <c r="AN6" s="3"/>
      <c r="AO6" s="3"/>
      <c r="AP6" s="3"/>
      <c r="AQ6" s="3"/>
      <c r="AR6" s="35"/>
      <c r="AS6" s="3"/>
      <c r="AT6" s="3"/>
      <c r="AU6" s="3"/>
      <c r="AV6" s="3"/>
      <c r="AW6" s="3"/>
      <c r="AX6" s="3"/>
      <c r="AY6" s="29"/>
    </row>
    <row r="7" spans="1:51" x14ac:dyDescent="0.2">
      <c r="A7" s="41"/>
      <c r="B7" s="38" t="s">
        <v>196</v>
      </c>
      <c r="C7" s="248"/>
      <c r="D7" s="35"/>
      <c r="E7" s="3"/>
      <c r="F7" s="3"/>
      <c r="G7" s="3"/>
      <c r="H7" s="3"/>
      <c r="I7" s="3"/>
      <c r="J7" s="3"/>
      <c r="K7" s="3"/>
      <c r="L7" s="35"/>
      <c r="M7" s="3"/>
      <c r="N7" s="3"/>
      <c r="O7" s="3"/>
      <c r="P7" s="3"/>
      <c r="Q7" s="3"/>
      <c r="R7" s="3"/>
      <c r="S7" s="3"/>
      <c r="T7" s="35"/>
      <c r="U7" s="3"/>
      <c r="V7" s="3"/>
      <c r="W7" s="3"/>
      <c r="X7" s="3"/>
      <c r="Y7" s="3"/>
      <c r="Z7" s="3"/>
      <c r="AA7" s="3"/>
      <c r="AB7" s="1956"/>
      <c r="AC7" s="1957"/>
      <c r="AD7" s="1957"/>
      <c r="AE7" s="1957"/>
      <c r="AF7" s="1957"/>
      <c r="AG7" s="3"/>
      <c r="AH7" s="3"/>
      <c r="AI7" s="3"/>
      <c r="AJ7" s="35"/>
      <c r="AK7" s="3"/>
      <c r="AL7" s="3"/>
      <c r="AM7" s="3"/>
      <c r="AN7" s="3"/>
      <c r="AO7" s="3"/>
      <c r="AP7" s="3"/>
      <c r="AQ7" s="3"/>
      <c r="AR7" s="35"/>
      <c r="AS7" s="3"/>
      <c r="AT7" s="3"/>
      <c r="AU7" s="3"/>
      <c r="AV7" s="3"/>
      <c r="AW7" s="3"/>
      <c r="AX7" s="3"/>
      <c r="AY7" s="29"/>
    </row>
    <row r="8" spans="1:51" x14ac:dyDescent="0.2">
      <c r="A8" s="35"/>
      <c r="B8" s="247" t="s">
        <v>590</v>
      </c>
      <c r="C8" s="3"/>
      <c r="D8" s="1958">
        <v>0</v>
      </c>
      <c r="E8" s="1959">
        <v>0</v>
      </c>
      <c r="F8" s="1959">
        <v>0</v>
      </c>
      <c r="G8" s="1959">
        <v>0</v>
      </c>
      <c r="H8" s="1959">
        <v>0</v>
      </c>
      <c r="I8" s="1959">
        <v>0</v>
      </c>
      <c r="J8" s="1959">
        <v>2.5000000000000001E-3</v>
      </c>
      <c r="K8" s="1959">
        <v>5.0000000000000001E-3</v>
      </c>
      <c r="L8" s="1958">
        <v>0.19</v>
      </c>
      <c r="M8" s="1959">
        <v>7.5000000000000011E-2</v>
      </c>
      <c r="N8" s="1959">
        <v>7.2500000000000009E-2</v>
      </c>
      <c r="O8" s="1959">
        <v>0.13</v>
      </c>
      <c r="P8" s="1959">
        <v>0.16250000000000001</v>
      </c>
      <c r="Q8" s="1959">
        <v>0.11000000000000001</v>
      </c>
      <c r="R8" s="1959">
        <v>0.11250000000000002</v>
      </c>
      <c r="S8" s="1959">
        <v>0.10500000000000001</v>
      </c>
      <c r="T8" s="1958">
        <v>4.2784634644602093</v>
      </c>
      <c r="U8" s="1959">
        <v>3.3828892726304414</v>
      </c>
      <c r="V8" s="1959">
        <v>5.115977402504809</v>
      </c>
      <c r="W8" s="1959">
        <v>5.576219918764501</v>
      </c>
      <c r="X8" s="1959">
        <v>5.3684577117527112</v>
      </c>
      <c r="Y8" s="1959">
        <v>4.1150565619564503</v>
      </c>
      <c r="Z8" s="1959">
        <v>3.9836646707235639</v>
      </c>
      <c r="AA8" s="1959">
        <v>3.700951257264951</v>
      </c>
      <c r="AB8" s="1958">
        <v>6.1492559671804106</v>
      </c>
      <c r="AC8" s="1959">
        <v>3.8692215279177584</v>
      </c>
      <c r="AD8" s="1959">
        <v>2.6950454215204367</v>
      </c>
      <c r="AE8" s="1959">
        <v>1.3672953599221027</v>
      </c>
      <c r="AF8" s="1959">
        <v>1.1580525264372481</v>
      </c>
      <c r="AG8" s="1959">
        <v>0.59804790451934076</v>
      </c>
      <c r="AH8" s="1959">
        <v>0.80052616577075475</v>
      </c>
      <c r="AI8" s="1959">
        <v>0.91774889555338457</v>
      </c>
      <c r="AJ8" s="1960">
        <v>889.10739869617009</v>
      </c>
      <c r="AK8" s="1961">
        <v>1609.2748860689333</v>
      </c>
      <c r="AL8" s="1961">
        <v>2089.9240042888277</v>
      </c>
      <c r="AM8" s="1961">
        <v>2451.0533509453667</v>
      </c>
      <c r="AN8" s="1961">
        <v>2601.7710141763014</v>
      </c>
      <c r="AO8" s="1961">
        <v>2445.2036800260748</v>
      </c>
      <c r="AP8" s="1961">
        <v>2454.9844947461797</v>
      </c>
      <c r="AQ8" s="1961">
        <v>2244.4927113145623</v>
      </c>
      <c r="AR8" s="1960">
        <v>1708.2400000000007</v>
      </c>
      <c r="AS8" s="1961">
        <v>1325.5555560000007</v>
      </c>
      <c r="AT8" s="1961">
        <v>1353.8522469999994</v>
      </c>
      <c r="AU8" s="1961">
        <v>1217.2405859999999</v>
      </c>
      <c r="AV8" s="1961">
        <v>2115.9370273847526</v>
      </c>
      <c r="AW8" s="1961">
        <v>2279.764963427328</v>
      </c>
      <c r="AX8" s="1961">
        <v>2322.8145140594711</v>
      </c>
      <c r="AY8" s="1962">
        <v>2537.3329604871401</v>
      </c>
    </row>
    <row r="9" spans="1:51" x14ac:dyDescent="0.2">
      <c r="A9" s="35"/>
      <c r="B9" s="3" t="s">
        <v>1038</v>
      </c>
      <c r="C9" s="3"/>
      <c r="D9" s="609">
        <v>0</v>
      </c>
      <c r="E9" s="489">
        <v>0</v>
      </c>
      <c r="F9" s="489">
        <v>0</v>
      </c>
      <c r="G9" s="489">
        <v>0</v>
      </c>
      <c r="H9" s="489">
        <v>0</v>
      </c>
      <c r="I9" s="489">
        <v>0</v>
      </c>
      <c r="J9" s="489">
        <v>0</v>
      </c>
      <c r="K9" s="489">
        <v>0</v>
      </c>
      <c r="L9" s="609">
        <v>0</v>
      </c>
      <c r="M9" s="489">
        <v>0</v>
      </c>
      <c r="N9" s="489">
        <v>0</v>
      </c>
      <c r="O9" s="489">
        <v>2.5000000000000001E-3</v>
      </c>
      <c r="P9" s="489">
        <v>2.5000000000000001E-3</v>
      </c>
      <c r="Q9" s="489">
        <v>0</v>
      </c>
      <c r="R9" s="489">
        <v>0</v>
      </c>
      <c r="S9" s="489">
        <v>0</v>
      </c>
      <c r="T9" s="609">
        <v>1.5932922981866781E-2</v>
      </c>
      <c r="U9" s="489">
        <v>1.9045923506340944E-2</v>
      </c>
      <c r="V9" s="489">
        <v>6.5321845310348757E-3</v>
      </c>
      <c r="W9" s="489">
        <v>3.6222411542437957E-3</v>
      </c>
      <c r="X9" s="489">
        <v>8.5131058247241501E-3</v>
      </c>
      <c r="Y9" s="489">
        <v>0</v>
      </c>
      <c r="Z9" s="489">
        <v>0</v>
      </c>
      <c r="AA9" s="489">
        <v>0</v>
      </c>
      <c r="AB9" s="609">
        <v>1.9344298754190727E-2</v>
      </c>
      <c r="AC9" s="489">
        <v>8.8768728191565248E-3</v>
      </c>
      <c r="AD9" s="489">
        <v>1.2607528234750908E-3</v>
      </c>
      <c r="AE9" s="489">
        <v>2.7684083093254395E-4</v>
      </c>
      <c r="AF9" s="489">
        <v>1.005654247755468E-3</v>
      </c>
      <c r="AG9" s="489">
        <v>0</v>
      </c>
      <c r="AH9" s="489">
        <v>0</v>
      </c>
      <c r="AI9" s="489">
        <v>0</v>
      </c>
      <c r="AJ9" s="609">
        <v>62.792865024682655</v>
      </c>
      <c r="AK9" s="489">
        <v>68.857142612998103</v>
      </c>
      <c r="AL9" s="489">
        <v>44.399908406222011</v>
      </c>
      <c r="AM9" s="489">
        <v>31.954821814435789</v>
      </c>
      <c r="AN9" s="489">
        <v>23.453595005221253</v>
      </c>
      <c r="AO9" s="489">
        <v>19.926963347891977</v>
      </c>
      <c r="AP9" s="489">
        <v>21.873823951400386</v>
      </c>
      <c r="AQ9" s="489">
        <v>19.911413145234942</v>
      </c>
      <c r="AR9" s="609" t="s">
        <v>331</v>
      </c>
      <c r="AS9" s="489" t="s">
        <v>331</v>
      </c>
      <c r="AT9" s="489" t="s">
        <v>331</v>
      </c>
      <c r="AU9" s="489" t="s">
        <v>331</v>
      </c>
      <c r="AV9" s="489" t="s">
        <v>331</v>
      </c>
      <c r="AW9" s="489" t="s">
        <v>331</v>
      </c>
      <c r="AX9" s="489" t="s">
        <v>331</v>
      </c>
      <c r="AY9" s="296" t="s">
        <v>331</v>
      </c>
    </row>
    <row r="10" spans="1:51" x14ac:dyDescent="0.2">
      <c r="A10" s="35"/>
      <c r="B10" s="3" t="s">
        <v>589</v>
      </c>
      <c r="C10" s="3"/>
      <c r="D10" s="609">
        <v>0</v>
      </c>
      <c r="E10" s="489">
        <v>0</v>
      </c>
      <c r="F10" s="489">
        <v>0</v>
      </c>
      <c r="G10" s="489">
        <v>0</v>
      </c>
      <c r="H10" s="489">
        <v>0</v>
      </c>
      <c r="I10" s="489">
        <v>0</v>
      </c>
      <c r="J10" s="489">
        <v>0</v>
      </c>
      <c r="K10" s="489">
        <v>0</v>
      </c>
      <c r="L10" s="609">
        <v>0</v>
      </c>
      <c r="M10" s="489">
        <v>0</v>
      </c>
      <c r="N10" s="489">
        <v>0</v>
      </c>
      <c r="O10" s="489">
        <v>0</v>
      </c>
      <c r="P10" s="489">
        <v>0</v>
      </c>
      <c r="Q10" s="489">
        <v>0</v>
      </c>
      <c r="R10" s="489">
        <v>0</v>
      </c>
      <c r="S10" s="489">
        <v>0</v>
      </c>
      <c r="T10" s="609">
        <v>4.8683931333481825E-2</v>
      </c>
      <c r="U10" s="489">
        <v>1.5583028323369861E-2</v>
      </c>
      <c r="V10" s="489">
        <v>5.2257476248279006E-2</v>
      </c>
      <c r="W10" s="489">
        <v>2.8977929233950366E-2</v>
      </c>
      <c r="X10" s="489">
        <v>0</v>
      </c>
      <c r="Y10" s="489">
        <v>0</v>
      </c>
      <c r="Z10" s="489">
        <v>0</v>
      </c>
      <c r="AA10" s="489">
        <v>0</v>
      </c>
      <c r="AB10" s="609">
        <v>5.9107579526693883E-2</v>
      </c>
      <c r="AC10" s="489">
        <v>7.2628959429462481E-3</v>
      </c>
      <c r="AD10" s="489">
        <v>1.0086022587800727E-2</v>
      </c>
      <c r="AE10" s="489">
        <v>2.2147266474603516E-3</v>
      </c>
      <c r="AF10" s="489">
        <v>0</v>
      </c>
      <c r="AG10" s="489">
        <v>0</v>
      </c>
      <c r="AH10" s="489">
        <v>0</v>
      </c>
      <c r="AI10" s="489">
        <v>0</v>
      </c>
      <c r="AJ10" s="609">
        <v>60.196763459122181</v>
      </c>
      <c r="AK10" s="489">
        <v>82.419913127679564</v>
      </c>
      <c r="AL10" s="489">
        <v>83.52462875578081</v>
      </c>
      <c r="AM10" s="489">
        <v>72.761369905289285</v>
      </c>
      <c r="AN10" s="489">
        <v>56.433212041625282</v>
      </c>
      <c r="AO10" s="489">
        <v>36.542760226372152</v>
      </c>
      <c r="AP10" s="489">
        <v>40.541338173583583</v>
      </c>
      <c r="AQ10" s="489">
        <v>40.531453877809923</v>
      </c>
      <c r="AR10" s="609" t="s">
        <v>331</v>
      </c>
      <c r="AS10" s="489" t="s">
        <v>331</v>
      </c>
      <c r="AT10" s="489" t="s">
        <v>331</v>
      </c>
      <c r="AU10" s="489" t="s">
        <v>331</v>
      </c>
      <c r="AV10" s="489" t="s">
        <v>331</v>
      </c>
      <c r="AW10" s="489" t="s">
        <v>331</v>
      </c>
      <c r="AX10" s="489" t="s">
        <v>331</v>
      </c>
      <c r="AY10" s="296" t="s">
        <v>331</v>
      </c>
    </row>
    <row r="11" spans="1:51" x14ac:dyDescent="0.2">
      <c r="A11" s="35"/>
      <c r="B11" s="3" t="s">
        <v>588</v>
      </c>
      <c r="C11" s="3"/>
      <c r="D11" s="609">
        <v>0</v>
      </c>
      <c r="E11" s="489">
        <v>0</v>
      </c>
      <c r="F11" s="489">
        <v>0</v>
      </c>
      <c r="G11" s="489">
        <v>0</v>
      </c>
      <c r="H11" s="489">
        <v>0</v>
      </c>
      <c r="I11" s="489">
        <v>0</v>
      </c>
      <c r="J11" s="489">
        <v>0</v>
      </c>
      <c r="K11" s="489">
        <v>0</v>
      </c>
      <c r="L11" s="609">
        <v>0</v>
      </c>
      <c r="M11" s="489">
        <v>0</v>
      </c>
      <c r="N11" s="489">
        <v>0</v>
      </c>
      <c r="O11" s="489">
        <v>0</v>
      </c>
      <c r="P11" s="489">
        <v>5.0000000000000001E-3</v>
      </c>
      <c r="Q11" s="489">
        <v>0</v>
      </c>
      <c r="R11" s="489">
        <v>0</v>
      </c>
      <c r="S11" s="489">
        <v>2.5000000000000001E-3</v>
      </c>
      <c r="T11" s="609">
        <v>9.1614307145733986E-2</v>
      </c>
      <c r="U11" s="489">
        <v>3.636039942119635E-2</v>
      </c>
      <c r="V11" s="489">
        <v>3.7560061053450534E-2</v>
      </c>
      <c r="W11" s="489">
        <v>2.8977929233950366E-2</v>
      </c>
      <c r="X11" s="489">
        <v>0</v>
      </c>
      <c r="Y11" s="489">
        <v>0.15156430328623324</v>
      </c>
      <c r="Z11" s="489">
        <v>0</v>
      </c>
      <c r="AA11" s="489">
        <v>0</v>
      </c>
      <c r="AB11" s="609">
        <v>0.11122971783659669</v>
      </c>
      <c r="AC11" s="489">
        <v>1.6946757200207913E-2</v>
      </c>
      <c r="AD11" s="489">
        <v>7.2493287349817736E-3</v>
      </c>
      <c r="AE11" s="489">
        <v>2.2147266474603516E-3</v>
      </c>
      <c r="AF11" s="489">
        <v>0</v>
      </c>
      <c r="AG11" s="489">
        <v>6.6375304463433199E-3</v>
      </c>
      <c r="AH11" s="489">
        <v>0</v>
      </c>
      <c r="AI11" s="489">
        <v>0</v>
      </c>
      <c r="AJ11" s="609">
        <v>53.594467267128387</v>
      </c>
      <c r="AK11" s="489">
        <v>101.72077886011087</v>
      </c>
      <c r="AL11" s="489">
        <v>67.299131723820921</v>
      </c>
      <c r="AM11" s="489">
        <v>71.760603087960561</v>
      </c>
      <c r="AN11" s="489">
        <v>70.214135500439568</v>
      </c>
      <c r="AO11" s="489">
        <v>33.231593756960351</v>
      </c>
      <c r="AP11" s="489">
        <v>37.650218634248475</v>
      </c>
      <c r="AQ11" s="489">
        <v>38.037629868517087</v>
      </c>
      <c r="AR11" s="609" t="s">
        <v>331</v>
      </c>
      <c r="AS11" s="489" t="s">
        <v>331</v>
      </c>
      <c r="AT11" s="489" t="s">
        <v>331</v>
      </c>
      <c r="AU11" s="489" t="s">
        <v>331</v>
      </c>
      <c r="AV11" s="489" t="s">
        <v>331</v>
      </c>
      <c r="AW11" s="489" t="s">
        <v>331</v>
      </c>
      <c r="AX11" s="489" t="s">
        <v>331</v>
      </c>
      <c r="AY11" s="296" t="s">
        <v>331</v>
      </c>
    </row>
    <row r="12" spans="1:51" x14ac:dyDescent="0.2">
      <c r="A12" s="35"/>
      <c r="B12" s="3" t="s">
        <v>202</v>
      </c>
      <c r="C12" s="3"/>
      <c r="D12" s="609">
        <v>0</v>
      </c>
      <c r="E12" s="489">
        <v>0</v>
      </c>
      <c r="F12" s="489">
        <v>0</v>
      </c>
      <c r="G12" s="489">
        <v>0</v>
      </c>
      <c r="H12" s="489">
        <v>0</v>
      </c>
      <c r="I12" s="489">
        <v>0</v>
      </c>
      <c r="J12" s="489">
        <v>0</v>
      </c>
      <c r="K12" s="489">
        <v>0</v>
      </c>
      <c r="L12" s="609">
        <v>0</v>
      </c>
      <c r="M12" s="489">
        <v>0</v>
      </c>
      <c r="N12" s="489">
        <v>0</v>
      </c>
      <c r="O12" s="489">
        <v>0</v>
      </c>
      <c r="P12" s="489">
        <v>0</v>
      </c>
      <c r="Q12" s="489">
        <v>0</v>
      </c>
      <c r="R12" s="489">
        <v>0</v>
      </c>
      <c r="S12" s="489">
        <v>0</v>
      </c>
      <c r="T12" s="609">
        <v>0.10444916177001556</v>
      </c>
      <c r="U12" s="489">
        <v>7.27207988423927E-2</v>
      </c>
      <c r="V12" s="489">
        <v>0.10614799862931673</v>
      </c>
      <c r="W12" s="489">
        <v>2.5355688079706569E-2</v>
      </c>
      <c r="X12" s="489">
        <v>1.70262116494483E-2</v>
      </c>
      <c r="Y12" s="489">
        <v>0</v>
      </c>
      <c r="Z12" s="489">
        <v>0.1541865984337637</v>
      </c>
      <c r="AA12" s="489">
        <v>0</v>
      </c>
      <c r="AB12" s="609">
        <v>0.12681262516636144</v>
      </c>
      <c r="AC12" s="489">
        <v>3.3893514400415825E-2</v>
      </c>
      <c r="AD12" s="489">
        <v>2.0487233381470227E-2</v>
      </c>
      <c r="AE12" s="489">
        <v>1.9378858165278075E-3</v>
      </c>
      <c r="AF12" s="489">
        <v>2.0113084955109359E-3</v>
      </c>
      <c r="AG12" s="489">
        <v>0</v>
      </c>
      <c r="AH12" s="489">
        <v>9.9991941272585538E-3</v>
      </c>
      <c r="AI12" s="489">
        <v>0</v>
      </c>
      <c r="AJ12" s="609">
        <v>47.899440253835728</v>
      </c>
      <c r="AK12" s="489">
        <v>102.24242387990631</v>
      </c>
      <c r="AL12" s="489">
        <v>74.711384337392815</v>
      </c>
      <c r="AM12" s="489">
        <v>74.515522978359854</v>
      </c>
      <c r="AN12" s="489">
        <v>72.02763232250777</v>
      </c>
      <c r="AO12" s="489">
        <v>37.524679428393526</v>
      </c>
      <c r="AP12" s="489">
        <v>34.882923812367046</v>
      </c>
      <c r="AQ12" s="489">
        <v>35.761845116867342</v>
      </c>
      <c r="AR12" s="609" t="s">
        <v>331</v>
      </c>
      <c r="AS12" s="489" t="s">
        <v>331</v>
      </c>
      <c r="AT12" s="489" t="s">
        <v>331</v>
      </c>
      <c r="AU12" s="489" t="s">
        <v>331</v>
      </c>
      <c r="AV12" s="489" t="s">
        <v>331</v>
      </c>
      <c r="AW12" s="489" t="s">
        <v>331</v>
      </c>
      <c r="AX12" s="489" t="s">
        <v>331</v>
      </c>
      <c r="AY12" s="296" t="s">
        <v>331</v>
      </c>
    </row>
    <row r="13" spans="1:51" x14ac:dyDescent="0.2">
      <c r="A13" s="35"/>
      <c r="B13" s="3" t="s">
        <v>201</v>
      </c>
      <c r="C13" s="3"/>
      <c r="D13" s="609">
        <v>0</v>
      </c>
      <c r="E13" s="489">
        <v>0</v>
      </c>
      <c r="F13" s="489">
        <v>0</v>
      </c>
      <c r="G13" s="489">
        <v>0</v>
      </c>
      <c r="H13" s="489">
        <v>0</v>
      </c>
      <c r="I13" s="489">
        <v>0</v>
      </c>
      <c r="J13" s="489">
        <v>0</v>
      </c>
      <c r="K13" s="489">
        <v>0</v>
      </c>
      <c r="L13" s="609">
        <v>5.0000000000000001E-3</v>
      </c>
      <c r="M13" s="489">
        <v>0</v>
      </c>
      <c r="N13" s="489">
        <v>0</v>
      </c>
      <c r="O13" s="489">
        <v>0</v>
      </c>
      <c r="P13" s="489">
        <v>7.4999999999999997E-3</v>
      </c>
      <c r="Q13" s="489">
        <v>0</v>
      </c>
      <c r="R13" s="489">
        <v>2.5000000000000001E-3</v>
      </c>
      <c r="S13" s="489">
        <v>2.5000000000000001E-3</v>
      </c>
      <c r="T13" s="609">
        <v>0.17526215280053459</v>
      </c>
      <c r="U13" s="489">
        <v>6.5795008476450534E-2</v>
      </c>
      <c r="V13" s="489">
        <v>0.10451495249655801</v>
      </c>
      <c r="W13" s="489">
        <v>2.8977929233950366E-2</v>
      </c>
      <c r="X13" s="489">
        <v>9.364416407196563E-2</v>
      </c>
      <c r="Y13" s="489">
        <v>0</v>
      </c>
      <c r="Z13" s="489">
        <v>0</v>
      </c>
      <c r="AA13" s="489">
        <v>0</v>
      </c>
      <c r="AB13" s="609">
        <v>0.21278728629609803</v>
      </c>
      <c r="AC13" s="489">
        <v>3.0665560647995277E-2</v>
      </c>
      <c r="AD13" s="489">
        <v>2.0172045175601453E-2</v>
      </c>
      <c r="AE13" s="489">
        <v>2.2147266474603516E-3</v>
      </c>
      <c r="AF13" s="489">
        <v>1.1062196725310147E-2</v>
      </c>
      <c r="AG13" s="489">
        <v>0</v>
      </c>
      <c r="AH13" s="489">
        <v>0</v>
      </c>
      <c r="AI13" s="489">
        <v>2.3095463190122685E-2</v>
      </c>
      <c r="AJ13" s="609">
        <v>45.76790423158608</v>
      </c>
      <c r="AK13" s="489">
        <v>94.93939360277011</v>
      </c>
      <c r="AL13" s="489">
        <v>78.502159010669374</v>
      </c>
      <c r="AM13" s="489">
        <v>81.340977563961431</v>
      </c>
      <c r="AN13" s="489">
        <v>69.202047296779654</v>
      </c>
      <c r="AO13" s="489">
        <v>41.984541452841796</v>
      </c>
      <c r="AP13" s="489">
        <v>39.299338734881545</v>
      </c>
      <c r="AQ13" s="489">
        <v>33.721133939864053</v>
      </c>
      <c r="AR13" s="609" t="s">
        <v>331</v>
      </c>
      <c r="AS13" s="489" t="s">
        <v>331</v>
      </c>
      <c r="AT13" s="489" t="s">
        <v>331</v>
      </c>
      <c r="AU13" s="489" t="s">
        <v>331</v>
      </c>
      <c r="AV13" s="489" t="s">
        <v>331</v>
      </c>
      <c r="AW13" s="489" t="s">
        <v>331</v>
      </c>
      <c r="AX13" s="489" t="s">
        <v>331</v>
      </c>
      <c r="AY13" s="296" t="s">
        <v>331</v>
      </c>
    </row>
    <row r="14" spans="1:51" x14ac:dyDescent="0.2">
      <c r="A14" s="35"/>
      <c r="B14" s="3" t="s">
        <v>200</v>
      </c>
      <c r="C14" s="3"/>
      <c r="D14" s="609">
        <v>0</v>
      </c>
      <c r="E14" s="489">
        <v>0</v>
      </c>
      <c r="F14" s="489">
        <v>0</v>
      </c>
      <c r="G14" s="489">
        <v>0</v>
      </c>
      <c r="H14" s="489">
        <v>0</v>
      </c>
      <c r="I14" s="489">
        <v>0</v>
      </c>
      <c r="J14" s="489">
        <v>0</v>
      </c>
      <c r="K14" s="489">
        <v>0</v>
      </c>
      <c r="L14" s="609">
        <v>0</v>
      </c>
      <c r="M14" s="489">
        <v>0</v>
      </c>
      <c r="N14" s="489">
        <v>0</v>
      </c>
      <c r="O14" s="489">
        <v>0</v>
      </c>
      <c r="P14" s="489">
        <v>5.0000000000000001E-3</v>
      </c>
      <c r="Q14" s="489">
        <v>0</v>
      </c>
      <c r="R14" s="489">
        <v>0</v>
      </c>
      <c r="S14" s="489">
        <v>0</v>
      </c>
      <c r="T14" s="609">
        <v>9.346272499399691E-2</v>
      </c>
      <c r="U14" s="489">
        <v>4.5100183135892535E-2</v>
      </c>
      <c r="V14" s="489">
        <v>3.5651420061662525E-2</v>
      </c>
      <c r="W14" s="489">
        <v>3.2767350749159256E-2</v>
      </c>
      <c r="X14" s="489">
        <v>1.0150241560248022E-2</v>
      </c>
      <c r="Y14" s="489">
        <v>5.5114292104084799E-2</v>
      </c>
      <c r="Z14" s="489">
        <v>0</v>
      </c>
      <c r="AA14" s="489">
        <v>0</v>
      </c>
      <c r="AB14" s="609">
        <v>0.31219548822735593</v>
      </c>
      <c r="AC14" s="489">
        <v>4.5998340971992922E-2</v>
      </c>
      <c r="AD14" s="489">
        <v>1.4372582187616037E-2</v>
      </c>
      <c r="AE14" s="489">
        <v>8.1238881391558872E-4</v>
      </c>
      <c r="AF14" s="489">
        <v>6.3736839622631166E-4</v>
      </c>
      <c r="AG14" s="489">
        <v>1.5371123138900314E-3</v>
      </c>
      <c r="AH14" s="489">
        <v>0</v>
      </c>
      <c r="AI14" s="489">
        <v>0</v>
      </c>
      <c r="AJ14" s="609">
        <v>43.723815841018471</v>
      </c>
      <c r="AK14" s="489">
        <v>79.811688028702378</v>
      </c>
      <c r="AL14" s="489">
        <v>78.428551735460118</v>
      </c>
      <c r="AM14" s="489">
        <v>94.683785490279078</v>
      </c>
      <c r="AN14" s="489">
        <v>72.581182605325836</v>
      </c>
      <c r="AO14" s="489">
        <v>49.390161083354229</v>
      </c>
      <c r="AP14" s="489">
        <v>44.130378847657589</v>
      </c>
      <c r="AQ14" s="489">
        <v>37.761673933062553</v>
      </c>
      <c r="AR14" s="609" t="s">
        <v>331</v>
      </c>
      <c r="AS14" s="489" t="s">
        <v>331</v>
      </c>
      <c r="AT14" s="489" t="s">
        <v>331</v>
      </c>
      <c r="AU14" s="489" t="s">
        <v>331</v>
      </c>
      <c r="AV14" s="489" t="s">
        <v>331</v>
      </c>
      <c r="AW14" s="489" t="s">
        <v>331</v>
      </c>
      <c r="AX14" s="489" t="s">
        <v>331</v>
      </c>
      <c r="AY14" s="296" t="s">
        <v>331</v>
      </c>
    </row>
    <row r="15" spans="1:51" x14ac:dyDescent="0.2">
      <c r="A15" s="35"/>
      <c r="B15" s="3" t="s">
        <v>199</v>
      </c>
      <c r="C15" s="3"/>
      <c r="D15" s="609">
        <v>0</v>
      </c>
      <c r="E15" s="489">
        <v>0</v>
      </c>
      <c r="F15" s="489">
        <v>0</v>
      </c>
      <c r="G15" s="489">
        <v>0</v>
      </c>
      <c r="H15" s="489">
        <v>0</v>
      </c>
      <c r="I15" s="489">
        <v>0</v>
      </c>
      <c r="J15" s="489">
        <v>0</v>
      </c>
      <c r="K15" s="489">
        <v>0</v>
      </c>
      <c r="L15" s="609">
        <v>0</v>
      </c>
      <c r="M15" s="489">
        <v>0</v>
      </c>
      <c r="N15" s="489">
        <v>0</v>
      </c>
      <c r="O15" s="489">
        <v>0</v>
      </c>
      <c r="P15" s="489">
        <v>0</v>
      </c>
      <c r="Q15" s="489">
        <v>0</v>
      </c>
      <c r="R15" s="489">
        <v>2.5000000000000001E-3</v>
      </c>
      <c r="S15" s="489">
        <v>2.5000000000000001E-3</v>
      </c>
      <c r="T15" s="609">
        <v>0.10713627340103606</v>
      </c>
      <c r="U15" s="489">
        <v>6.4880965213038391E-2</v>
      </c>
      <c r="V15" s="489">
        <v>3.0960443737759566E-2</v>
      </c>
      <c r="W15" s="489">
        <v>2.8086300642136502E-2</v>
      </c>
      <c r="X15" s="489">
        <v>3.0450724680744067E-2</v>
      </c>
      <c r="Y15" s="489">
        <v>0</v>
      </c>
      <c r="Z15" s="489">
        <v>3.0837319686752733E-2</v>
      </c>
      <c r="AA15" s="489">
        <v>0</v>
      </c>
      <c r="AB15" s="609">
        <v>0.35786952695252849</v>
      </c>
      <c r="AC15" s="489">
        <v>6.617305192462139E-2</v>
      </c>
      <c r="AD15" s="489">
        <v>1.2481452952403401E-2</v>
      </c>
      <c r="AE15" s="489">
        <v>6.9633326907050485E-4</v>
      </c>
      <c r="AF15" s="489">
        <v>1.9121051886789363E-3</v>
      </c>
      <c r="AG15" s="489">
        <v>0</v>
      </c>
      <c r="AH15" s="489">
        <v>2.315602850523033E-3</v>
      </c>
      <c r="AI15" s="489">
        <v>0</v>
      </c>
      <c r="AJ15" s="609">
        <v>48.577159399371524</v>
      </c>
      <c r="AK15" s="489">
        <v>70.943722692179875</v>
      </c>
      <c r="AL15" s="489">
        <v>86.883574081163118</v>
      </c>
      <c r="AM15" s="489">
        <v>100.5332113147106</v>
      </c>
      <c r="AN15" s="489">
        <v>83.623271455868576</v>
      </c>
      <c r="AO15" s="489">
        <v>61.592943227558905</v>
      </c>
      <c r="AP15" s="489">
        <v>51.649916234844554</v>
      </c>
      <c r="AQ15" s="489">
        <v>42.180375763735789</v>
      </c>
      <c r="AR15" s="609" t="s">
        <v>331</v>
      </c>
      <c r="AS15" s="489" t="s">
        <v>331</v>
      </c>
      <c r="AT15" s="489" t="s">
        <v>331</v>
      </c>
      <c r="AU15" s="489" t="s">
        <v>331</v>
      </c>
      <c r="AV15" s="489" t="s">
        <v>331</v>
      </c>
      <c r="AW15" s="489" t="s">
        <v>331</v>
      </c>
      <c r="AX15" s="489" t="s">
        <v>331</v>
      </c>
      <c r="AY15" s="296" t="s">
        <v>331</v>
      </c>
    </row>
    <row r="16" spans="1:51" x14ac:dyDescent="0.2">
      <c r="A16" s="35"/>
      <c r="B16" s="3" t="s">
        <v>198</v>
      </c>
      <c r="C16" s="3"/>
      <c r="D16" s="609">
        <v>0</v>
      </c>
      <c r="E16" s="489">
        <v>0</v>
      </c>
      <c r="F16" s="489">
        <v>0</v>
      </c>
      <c r="G16" s="489">
        <v>0</v>
      </c>
      <c r="H16" s="489">
        <v>0</v>
      </c>
      <c r="I16" s="489">
        <v>0</v>
      </c>
      <c r="J16" s="489">
        <v>2.5000000000000001E-3</v>
      </c>
      <c r="K16" s="489">
        <v>5.0000000000000001E-3</v>
      </c>
      <c r="L16" s="609">
        <v>0</v>
      </c>
      <c r="M16" s="489">
        <v>0</v>
      </c>
      <c r="N16" s="489">
        <v>0</v>
      </c>
      <c r="O16" s="489">
        <v>0</v>
      </c>
      <c r="P16" s="489">
        <v>0</v>
      </c>
      <c r="Q16" s="489">
        <v>2.5000000000000001E-3</v>
      </c>
      <c r="R16" s="489">
        <v>0</v>
      </c>
      <c r="S16" s="489">
        <v>0</v>
      </c>
      <c r="T16" s="609">
        <v>6.1933131020118451E-2</v>
      </c>
      <c r="U16" s="489">
        <v>7.9914359591669232E-2</v>
      </c>
      <c r="V16" s="489">
        <v>4.8786153768590829E-2</v>
      </c>
      <c r="W16" s="489">
        <v>7.9577851819386758E-2</v>
      </c>
      <c r="X16" s="489">
        <v>2.7913164290682062E-2</v>
      </c>
      <c r="Y16" s="489">
        <v>0</v>
      </c>
      <c r="Z16" s="489">
        <v>0</v>
      </c>
      <c r="AA16" s="489">
        <v>0.10276347054988801</v>
      </c>
      <c r="AB16" s="609">
        <v>0.20687652834342854</v>
      </c>
      <c r="AC16" s="489">
        <v>8.1505832248619015E-2</v>
      </c>
      <c r="AD16" s="489">
        <v>1.9667744046211418E-2</v>
      </c>
      <c r="AE16" s="489">
        <v>1.9729442623664327E-3</v>
      </c>
      <c r="AF16" s="489">
        <v>1.7527630896223567E-3</v>
      </c>
      <c r="AG16" s="489">
        <v>0</v>
      </c>
      <c r="AH16" s="489">
        <v>0</v>
      </c>
      <c r="AI16" s="489">
        <v>7.2933041653019028E-3</v>
      </c>
      <c r="AJ16" s="609">
        <v>50.173078677568697</v>
      </c>
      <c r="AK16" s="489">
        <v>75.116882850543391</v>
      </c>
      <c r="AL16" s="489">
        <v>109.68956151683031</v>
      </c>
      <c r="AM16" s="489">
        <v>89.943074364596029</v>
      </c>
      <c r="AN16" s="489">
        <v>85.331428485310937</v>
      </c>
      <c r="AO16" s="489">
        <v>78.679086899373743</v>
      </c>
      <c r="AP16" s="489">
        <v>64.111185527682821</v>
      </c>
      <c r="AQ16" s="489">
        <v>48.982178543179984</v>
      </c>
      <c r="AR16" s="609" t="s">
        <v>331</v>
      </c>
      <c r="AS16" s="489" t="s">
        <v>331</v>
      </c>
      <c r="AT16" s="489" t="s">
        <v>331</v>
      </c>
      <c r="AU16" s="489" t="s">
        <v>331</v>
      </c>
      <c r="AV16" s="489" t="s">
        <v>331</v>
      </c>
      <c r="AW16" s="489" t="s">
        <v>331</v>
      </c>
      <c r="AX16" s="489" t="s">
        <v>331</v>
      </c>
      <c r="AY16" s="296" t="s">
        <v>331</v>
      </c>
    </row>
    <row r="17" spans="1:51" x14ac:dyDescent="0.2">
      <c r="A17" s="35"/>
      <c r="B17" s="3" t="s">
        <v>197</v>
      </c>
      <c r="C17" s="3"/>
      <c r="D17" s="609">
        <v>0</v>
      </c>
      <c r="E17" s="489">
        <v>0</v>
      </c>
      <c r="F17" s="489">
        <v>0</v>
      </c>
      <c r="G17" s="489">
        <v>0</v>
      </c>
      <c r="H17" s="489">
        <v>0</v>
      </c>
      <c r="I17" s="489">
        <v>0</v>
      </c>
      <c r="J17" s="489">
        <v>0</v>
      </c>
      <c r="K17" s="489">
        <v>0</v>
      </c>
      <c r="L17" s="609">
        <v>5.0000000000000001E-3</v>
      </c>
      <c r="M17" s="489">
        <v>0</v>
      </c>
      <c r="N17" s="489">
        <v>0</v>
      </c>
      <c r="O17" s="489">
        <v>0</v>
      </c>
      <c r="P17" s="489">
        <v>0</v>
      </c>
      <c r="Q17" s="489">
        <v>0</v>
      </c>
      <c r="R17" s="489">
        <v>0</v>
      </c>
      <c r="S17" s="489">
        <v>0</v>
      </c>
      <c r="T17" s="609">
        <v>8.1558694616104016E-2</v>
      </c>
      <c r="U17" s="489">
        <v>6.0924808797609212E-2</v>
      </c>
      <c r="V17" s="489">
        <v>9.2881331213278684E-2</v>
      </c>
      <c r="W17" s="489">
        <v>0.17085832890633038</v>
      </c>
      <c r="X17" s="489">
        <v>2.5375603900620058E-2</v>
      </c>
      <c r="Y17" s="489">
        <v>0</v>
      </c>
      <c r="Z17" s="489">
        <v>0</v>
      </c>
      <c r="AA17" s="489">
        <v>0</v>
      </c>
      <c r="AB17" s="609">
        <v>0.2724322074548528</v>
      </c>
      <c r="AC17" s="489">
        <v>6.2138109734095684E-2</v>
      </c>
      <c r="AD17" s="489">
        <v>3.7444358857210203E-2</v>
      </c>
      <c r="AE17" s="489">
        <v>4.2360273868455676E-3</v>
      </c>
      <c r="AF17" s="489">
        <v>1.5934209905657803E-3</v>
      </c>
      <c r="AG17" s="489">
        <v>0</v>
      </c>
      <c r="AH17" s="489">
        <v>0</v>
      </c>
      <c r="AI17" s="489">
        <v>0</v>
      </c>
      <c r="AJ17" s="609">
        <v>61.377306486829681</v>
      </c>
      <c r="AK17" s="489">
        <v>85.028138226656779</v>
      </c>
      <c r="AL17" s="489">
        <v>109.48836829792504</v>
      </c>
      <c r="AM17" s="489">
        <v>96.379466794247293</v>
      </c>
      <c r="AN17" s="489">
        <v>86.448856481596692</v>
      </c>
      <c r="AO17" s="489">
        <v>81.34563465600813</v>
      </c>
      <c r="AP17" s="489">
        <v>81.441017574949768</v>
      </c>
      <c r="AQ17" s="489">
        <v>60.361102301428716</v>
      </c>
      <c r="AR17" s="609" t="s">
        <v>331</v>
      </c>
      <c r="AS17" s="489" t="s">
        <v>331</v>
      </c>
      <c r="AT17" s="489" t="s">
        <v>331</v>
      </c>
      <c r="AU17" s="489" t="s">
        <v>331</v>
      </c>
      <c r="AV17" s="489" t="s">
        <v>331</v>
      </c>
      <c r="AW17" s="489" t="s">
        <v>331</v>
      </c>
      <c r="AX17" s="489" t="s">
        <v>331</v>
      </c>
      <c r="AY17" s="296" t="s">
        <v>331</v>
      </c>
    </row>
    <row r="18" spans="1:51" x14ac:dyDescent="0.2">
      <c r="A18" s="35"/>
      <c r="B18" s="3" t="s">
        <v>1039</v>
      </c>
      <c r="C18" s="247"/>
      <c r="D18" s="609">
        <v>0</v>
      </c>
      <c r="E18" s="489">
        <v>0</v>
      </c>
      <c r="F18" s="489">
        <v>0</v>
      </c>
      <c r="G18" s="489">
        <v>0</v>
      </c>
      <c r="H18" s="489">
        <v>0</v>
      </c>
      <c r="I18" s="489">
        <v>0</v>
      </c>
      <c r="J18" s="489">
        <v>0</v>
      </c>
      <c r="K18" s="489">
        <v>0</v>
      </c>
      <c r="L18" s="609">
        <v>0.18</v>
      </c>
      <c r="M18" s="489">
        <v>7.5000000000000011E-2</v>
      </c>
      <c r="N18" s="489">
        <v>7.2500000000000009E-2</v>
      </c>
      <c r="O18" s="489">
        <v>0.1275</v>
      </c>
      <c r="P18" s="489">
        <v>0.14250000000000002</v>
      </c>
      <c r="Q18" s="489">
        <v>0.10750000000000001</v>
      </c>
      <c r="R18" s="489">
        <v>0.10750000000000001</v>
      </c>
      <c r="S18" s="489">
        <v>9.7500000000000017E-2</v>
      </c>
      <c r="T18" s="609">
        <v>3.4984301643973206</v>
      </c>
      <c r="U18" s="489">
        <v>2.9225637973224812</v>
      </c>
      <c r="V18" s="489">
        <v>4.6006853807648778</v>
      </c>
      <c r="W18" s="489">
        <v>5.1490183697116869</v>
      </c>
      <c r="X18" s="489">
        <v>5.1553844957742783</v>
      </c>
      <c r="Y18" s="489">
        <v>3.9083779665661322</v>
      </c>
      <c r="Z18" s="489">
        <v>3.7986407526030472</v>
      </c>
      <c r="AA18" s="489">
        <v>3.5981877867150631</v>
      </c>
      <c r="AB18" s="609">
        <v>4.4706007086223041</v>
      </c>
      <c r="AC18" s="489">
        <v>3.5157605920277084</v>
      </c>
      <c r="AD18" s="489">
        <v>2.5518239007736665</v>
      </c>
      <c r="AE18" s="489">
        <v>1.3507187596000634</v>
      </c>
      <c r="AF18" s="489">
        <v>1.1380777093035781</v>
      </c>
      <c r="AG18" s="489">
        <v>0.58987326175910737</v>
      </c>
      <c r="AH18" s="489">
        <v>0.78821136879297315</v>
      </c>
      <c r="AI18" s="489">
        <v>0.88736012819795995</v>
      </c>
      <c r="AJ18" s="609">
        <v>415.0045980550268</v>
      </c>
      <c r="AK18" s="489">
        <v>848.1948021873859</v>
      </c>
      <c r="AL18" s="489">
        <v>1356.9967364235631</v>
      </c>
      <c r="AM18" s="489">
        <v>1737.1805176315268</v>
      </c>
      <c r="AN18" s="489">
        <v>1982.4556529816264</v>
      </c>
      <c r="AO18" s="489">
        <v>2004.98531594732</v>
      </c>
      <c r="AP18" s="489">
        <v>2039.4043532545636</v>
      </c>
      <c r="AQ18" s="489">
        <v>1887.2439048248616</v>
      </c>
      <c r="AR18" s="1960" t="s">
        <v>331</v>
      </c>
      <c r="AS18" s="1961" t="s">
        <v>331</v>
      </c>
      <c r="AT18" s="1961" t="s">
        <v>331</v>
      </c>
      <c r="AU18" s="1961" t="s">
        <v>331</v>
      </c>
      <c r="AV18" s="1961" t="s">
        <v>331</v>
      </c>
      <c r="AW18" s="1961" t="s">
        <v>331</v>
      </c>
      <c r="AX18" s="1961" t="s">
        <v>331</v>
      </c>
      <c r="AY18" s="1962" t="s">
        <v>331</v>
      </c>
    </row>
    <row r="19" spans="1:51" x14ac:dyDescent="0.2">
      <c r="A19" s="35"/>
      <c r="B19" s="3"/>
      <c r="C19" s="3"/>
      <c r="D19" s="609"/>
      <c r="E19" s="489"/>
      <c r="F19" s="489"/>
      <c r="G19" s="489"/>
      <c r="H19" s="489"/>
      <c r="I19" s="489"/>
      <c r="J19" s="489"/>
      <c r="K19" s="489"/>
      <c r="L19" s="609"/>
      <c r="M19" s="489"/>
      <c r="N19" s="489"/>
      <c r="O19" s="489"/>
      <c r="P19" s="489"/>
      <c r="Q19" s="489"/>
      <c r="R19" s="489"/>
      <c r="S19" s="489"/>
      <c r="T19" s="35"/>
      <c r="U19" s="3"/>
      <c r="V19" s="3"/>
      <c r="W19" s="3"/>
      <c r="X19" s="3"/>
      <c r="Y19" s="3"/>
      <c r="Z19" s="3"/>
      <c r="AA19" s="3"/>
      <c r="AB19" s="35"/>
      <c r="AC19" s="3"/>
      <c r="AD19" s="3"/>
      <c r="AE19" s="3"/>
      <c r="AF19" s="3"/>
      <c r="AG19" s="3"/>
      <c r="AH19" s="3"/>
      <c r="AI19" s="3"/>
      <c r="AJ19" s="35"/>
      <c r="AK19" s="3"/>
      <c r="AL19" s="3"/>
      <c r="AM19" s="3"/>
      <c r="AN19" s="3"/>
      <c r="AO19" s="1963"/>
      <c r="AP19" s="1963"/>
      <c r="AQ19" s="1963"/>
      <c r="AR19" s="609"/>
      <c r="AS19" s="489"/>
      <c r="AT19" s="489"/>
      <c r="AU19" s="489"/>
      <c r="AV19" s="489"/>
      <c r="AW19" s="489"/>
      <c r="AX19" s="489"/>
      <c r="AY19" s="296"/>
    </row>
    <row r="20" spans="1:51" x14ac:dyDescent="0.2">
      <c r="A20" s="41" t="s">
        <v>591</v>
      </c>
      <c r="B20" s="3"/>
      <c r="C20" s="3"/>
      <c r="D20" s="609"/>
      <c r="E20" s="489"/>
      <c r="F20" s="489"/>
      <c r="G20" s="489"/>
      <c r="H20" s="489"/>
      <c r="I20" s="489"/>
      <c r="J20" s="489"/>
      <c r="K20" s="489"/>
      <c r="L20" s="609"/>
      <c r="M20" s="489"/>
      <c r="N20" s="489"/>
      <c r="O20" s="489"/>
      <c r="P20" s="489"/>
      <c r="Q20" s="489"/>
      <c r="R20" s="489"/>
      <c r="S20" s="489"/>
      <c r="T20" s="35"/>
      <c r="U20" s="3"/>
      <c r="V20" s="3"/>
      <c r="W20" s="3"/>
      <c r="X20" s="3"/>
      <c r="Y20" s="3"/>
      <c r="Z20" s="3"/>
      <c r="AA20" s="3"/>
      <c r="AB20" s="35"/>
      <c r="AC20" s="3"/>
      <c r="AD20" s="3"/>
      <c r="AE20" s="3"/>
      <c r="AF20" s="3"/>
      <c r="AG20" s="3"/>
      <c r="AH20" s="3"/>
      <c r="AI20" s="3"/>
      <c r="AJ20" s="35"/>
      <c r="AK20" s="3"/>
      <c r="AL20" s="3"/>
      <c r="AM20" s="3"/>
      <c r="AN20" s="3"/>
      <c r="AO20" s="3"/>
      <c r="AP20" s="3"/>
      <c r="AQ20" s="3"/>
      <c r="AR20" s="609"/>
      <c r="AS20" s="489"/>
      <c r="AT20" s="489"/>
      <c r="AU20" s="489"/>
      <c r="AV20" s="489"/>
      <c r="AW20" s="489"/>
      <c r="AX20" s="489"/>
      <c r="AY20" s="296"/>
    </row>
    <row r="21" spans="1:51" x14ac:dyDescent="0.2">
      <c r="A21" s="35"/>
      <c r="B21" s="38" t="s">
        <v>196</v>
      </c>
      <c r="C21" s="248"/>
      <c r="D21" s="609"/>
      <c r="E21" s="489"/>
      <c r="F21" s="489"/>
      <c r="G21" s="489"/>
      <c r="H21" s="489"/>
      <c r="I21" s="489"/>
      <c r="J21" s="489"/>
      <c r="K21" s="489"/>
      <c r="L21" s="609"/>
      <c r="M21" s="489"/>
      <c r="N21" s="489"/>
      <c r="O21" s="489"/>
      <c r="P21" s="489"/>
      <c r="Q21" s="489"/>
      <c r="R21" s="489"/>
      <c r="S21" s="489"/>
      <c r="T21" s="35"/>
      <c r="U21" s="3"/>
      <c r="V21" s="3"/>
      <c r="W21" s="3"/>
      <c r="X21" s="3"/>
      <c r="Y21" s="3"/>
      <c r="Z21" s="3"/>
      <c r="AA21" s="3"/>
      <c r="AB21" s="35"/>
      <c r="AC21" s="3"/>
      <c r="AD21" s="3"/>
      <c r="AE21" s="3"/>
      <c r="AF21" s="3"/>
      <c r="AG21" s="3"/>
      <c r="AH21" s="3"/>
      <c r="AI21" s="3"/>
      <c r="AJ21" s="35"/>
      <c r="AK21" s="3"/>
      <c r="AL21" s="3"/>
      <c r="AM21" s="3"/>
      <c r="AN21" s="3"/>
      <c r="AO21" s="3"/>
      <c r="AP21" s="3"/>
      <c r="AQ21" s="3"/>
      <c r="AR21" s="609"/>
      <c r="AS21" s="489"/>
      <c r="AT21" s="489"/>
      <c r="AU21" s="489"/>
      <c r="AV21" s="489"/>
      <c r="AW21" s="489"/>
      <c r="AX21" s="489"/>
      <c r="AY21" s="296"/>
    </row>
    <row r="22" spans="1:51" x14ac:dyDescent="0.2">
      <c r="A22" s="35"/>
      <c r="B22" s="247" t="s">
        <v>590</v>
      </c>
      <c r="C22" s="3"/>
      <c r="D22" s="1960">
        <v>466.95221364798994</v>
      </c>
      <c r="E22" s="1961">
        <v>485.10108029271385</v>
      </c>
      <c r="F22" s="1961">
        <v>426.93908893908952</v>
      </c>
      <c r="G22" s="1961">
        <v>412.20596138808139</v>
      </c>
      <c r="H22" s="1961">
        <v>460.96374752510729</v>
      </c>
      <c r="I22" s="1961">
        <v>409.60442069901382</v>
      </c>
      <c r="J22" s="1961">
        <v>388.86565483011537</v>
      </c>
      <c r="K22" s="1961">
        <v>357.10914687367807</v>
      </c>
      <c r="L22" s="1960">
        <v>132.81</v>
      </c>
      <c r="M22" s="1961">
        <v>131.92499999999998</v>
      </c>
      <c r="N22" s="1961">
        <v>155.92750000000001</v>
      </c>
      <c r="O22" s="1961">
        <v>140.55225314914077</v>
      </c>
      <c r="P22" s="1961">
        <v>130.72763106430131</v>
      </c>
      <c r="Q22" s="1961">
        <v>124.94218444883595</v>
      </c>
      <c r="R22" s="1961">
        <v>112.47882711896409</v>
      </c>
      <c r="S22" s="1961">
        <v>111.42983880969717</v>
      </c>
      <c r="T22" s="1960">
        <v>83.499999999999986</v>
      </c>
      <c r="U22" s="1961">
        <v>63.400000000000006</v>
      </c>
      <c r="V22" s="1961">
        <v>90.999999999999972</v>
      </c>
      <c r="W22" s="1961">
        <v>126.5</v>
      </c>
      <c r="X22" s="1961">
        <v>145.30000000000001</v>
      </c>
      <c r="Y22" s="1961">
        <v>129.69999999999999</v>
      </c>
      <c r="Z22" s="1961">
        <v>139.5</v>
      </c>
      <c r="AA22" s="1961">
        <v>135.6</v>
      </c>
      <c r="AB22" s="1960">
        <v>226.70000000000002</v>
      </c>
      <c r="AC22" s="1961">
        <v>216.2</v>
      </c>
      <c r="AD22" s="1961">
        <v>254.09999999999997</v>
      </c>
      <c r="AE22" s="1961">
        <v>291.29999999999995</v>
      </c>
      <c r="AF22" s="1961">
        <v>323.5</v>
      </c>
      <c r="AG22" s="1961">
        <v>296.60000000000002</v>
      </c>
      <c r="AH22" s="1961">
        <v>314.60000000000002</v>
      </c>
      <c r="AI22" s="1961">
        <v>316.10000000000002</v>
      </c>
      <c r="AJ22" s="35"/>
      <c r="AK22" s="3"/>
      <c r="AL22" s="3"/>
      <c r="AM22" s="3"/>
      <c r="AN22" s="3"/>
      <c r="AO22" s="3"/>
      <c r="AP22" s="3"/>
      <c r="AQ22" s="3"/>
      <c r="AR22" s="1960">
        <v>0</v>
      </c>
      <c r="AS22" s="1961">
        <v>4.0365000000000002</v>
      </c>
      <c r="AT22" s="1961">
        <v>44.869149000000007</v>
      </c>
      <c r="AU22" s="1961">
        <v>76.219922999999994</v>
      </c>
      <c r="AV22" s="1961">
        <v>100.87106343754675</v>
      </c>
      <c r="AW22" s="1961">
        <v>96.444344758391992</v>
      </c>
      <c r="AX22" s="1961">
        <v>93.920767602804119</v>
      </c>
      <c r="AY22" s="1962">
        <v>93.920767602804119</v>
      </c>
    </row>
    <row r="23" spans="1:51" x14ac:dyDescent="0.2">
      <c r="A23" s="35"/>
      <c r="B23" s="3" t="s">
        <v>1038</v>
      </c>
      <c r="C23" s="3"/>
      <c r="D23" s="609">
        <v>26.155145202168598</v>
      </c>
      <c r="E23" s="489">
        <v>15.008744857384114</v>
      </c>
      <c r="F23" s="489">
        <v>13.489856970114344</v>
      </c>
      <c r="G23" s="489">
        <v>30.885121374321553</v>
      </c>
      <c r="H23" s="489">
        <v>7.168476009516616</v>
      </c>
      <c r="I23" s="489">
        <v>4.4317720278504673</v>
      </c>
      <c r="J23" s="489">
        <v>10.06464016982684</v>
      </c>
      <c r="K23" s="489">
        <v>11.654633525747665</v>
      </c>
      <c r="L23" s="609">
        <v>7.3967427674527606</v>
      </c>
      <c r="M23" s="489">
        <v>4.0725847180904129</v>
      </c>
      <c r="N23" s="489">
        <v>5.9035796424342468</v>
      </c>
      <c r="O23" s="489">
        <v>6.7015003799999997</v>
      </c>
      <c r="P23" s="489">
        <v>8.2003599373728822</v>
      </c>
      <c r="Q23" s="489">
        <v>10.153307190528635</v>
      </c>
      <c r="R23" s="489">
        <v>13.032598247842106</v>
      </c>
      <c r="S23" s="489">
        <v>16.131002915501064</v>
      </c>
      <c r="T23" s="609">
        <v>3.7748074419495721</v>
      </c>
      <c r="U23" s="489">
        <v>2.6558158937503764</v>
      </c>
      <c r="V23" s="489">
        <v>3.851187576199397</v>
      </c>
      <c r="W23" s="489">
        <v>2.774383236402858</v>
      </c>
      <c r="X23" s="489">
        <v>2.1740017558651124</v>
      </c>
      <c r="Y23" s="489">
        <v>2.5376708645964552</v>
      </c>
      <c r="Z23" s="489">
        <v>3.4626369803970203</v>
      </c>
      <c r="AA23" s="489">
        <v>3.3525246370012938</v>
      </c>
      <c r="AB23" s="609">
        <v>14.628220199156814</v>
      </c>
      <c r="AC23" s="489">
        <v>12.189207050890126</v>
      </c>
      <c r="AD23" s="489">
        <v>14.364810450819666</v>
      </c>
      <c r="AE23" s="489">
        <v>8.9478151618943045</v>
      </c>
      <c r="AF23" s="489">
        <v>10.526239172949726</v>
      </c>
      <c r="AG23" s="489">
        <v>11.589372365210417</v>
      </c>
      <c r="AH23" s="489">
        <v>15.266721895639575</v>
      </c>
      <c r="AI23" s="489">
        <v>13.537442296265823</v>
      </c>
      <c r="AJ23" s="35"/>
      <c r="AK23" s="3"/>
      <c r="AL23" s="3"/>
      <c r="AM23" s="3"/>
      <c r="AN23" s="3"/>
      <c r="AO23" s="3"/>
      <c r="AP23" s="3"/>
      <c r="AQ23" s="3"/>
      <c r="AR23" s="609" t="s">
        <v>331</v>
      </c>
      <c r="AS23" s="489" t="s">
        <v>331</v>
      </c>
      <c r="AT23" s="489" t="s">
        <v>331</v>
      </c>
      <c r="AU23" s="489" t="s">
        <v>331</v>
      </c>
      <c r="AV23" s="489" t="s">
        <v>331</v>
      </c>
      <c r="AW23" s="489" t="s">
        <v>331</v>
      </c>
      <c r="AX23" s="489" t="s">
        <v>331</v>
      </c>
      <c r="AY23" s="296" t="s">
        <v>331</v>
      </c>
    </row>
    <row r="24" spans="1:51" x14ac:dyDescent="0.2">
      <c r="A24" s="35"/>
      <c r="B24" s="3" t="s">
        <v>589</v>
      </c>
      <c r="C24" s="3"/>
      <c r="D24" s="609">
        <v>34.078496762640079</v>
      </c>
      <c r="E24" s="489">
        <v>27.124742800914863</v>
      </c>
      <c r="F24" s="489">
        <v>22.20095415081563</v>
      </c>
      <c r="G24" s="489">
        <v>55.505947798997596</v>
      </c>
      <c r="H24" s="489">
        <v>40.371608580992032</v>
      </c>
      <c r="I24" s="489">
        <v>46.631146917489176</v>
      </c>
      <c r="J24" s="489">
        <v>38.254756722127652</v>
      </c>
      <c r="K24" s="489">
        <v>45.796705062579584</v>
      </c>
      <c r="L24" s="609">
        <v>9.6374870988603991</v>
      </c>
      <c r="M24" s="489">
        <v>7.3602299234762469</v>
      </c>
      <c r="N24" s="489">
        <v>9.7158258429081279</v>
      </c>
      <c r="O24" s="489">
        <v>12.87127643</v>
      </c>
      <c r="P24" s="489">
        <v>14.400213340000001</v>
      </c>
      <c r="Q24" s="489">
        <v>10.98090318</v>
      </c>
      <c r="R24" s="489">
        <v>10.324306776226853</v>
      </c>
      <c r="S24" s="489">
        <v>10.62412</v>
      </c>
      <c r="T24" s="609">
        <v>6.2742158348245969</v>
      </c>
      <c r="U24" s="489">
        <v>4.1163106555977409</v>
      </c>
      <c r="V24" s="489">
        <v>8.7062030340047833</v>
      </c>
      <c r="W24" s="489">
        <v>6.1533847669831543</v>
      </c>
      <c r="X24" s="489">
        <v>6.0741693159519423</v>
      </c>
      <c r="Y24" s="489">
        <v>3.7478057252936967</v>
      </c>
      <c r="Z24" s="489">
        <v>5.7193032336901446</v>
      </c>
      <c r="AA24" s="489">
        <v>7.4163579552084515</v>
      </c>
      <c r="AB24" s="609">
        <v>24.313984811222277</v>
      </c>
      <c r="AC24" s="489">
        <v>18.892334737861958</v>
      </c>
      <c r="AD24" s="489">
        <v>32.473867827868844</v>
      </c>
      <c r="AE24" s="489">
        <v>19.845617862934049</v>
      </c>
      <c r="AF24" s="489">
        <v>29.410352969682549</v>
      </c>
      <c r="AG24" s="489">
        <v>17.115976980648838</v>
      </c>
      <c r="AH24" s="489">
        <v>25.216334371721565</v>
      </c>
      <c r="AI24" s="489">
        <v>29.947137974469626</v>
      </c>
      <c r="AJ24" s="35"/>
      <c r="AK24" s="3"/>
      <c r="AL24" s="3"/>
      <c r="AM24" s="3"/>
      <c r="AN24" s="3"/>
      <c r="AO24" s="3"/>
      <c r="AP24" s="3"/>
      <c r="AQ24" s="3"/>
      <c r="AR24" s="609" t="s">
        <v>331</v>
      </c>
      <c r="AS24" s="489" t="s">
        <v>331</v>
      </c>
      <c r="AT24" s="489" t="s">
        <v>331</v>
      </c>
      <c r="AU24" s="489" t="s">
        <v>331</v>
      </c>
      <c r="AV24" s="489" t="s">
        <v>331</v>
      </c>
      <c r="AW24" s="489" t="s">
        <v>331</v>
      </c>
      <c r="AX24" s="489" t="s">
        <v>331</v>
      </c>
      <c r="AY24" s="296" t="s">
        <v>331</v>
      </c>
    </row>
    <row r="25" spans="1:51" x14ac:dyDescent="0.2">
      <c r="A25" s="35"/>
      <c r="B25" s="3" t="s">
        <v>588</v>
      </c>
      <c r="C25" s="3"/>
      <c r="D25" s="609">
        <v>34.482749393276379</v>
      </c>
      <c r="E25" s="489">
        <v>26.998971195964717</v>
      </c>
      <c r="F25" s="489">
        <v>18.762363158433541</v>
      </c>
      <c r="G25" s="489">
        <v>47.693080818494245</v>
      </c>
      <c r="H25" s="489">
        <v>68.221107055990231</v>
      </c>
      <c r="I25" s="489">
        <v>28.036873819148934</v>
      </c>
      <c r="J25" s="489">
        <v>33.303914814851488</v>
      </c>
      <c r="K25" s="489">
        <v>28.639596136488652</v>
      </c>
      <c r="L25" s="609">
        <v>9.7518107892383394</v>
      </c>
      <c r="M25" s="489">
        <v>7.3261021185760482</v>
      </c>
      <c r="N25" s="489">
        <v>8.2109918164052811</v>
      </c>
      <c r="O25" s="489">
        <v>12.443893190000001</v>
      </c>
      <c r="P25" s="489">
        <v>14.897047560676883</v>
      </c>
      <c r="Q25" s="489">
        <v>11.686352525069445</v>
      </c>
      <c r="R25" s="489">
        <v>10.644343897339668</v>
      </c>
      <c r="S25" s="489">
        <v>10.912444070676692</v>
      </c>
      <c r="T25" s="609">
        <v>5.7930213218037974</v>
      </c>
      <c r="U25" s="489">
        <v>3.3738244917535507</v>
      </c>
      <c r="V25" s="489">
        <v>6.6775546725082711</v>
      </c>
      <c r="W25" s="489">
        <v>7.5255681296553565</v>
      </c>
      <c r="X25" s="489">
        <v>8.1577628750064175</v>
      </c>
      <c r="Y25" s="489">
        <v>4.6396028707702097</v>
      </c>
      <c r="Z25" s="489">
        <v>4.2260733848941197</v>
      </c>
      <c r="AA25" s="489">
        <v>6.0102826551503448</v>
      </c>
      <c r="AB25" s="609">
        <v>22.449248820488179</v>
      </c>
      <c r="AC25" s="489">
        <v>15.484599433312034</v>
      </c>
      <c r="AD25" s="489">
        <v>24.907072233606552</v>
      </c>
      <c r="AE25" s="489">
        <v>24.271121497874049</v>
      </c>
      <c r="AF25" s="489">
        <v>39.498847186697233</v>
      </c>
      <c r="AG25" s="489">
        <v>21.188754635682756</v>
      </c>
      <c r="AH25" s="489">
        <v>18.632703180552632</v>
      </c>
      <c r="AI25" s="489">
        <v>24.269427800871298</v>
      </c>
      <c r="AJ25" s="35"/>
      <c r="AK25" s="3"/>
      <c r="AL25" s="3"/>
      <c r="AM25" s="3"/>
      <c r="AN25" s="3"/>
      <c r="AO25" s="3"/>
      <c r="AP25" s="3"/>
      <c r="AQ25" s="3"/>
      <c r="AR25" s="609" t="s">
        <v>331</v>
      </c>
      <c r="AS25" s="489" t="s">
        <v>331</v>
      </c>
      <c r="AT25" s="489" t="s">
        <v>331</v>
      </c>
      <c r="AU25" s="489" t="s">
        <v>331</v>
      </c>
      <c r="AV25" s="489" t="s">
        <v>331</v>
      </c>
      <c r="AW25" s="489" t="s">
        <v>331</v>
      </c>
      <c r="AX25" s="489" t="s">
        <v>331</v>
      </c>
      <c r="AY25" s="296" t="s">
        <v>331</v>
      </c>
    </row>
    <row r="26" spans="1:51" x14ac:dyDescent="0.2">
      <c r="A26" s="35"/>
      <c r="B26" s="3" t="s">
        <v>202</v>
      </c>
      <c r="C26" s="3"/>
      <c r="D26" s="609">
        <v>30.682774665295153</v>
      </c>
      <c r="E26" s="489">
        <v>30.730195476152385</v>
      </c>
      <c r="F26" s="489">
        <v>15.023997566715579</v>
      </c>
      <c r="G26" s="489">
        <v>26.010427120893119</v>
      </c>
      <c r="H26" s="489">
        <v>77.95743358</v>
      </c>
      <c r="I26" s="489">
        <v>40.312649126633659</v>
      </c>
      <c r="J26" s="489">
        <v>34.581122926010785</v>
      </c>
      <c r="K26" s="489">
        <v>38.508499355536209</v>
      </c>
      <c r="L26" s="609">
        <v>8.6771680996856961</v>
      </c>
      <c r="M26" s="489">
        <v>8.3385603306152838</v>
      </c>
      <c r="N26" s="489">
        <v>6.5749671311816718</v>
      </c>
      <c r="O26" s="489">
        <v>13.372637010000002</v>
      </c>
      <c r="P26" s="489">
        <v>10.864585740000001</v>
      </c>
      <c r="Q26" s="489">
        <v>10.695273772446555</v>
      </c>
      <c r="R26" s="489">
        <v>8.1554086151436032</v>
      </c>
      <c r="S26" s="489">
        <v>8.4628672578947377</v>
      </c>
      <c r="T26" s="609">
        <v>6.0966877620596422</v>
      </c>
      <c r="U26" s="489">
        <v>5.956207687980875</v>
      </c>
      <c r="V26" s="489">
        <v>7.6031374150537161</v>
      </c>
      <c r="W26" s="489">
        <v>9.9183128683150095</v>
      </c>
      <c r="X26" s="489">
        <v>7.4029595574478337</v>
      </c>
      <c r="Y26" s="489">
        <v>4.4680165845519442</v>
      </c>
      <c r="Z26" s="489">
        <v>5.2922964311748171</v>
      </c>
      <c r="AA26" s="489">
        <v>4.4084596172410091</v>
      </c>
      <c r="AB26" s="609">
        <v>23.626023960271837</v>
      </c>
      <c r="AC26" s="489">
        <v>27.336777717818102</v>
      </c>
      <c r="AD26" s="489">
        <v>28.359467213114744</v>
      </c>
      <c r="AE26" s="489">
        <v>31.988093461300672</v>
      </c>
      <c r="AF26" s="489">
        <v>35.844185810402315</v>
      </c>
      <c r="AG26" s="489">
        <v>20.405131593195208</v>
      </c>
      <c r="AH26" s="489">
        <v>23.333666873380363</v>
      </c>
      <c r="AI26" s="489">
        <v>17.801291308987707</v>
      </c>
      <c r="AJ26" s="35"/>
      <c r="AK26" s="3"/>
      <c r="AL26" s="3"/>
      <c r="AM26" s="3"/>
      <c r="AN26" s="3"/>
      <c r="AO26" s="3"/>
      <c r="AP26" s="3"/>
      <c r="AQ26" s="3"/>
      <c r="AR26" s="609" t="s">
        <v>331</v>
      </c>
      <c r="AS26" s="489" t="s">
        <v>331</v>
      </c>
      <c r="AT26" s="489" t="s">
        <v>331</v>
      </c>
      <c r="AU26" s="489" t="s">
        <v>331</v>
      </c>
      <c r="AV26" s="489" t="s">
        <v>331</v>
      </c>
      <c r="AW26" s="489" t="s">
        <v>331</v>
      </c>
      <c r="AX26" s="489" t="s">
        <v>331</v>
      </c>
      <c r="AY26" s="296" t="s">
        <v>331</v>
      </c>
    </row>
    <row r="27" spans="1:51" x14ac:dyDescent="0.2">
      <c r="A27" s="35"/>
      <c r="B27" s="3" t="s">
        <v>201</v>
      </c>
      <c r="C27" s="3"/>
      <c r="D27" s="609">
        <v>29.42959151032262</v>
      </c>
      <c r="E27" s="489">
        <v>41.211162555331235</v>
      </c>
      <c r="F27" s="489">
        <v>21.724841551870416</v>
      </c>
      <c r="G27" s="489">
        <v>32.571421150354958</v>
      </c>
      <c r="H27" s="489">
        <v>42.455847710058819</v>
      </c>
      <c r="I27" s="489">
        <v>27.579512852102429</v>
      </c>
      <c r="J27" s="489">
        <v>29.988575112672322</v>
      </c>
      <c r="K27" s="489">
        <v>28.220090068412262</v>
      </c>
      <c r="L27" s="609">
        <v>8.3426253238414674</v>
      </c>
      <c r="M27" s="489">
        <v>11.182544072298533</v>
      </c>
      <c r="N27" s="489">
        <v>9.5074642084692709</v>
      </c>
      <c r="O27" s="489">
        <v>11.878990419999997</v>
      </c>
      <c r="P27" s="489">
        <v>9.85016922528626</v>
      </c>
      <c r="Q27" s="489">
        <v>8.2197934200000002</v>
      </c>
      <c r="R27" s="489">
        <v>8.017453936222223</v>
      </c>
      <c r="S27" s="489">
        <v>7.7818491199999986</v>
      </c>
      <c r="T27" s="609">
        <v>5.5734471265418799</v>
      </c>
      <c r="U27" s="489">
        <v>6.462077382028566</v>
      </c>
      <c r="V27" s="489">
        <v>6.4141929849386399</v>
      </c>
      <c r="W27" s="489">
        <v>11.897258561668826</v>
      </c>
      <c r="X27" s="489">
        <v>6.8815355386329911</v>
      </c>
      <c r="Y27" s="489">
        <v>5.3282057299356165</v>
      </c>
      <c r="Z27" s="489">
        <v>5.1991313106260186</v>
      </c>
      <c r="AA27" s="489">
        <v>5.6215441898401641</v>
      </c>
      <c r="AB27" s="609">
        <v>21.598349873259998</v>
      </c>
      <c r="AC27" s="489">
        <v>29.658531441797169</v>
      </c>
      <c r="AD27" s="489">
        <v>23.924741290983601</v>
      </c>
      <c r="AE27" s="489">
        <v>38.370499484815696</v>
      </c>
      <c r="AF27" s="489">
        <v>33.319517227335069</v>
      </c>
      <c r="AG27" s="489">
        <v>24.333557635139311</v>
      </c>
      <c r="AH27" s="489">
        <v>22.922903055560464</v>
      </c>
      <c r="AI27" s="489">
        <v>22.699707929347056</v>
      </c>
      <c r="AJ27" s="35"/>
      <c r="AK27" s="3"/>
      <c r="AL27" s="3"/>
      <c r="AM27" s="3"/>
      <c r="AN27" s="3"/>
      <c r="AO27" s="3"/>
      <c r="AP27" s="3"/>
      <c r="AQ27" s="3"/>
      <c r="AR27" s="609" t="s">
        <v>331</v>
      </c>
      <c r="AS27" s="489" t="s">
        <v>331</v>
      </c>
      <c r="AT27" s="489" t="s">
        <v>331</v>
      </c>
      <c r="AU27" s="489" t="s">
        <v>331</v>
      </c>
      <c r="AV27" s="489" t="s">
        <v>331</v>
      </c>
      <c r="AW27" s="489" t="s">
        <v>331</v>
      </c>
      <c r="AX27" s="489" t="s">
        <v>331</v>
      </c>
      <c r="AY27" s="296" t="s">
        <v>331</v>
      </c>
    </row>
    <row r="28" spans="1:51" x14ac:dyDescent="0.2">
      <c r="A28" s="35"/>
      <c r="B28" s="3" t="s">
        <v>200</v>
      </c>
      <c r="C28" s="3"/>
      <c r="D28" s="609">
        <v>29.34874098419537</v>
      </c>
      <c r="E28" s="489">
        <v>48.002829222639136</v>
      </c>
      <c r="F28" s="489">
        <v>22.767555022211635</v>
      </c>
      <c r="G28" s="489">
        <v>32.916731660327017</v>
      </c>
      <c r="H28" s="489">
        <v>75.216972071961237</v>
      </c>
      <c r="I28" s="489">
        <v>39.584919148727465</v>
      </c>
      <c r="J28" s="489">
        <v>34.159809135650889</v>
      </c>
      <c r="K28" s="489">
        <v>37.970713591018217</v>
      </c>
      <c r="L28" s="609">
        <v>8.2998999214384916</v>
      </c>
      <c r="M28" s="489">
        <v>13.025445536909279</v>
      </c>
      <c r="N28" s="489">
        <v>7.8433622380330608</v>
      </c>
      <c r="O28" s="489">
        <v>13.638425034102255</v>
      </c>
      <c r="P28" s="489">
        <v>9.1131865999999988</v>
      </c>
      <c r="Q28" s="489">
        <v>9.7509574900000011</v>
      </c>
      <c r="R28" s="489">
        <v>9.0042515627891149</v>
      </c>
      <c r="S28" s="489">
        <v>9.149912650000001</v>
      </c>
      <c r="T28" s="609">
        <v>4.3342738880909524</v>
      </c>
      <c r="U28" s="489">
        <v>3.1859262397507653</v>
      </c>
      <c r="V28" s="489">
        <v>3.8340925123018561</v>
      </c>
      <c r="W28" s="489">
        <v>8.4165674792159919</v>
      </c>
      <c r="X28" s="489">
        <v>5.0581717012596226</v>
      </c>
      <c r="Y28" s="489">
        <v>3.5040059149179656</v>
      </c>
      <c r="Z28" s="489">
        <v>4.4889876477064075</v>
      </c>
      <c r="AA28" s="489">
        <v>4.0671733106273935</v>
      </c>
      <c r="AB28" s="609">
        <v>14.139355025079439</v>
      </c>
      <c r="AC28" s="489">
        <v>12.966085983998983</v>
      </c>
      <c r="AD28" s="489">
        <v>12.213663478933684</v>
      </c>
      <c r="AE28" s="489">
        <v>22.049308876725853</v>
      </c>
      <c r="AF28" s="489">
        <v>13.723674833190657</v>
      </c>
      <c r="AG28" s="489">
        <v>17.833804034528612</v>
      </c>
      <c r="AH28" s="489">
        <v>20.924315051064127</v>
      </c>
      <c r="AI28" s="489">
        <v>19.611749867201226</v>
      </c>
      <c r="AJ28" s="35"/>
      <c r="AK28" s="489"/>
      <c r="AL28" s="489"/>
      <c r="AM28" s="489"/>
      <c r="AN28" s="489"/>
      <c r="AO28" s="489"/>
      <c r="AP28" s="489"/>
      <c r="AQ28" s="489"/>
      <c r="AR28" s="609" t="s">
        <v>331</v>
      </c>
      <c r="AS28" s="489" t="s">
        <v>331</v>
      </c>
      <c r="AT28" s="489" t="s">
        <v>331</v>
      </c>
      <c r="AU28" s="489" t="s">
        <v>331</v>
      </c>
      <c r="AV28" s="489" t="s">
        <v>331</v>
      </c>
      <c r="AW28" s="489" t="s">
        <v>331</v>
      </c>
      <c r="AX28" s="489" t="s">
        <v>331</v>
      </c>
      <c r="AY28" s="296" t="s">
        <v>331</v>
      </c>
    </row>
    <row r="29" spans="1:51" x14ac:dyDescent="0.2">
      <c r="A29" s="35"/>
      <c r="B29" s="3" t="s">
        <v>199</v>
      </c>
      <c r="C29" s="3"/>
      <c r="D29" s="609">
        <v>29.025338879686323</v>
      </c>
      <c r="E29" s="489">
        <v>34.293724283073196</v>
      </c>
      <c r="F29" s="489">
        <v>21.794921895717845</v>
      </c>
      <c r="G29" s="489">
        <v>23.949759932168973</v>
      </c>
      <c r="H29" s="489">
        <v>43.029356056076544</v>
      </c>
      <c r="I29" s="489">
        <v>28.494279815591717</v>
      </c>
      <c r="J29" s="489">
        <v>27.327390596055107</v>
      </c>
      <c r="K29" s="489">
        <v>23.991692689645387</v>
      </c>
      <c r="L29" s="609">
        <v>8.2084409691361397</v>
      </c>
      <c r="M29" s="489">
        <v>9.3055148027875898</v>
      </c>
      <c r="N29" s="489">
        <v>7.5082927091197043</v>
      </c>
      <c r="O29" s="489">
        <v>9.9231299386054328</v>
      </c>
      <c r="P29" s="489">
        <v>9.8881617100000003</v>
      </c>
      <c r="Q29" s="489">
        <v>12.06036428</v>
      </c>
      <c r="R29" s="489">
        <v>10.610732631371116</v>
      </c>
      <c r="S29" s="489">
        <v>10.192738822453533</v>
      </c>
      <c r="T29" s="609">
        <v>3.654570356768418</v>
      </c>
      <c r="U29" s="489">
        <v>3.1431939951043324</v>
      </c>
      <c r="V29" s="489">
        <v>3.5012100616213839</v>
      </c>
      <c r="W29" s="489">
        <v>8.5554776538193256</v>
      </c>
      <c r="X29" s="489">
        <v>6.2770594244011111</v>
      </c>
      <c r="Y29" s="489">
        <v>4.5850816917767805</v>
      </c>
      <c r="Z29" s="489">
        <v>3.9826825419483272</v>
      </c>
      <c r="AA29" s="489">
        <v>4.7663725964737491</v>
      </c>
      <c r="AB29" s="609">
        <v>11.922012561425735</v>
      </c>
      <c r="AC29" s="489">
        <v>12.792174249489312</v>
      </c>
      <c r="AD29" s="489">
        <v>11.153252386189054</v>
      </c>
      <c r="AE29" s="489">
        <v>22.413218909350462</v>
      </c>
      <c r="AF29" s="489">
        <v>17.030723260668172</v>
      </c>
      <c r="AG29" s="489">
        <v>23.335990394686988</v>
      </c>
      <c r="AH29" s="489">
        <v>18.564297965640122</v>
      </c>
      <c r="AI29" s="489">
        <v>22.983261345582061</v>
      </c>
      <c r="AJ29" s="609"/>
      <c r="AK29" s="489"/>
      <c r="AL29" s="489"/>
      <c r="AM29" s="489"/>
      <c r="AN29" s="489"/>
      <c r="AO29" s="489"/>
      <c r="AP29" s="489"/>
      <c r="AQ29" s="489"/>
      <c r="AR29" s="609" t="s">
        <v>331</v>
      </c>
      <c r="AS29" s="489" t="s">
        <v>331</v>
      </c>
      <c r="AT29" s="489" t="s">
        <v>331</v>
      </c>
      <c r="AU29" s="489" t="s">
        <v>331</v>
      </c>
      <c r="AV29" s="489" t="s">
        <v>331</v>
      </c>
      <c r="AW29" s="489" t="s">
        <v>331</v>
      </c>
      <c r="AX29" s="489" t="s">
        <v>331</v>
      </c>
      <c r="AY29" s="296" t="s">
        <v>331</v>
      </c>
    </row>
    <row r="30" spans="1:51" x14ac:dyDescent="0.2">
      <c r="A30" s="35"/>
      <c r="B30" s="3" t="s">
        <v>198</v>
      </c>
      <c r="C30" s="3"/>
      <c r="D30" s="609">
        <v>27.529604146332016</v>
      </c>
      <c r="E30" s="489">
        <v>32.532921813771154</v>
      </c>
      <c r="F30" s="489">
        <v>22.390411564999759</v>
      </c>
      <c r="G30" s="489">
        <v>17.971778780063602</v>
      </c>
      <c r="H30" s="489">
        <v>36.929154217086371</v>
      </c>
      <c r="I30" s="489">
        <v>63.95684304402004</v>
      </c>
      <c r="J30" s="489">
        <v>69.636168142120965</v>
      </c>
      <c r="K30" s="489">
        <v>51.595075701463593</v>
      </c>
      <c r="L30" s="609">
        <v>7.7854433147377593</v>
      </c>
      <c r="M30" s="489">
        <v>8.827725534184804</v>
      </c>
      <c r="N30" s="489">
        <v>7.7134373186584941</v>
      </c>
      <c r="O30" s="489">
        <v>7.446266541607554</v>
      </c>
      <c r="P30" s="489">
        <v>7.8275958599999997</v>
      </c>
      <c r="Q30" s="489">
        <v>10.235795082559417</v>
      </c>
      <c r="R30" s="489">
        <v>8.7283649533333332</v>
      </c>
      <c r="S30" s="489">
        <v>7.697349169999999</v>
      </c>
      <c r="T30" s="609">
        <v>4.1852977716366979</v>
      </c>
      <c r="U30" s="489">
        <v>3.0743476009517443</v>
      </c>
      <c r="V30" s="489">
        <v>3.5939416014538024</v>
      </c>
      <c r="W30" s="489">
        <v>7.827588338897856</v>
      </c>
      <c r="X30" s="489">
        <v>7.2099827804408783</v>
      </c>
      <c r="Y30" s="489">
        <v>5.8823726240073615</v>
      </c>
      <c r="Z30" s="489">
        <v>5.2324468178716188</v>
      </c>
      <c r="AA30" s="489">
        <v>4.1715608096410755</v>
      </c>
      <c r="AB30" s="609">
        <v>13.653362156333422</v>
      </c>
      <c r="AC30" s="489">
        <v>12.51198312166817</v>
      </c>
      <c r="AD30" s="489">
        <v>11.448652619167916</v>
      </c>
      <c r="AE30" s="489">
        <v>20.506330338397451</v>
      </c>
      <c r="AF30" s="489">
        <v>19.561902022233426</v>
      </c>
      <c r="AG30" s="489">
        <v>29.93861402687704</v>
      </c>
      <c r="AH30" s="489">
        <v>24.389767648619816</v>
      </c>
      <c r="AI30" s="489">
        <v>20.115102285100335</v>
      </c>
      <c r="AJ30" s="609"/>
      <c r="AK30" s="489"/>
      <c r="AL30" s="489"/>
      <c r="AM30" s="489"/>
      <c r="AN30" s="489"/>
      <c r="AO30" s="489"/>
      <c r="AP30" s="489"/>
      <c r="AQ30" s="489"/>
      <c r="AR30" s="609" t="s">
        <v>331</v>
      </c>
      <c r="AS30" s="489" t="s">
        <v>331</v>
      </c>
      <c r="AT30" s="489" t="s">
        <v>331</v>
      </c>
      <c r="AU30" s="489" t="s">
        <v>331</v>
      </c>
      <c r="AV30" s="489" t="s">
        <v>331</v>
      </c>
      <c r="AW30" s="489" t="s">
        <v>331</v>
      </c>
      <c r="AX30" s="489" t="s">
        <v>331</v>
      </c>
      <c r="AY30" s="296" t="s">
        <v>331</v>
      </c>
    </row>
    <row r="31" spans="1:51" x14ac:dyDescent="0.2">
      <c r="A31" s="35"/>
      <c r="B31" s="3" t="s">
        <v>197</v>
      </c>
      <c r="C31" s="3"/>
      <c r="D31" s="609">
        <v>28.863637827431806</v>
      </c>
      <c r="E31" s="489">
        <v>27.669753089032167</v>
      </c>
      <c r="F31" s="489">
        <v>26.777185462043146</v>
      </c>
      <c r="G31" s="489">
        <v>13.904481477207106</v>
      </c>
      <c r="H31" s="489">
        <v>12.20854691894988</v>
      </c>
      <c r="I31" s="489">
        <v>55.922059179999998</v>
      </c>
      <c r="J31" s="489">
        <v>48.170695344333332</v>
      </c>
      <c r="K31" s="489">
        <v>45.41773302</v>
      </c>
      <c r="L31" s="609">
        <v>8.1825721573123502</v>
      </c>
      <c r="M31" s="489">
        <v>7.5081170780437771</v>
      </c>
      <c r="N31" s="489">
        <v>9.2246692755942448</v>
      </c>
      <c r="O31" s="489">
        <v>5.7610588506121596</v>
      </c>
      <c r="P31" s="489">
        <v>8.4626449200000007</v>
      </c>
      <c r="Q31" s="489">
        <v>7.0316687599999996</v>
      </c>
      <c r="R31" s="489">
        <v>5.7120234863492065</v>
      </c>
      <c r="S31" s="489">
        <v>5.7984822900000008</v>
      </c>
      <c r="T31" s="609">
        <v>3.7616469404699133</v>
      </c>
      <c r="U31" s="489">
        <v>3.0031271932076891</v>
      </c>
      <c r="V31" s="489">
        <v>5.8955859747302028</v>
      </c>
      <c r="W31" s="489">
        <v>7.9748331239773904</v>
      </c>
      <c r="X31" s="489">
        <v>8.949835291173617</v>
      </c>
      <c r="Y31" s="489">
        <v>5.3575144605858291</v>
      </c>
      <c r="Z31" s="489">
        <v>6.5913772504267669</v>
      </c>
      <c r="AA31" s="489">
        <v>5.4773893350386356</v>
      </c>
      <c r="AB31" s="609">
        <v>12.271319935836935</v>
      </c>
      <c r="AC31" s="489">
        <v>12.222130230818713</v>
      </c>
      <c r="AD31" s="489">
        <v>18.780637889002211</v>
      </c>
      <c r="AE31" s="489">
        <v>20.89207497297955</v>
      </c>
      <c r="AF31" s="489">
        <v>24.282415979689713</v>
      </c>
      <c r="AG31" s="489">
        <v>27.267323549731451</v>
      </c>
      <c r="AH31" s="489">
        <v>30.724088599088706</v>
      </c>
      <c r="AI31" s="489">
        <v>26.41175611655526</v>
      </c>
      <c r="AJ31" s="609"/>
      <c r="AK31" s="489"/>
      <c r="AL31" s="489"/>
      <c r="AM31" s="489"/>
      <c r="AN31" s="489"/>
      <c r="AO31" s="489"/>
      <c r="AP31" s="489"/>
      <c r="AQ31" s="489"/>
      <c r="AR31" s="609" t="s">
        <v>331</v>
      </c>
      <c r="AS31" s="489" t="s">
        <v>331</v>
      </c>
      <c r="AT31" s="489" t="s">
        <v>331</v>
      </c>
      <c r="AU31" s="489" t="s">
        <v>331</v>
      </c>
      <c r="AV31" s="489" t="s">
        <v>331</v>
      </c>
      <c r="AW31" s="489" t="s">
        <v>331</v>
      </c>
      <c r="AX31" s="489" t="s">
        <v>331</v>
      </c>
      <c r="AY31" s="296" t="s">
        <v>331</v>
      </c>
    </row>
    <row r="32" spans="1:51" x14ac:dyDescent="0.2">
      <c r="A32" s="35"/>
      <c r="B32" s="3" t="s">
        <v>1039</v>
      </c>
      <c r="C32" s="247"/>
      <c r="D32" s="609">
        <v>197.35613427664157</v>
      </c>
      <c r="E32" s="489">
        <v>201.52803499845089</v>
      </c>
      <c r="F32" s="489">
        <v>242.00700159616758</v>
      </c>
      <c r="G32" s="489">
        <v>130.79721127525318</v>
      </c>
      <c r="H32" s="489">
        <v>57.405245324475537</v>
      </c>
      <c r="I32" s="489">
        <v>74.654364767449906</v>
      </c>
      <c r="J32" s="489">
        <v>63.378581866466</v>
      </c>
      <c r="K32" s="489">
        <v>45.31440772278652</v>
      </c>
      <c r="L32" s="609">
        <v>56.527809558296603</v>
      </c>
      <c r="M32" s="489">
        <v>54.978175885018004</v>
      </c>
      <c r="N32" s="489">
        <v>83.724909817195922</v>
      </c>
      <c r="O32" s="489">
        <v>46.515075354213359</v>
      </c>
      <c r="P32" s="489">
        <v>37.223666170965259</v>
      </c>
      <c r="Q32" s="489">
        <v>34.127768748231894</v>
      </c>
      <c r="R32" s="489">
        <v>28.249343012346849</v>
      </c>
      <c r="S32" s="489">
        <v>24.67907251317116</v>
      </c>
      <c r="T32" s="609">
        <v>40.052031555854526</v>
      </c>
      <c r="U32" s="489">
        <v>28.429168859874352</v>
      </c>
      <c r="V32" s="489">
        <v>40.922894167187934</v>
      </c>
      <c r="W32" s="489">
        <v>55.456625841064223</v>
      </c>
      <c r="X32" s="489">
        <v>87.114521759820491</v>
      </c>
      <c r="Y32" s="489">
        <v>89.649723533564128</v>
      </c>
      <c r="Z32" s="489">
        <v>95.305064401264744</v>
      </c>
      <c r="AA32" s="489">
        <v>90.308334893777896</v>
      </c>
      <c r="AB32" s="609">
        <v>68.098122656925369</v>
      </c>
      <c r="AC32" s="489">
        <v>62.146176032345423</v>
      </c>
      <c r="AD32" s="489">
        <v>76.473834610313688</v>
      </c>
      <c r="AE32" s="489">
        <v>82.015919433727902</v>
      </c>
      <c r="AF32" s="489">
        <v>100.3021415371511</v>
      </c>
      <c r="AG32" s="489">
        <v>103.59147478429935</v>
      </c>
      <c r="AH32" s="489">
        <v>114.62520135873264</v>
      </c>
      <c r="AI32" s="489">
        <v>118.72312307561961</v>
      </c>
      <c r="AJ32" s="609"/>
      <c r="AK32" s="489"/>
      <c r="AL32" s="489"/>
      <c r="AM32" s="489"/>
      <c r="AN32" s="489"/>
      <c r="AO32" s="489"/>
      <c r="AP32" s="489"/>
      <c r="AQ32" s="489"/>
      <c r="AR32" s="1960" t="s">
        <v>331</v>
      </c>
      <c r="AS32" s="1961" t="s">
        <v>331</v>
      </c>
      <c r="AT32" s="1961" t="s">
        <v>331</v>
      </c>
      <c r="AU32" s="1961" t="s">
        <v>331</v>
      </c>
      <c r="AV32" s="1961" t="s">
        <v>331</v>
      </c>
      <c r="AW32" s="1961" t="s">
        <v>331</v>
      </c>
      <c r="AX32" s="1961" t="s">
        <v>331</v>
      </c>
      <c r="AY32" s="1962" t="s">
        <v>331</v>
      </c>
    </row>
    <row r="33" spans="1:51" x14ac:dyDescent="0.2">
      <c r="A33" s="35"/>
      <c r="B33" s="3"/>
      <c r="C33" s="3"/>
      <c r="D33" s="609"/>
      <c r="E33" s="489"/>
      <c r="F33" s="489"/>
      <c r="G33" s="489"/>
      <c r="H33" s="489"/>
      <c r="I33" s="489"/>
      <c r="J33" s="489"/>
      <c r="K33" s="489"/>
      <c r="L33" s="609"/>
      <c r="M33" s="489"/>
      <c r="N33" s="489"/>
      <c r="O33" s="489"/>
      <c r="P33" s="489"/>
      <c r="Q33" s="489"/>
      <c r="R33" s="489"/>
      <c r="S33" s="489"/>
      <c r="T33" s="35"/>
      <c r="U33" s="3"/>
      <c r="V33" s="3"/>
      <c r="W33" s="3"/>
      <c r="X33" s="3"/>
      <c r="Y33" s="3"/>
      <c r="Z33" s="3"/>
      <c r="AA33" s="3"/>
      <c r="AB33" s="35"/>
      <c r="AC33" s="3"/>
      <c r="AD33" s="3"/>
      <c r="AE33" s="3"/>
      <c r="AF33" s="3"/>
      <c r="AG33" s="3"/>
      <c r="AH33" s="3"/>
      <c r="AI33" s="3"/>
      <c r="AJ33" s="609"/>
      <c r="AK33" s="489"/>
      <c r="AL33" s="489"/>
      <c r="AM33" s="489"/>
      <c r="AN33" s="489"/>
      <c r="AO33" s="489"/>
      <c r="AP33" s="489"/>
      <c r="AQ33" s="489"/>
      <c r="AR33" s="609"/>
      <c r="AS33" s="489"/>
      <c r="AT33" s="489"/>
      <c r="AU33" s="489"/>
      <c r="AV33" s="489"/>
      <c r="AW33" s="489"/>
      <c r="AX33" s="489"/>
      <c r="AY33" s="296"/>
    </row>
    <row r="34" spans="1:51" x14ac:dyDescent="0.2">
      <c r="A34" s="41" t="s">
        <v>1675</v>
      </c>
      <c r="B34" s="3"/>
      <c r="C34" s="3"/>
      <c r="D34" s="609"/>
      <c r="E34" s="489"/>
      <c r="F34" s="489"/>
      <c r="G34" s="489"/>
      <c r="H34" s="489"/>
      <c r="I34" s="489"/>
      <c r="J34" s="489"/>
      <c r="K34" s="489"/>
      <c r="L34" s="609"/>
      <c r="M34" s="489"/>
      <c r="N34" s="489"/>
      <c r="O34" s="489"/>
      <c r="P34" s="489"/>
      <c r="Q34" s="489"/>
      <c r="R34" s="489"/>
      <c r="S34" s="489"/>
      <c r="T34" s="35"/>
      <c r="U34" s="3"/>
      <c r="V34" s="3"/>
      <c r="W34" s="3"/>
      <c r="X34" s="3"/>
      <c r="Y34" s="3"/>
      <c r="Z34" s="3"/>
      <c r="AA34" s="3"/>
      <c r="AB34" s="35"/>
      <c r="AC34" s="3"/>
      <c r="AD34" s="3"/>
      <c r="AE34" s="3"/>
      <c r="AF34" s="3"/>
      <c r="AG34" s="3"/>
      <c r="AH34" s="3"/>
      <c r="AI34" s="3"/>
      <c r="AJ34" s="609"/>
      <c r="AK34" s="489"/>
      <c r="AL34" s="489"/>
      <c r="AM34" s="489"/>
      <c r="AN34" s="489"/>
      <c r="AO34" s="489"/>
      <c r="AP34" s="489"/>
      <c r="AQ34" s="489"/>
      <c r="AR34" s="609"/>
      <c r="AS34" s="489"/>
      <c r="AT34" s="489"/>
      <c r="AU34" s="489"/>
      <c r="AV34" s="489"/>
      <c r="AW34" s="489"/>
      <c r="AX34" s="489"/>
      <c r="AY34" s="296"/>
    </row>
    <row r="35" spans="1:51" x14ac:dyDescent="0.2">
      <c r="A35" s="35"/>
      <c r="B35" s="38" t="s">
        <v>196</v>
      </c>
      <c r="C35" s="248"/>
      <c r="D35" s="609"/>
      <c r="E35" s="489"/>
      <c r="F35" s="489"/>
      <c r="G35" s="489"/>
      <c r="H35" s="489"/>
      <c r="I35" s="489"/>
      <c r="J35" s="489"/>
      <c r="K35" s="489"/>
      <c r="L35" s="609"/>
      <c r="M35" s="489"/>
      <c r="N35" s="489"/>
      <c r="O35" s="489"/>
      <c r="P35" s="489"/>
      <c r="Q35" s="489"/>
      <c r="R35" s="489"/>
      <c r="S35" s="489"/>
      <c r="T35" s="35"/>
      <c r="U35" s="3"/>
      <c r="V35" s="3"/>
      <c r="W35" s="3"/>
      <c r="X35" s="3"/>
      <c r="Y35" s="3"/>
      <c r="Z35" s="3"/>
      <c r="AA35" s="3"/>
      <c r="AB35" s="35"/>
      <c r="AC35" s="3"/>
      <c r="AD35" s="3"/>
      <c r="AE35" s="3"/>
      <c r="AF35" s="3"/>
      <c r="AG35" s="3"/>
      <c r="AH35" s="3"/>
      <c r="AI35" s="3"/>
      <c r="AJ35" s="609"/>
      <c r="AK35" s="489"/>
      <c r="AL35" s="489"/>
      <c r="AM35" s="489"/>
      <c r="AN35" s="489"/>
      <c r="AO35" s="489"/>
      <c r="AP35" s="489"/>
      <c r="AQ35" s="489"/>
      <c r="AR35" s="609"/>
      <c r="AS35" s="489"/>
      <c r="AT35" s="489"/>
      <c r="AU35" s="489"/>
      <c r="AV35" s="489"/>
      <c r="AW35" s="489"/>
      <c r="AX35" s="489"/>
      <c r="AY35" s="296"/>
    </row>
    <row r="36" spans="1:51" x14ac:dyDescent="0.2">
      <c r="A36" s="35"/>
      <c r="B36" s="247" t="s">
        <v>590</v>
      </c>
      <c r="C36" s="3"/>
      <c r="D36" s="1958">
        <v>1.0477863520100734</v>
      </c>
      <c r="E36" s="1959">
        <v>3.898919707286272</v>
      </c>
      <c r="F36" s="1959">
        <v>12.573149673149283</v>
      </c>
      <c r="G36" s="1959">
        <v>9.4844068908502095</v>
      </c>
      <c r="H36" s="1959">
        <v>43.095761242718837</v>
      </c>
      <c r="I36" s="1959">
        <v>59.591498894151137</v>
      </c>
      <c r="J36" s="1959">
        <v>57.152688346725569</v>
      </c>
      <c r="K36" s="1959">
        <v>54.764926657409347</v>
      </c>
      <c r="L36" s="1958">
        <v>0</v>
      </c>
      <c r="M36" s="1959">
        <v>0</v>
      </c>
      <c r="N36" s="1959">
        <v>0</v>
      </c>
      <c r="O36" s="1959">
        <v>0.18081245761575304</v>
      </c>
      <c r="P36" s="1959">
        <v>0.50760838569871491</v>
      </c>
      <c r="Q36" s="1959">
        <v>0.13713415829881606</v>
      </c>
      <c r="R36" s="1959">
        <v>0</v>
      </c>
      <c r="S36" s="1959">
        <v>0</v>
      </c>
      <c r="T36" s="1958">
        <v>0.22153653553979302</v>
      </c>
      <c r="U36" s="1959">
        <v>0.21711072736955922</v>
      </c>
      <c r="V36" s="1959">
        <v>1.0840225974951907</v>
      </c>
      <c r="W36" s="1959">
        <v>1.8237800812354985</v>
      </c>
      <c r="X36" s="1959">
        <v>2.6315422882472905</v>
      </c>
      <c r="Y36" s="1959">
        <v>1.7849434380435505</v>
      </c>
      <c r="Z36" s="1959">
        <v>1.6163353292764358</v>
      </c>
      <c r="AA36" s="1959">
        <v>1.5990487427350484</v>
      </c>
      <c r="AB36" s="1958">
        <v>0.32772042187163819</v>
      </c>
      <c r="AC36" s="1959">
        <v>0.27179842773634366</v>
      </c>
      <c r="AD36" s="1959">
        <v>0.68064771757730946</v>
      </c>
      <c r="AE36" s="1959">
        <v>0.46053362717490481</v>
      </c>
      <c r="AF36" s="1959">
        <v>0.5883030747462592</v>
      </c>
      <c r="AG36" s="1959">
        <v>0.31452025881904044</v>
      </c>
      <c r="AH36" s="1959">
        <v>0.3129649077758776</v>
      </c>
      <c r="AI36" s="1959">
        <v>0.20182089635683303</v>
      </c>
      <c r="AJ36" s="609"/>
      <c r="AK36" s="489"/>
      <c r="AL36" s="489"/>
      <c r="AM36" s="489"/>
      <c r="AN36" s="489"/>
      <c r="AO36" s="489"/>
      <c r="AP36" s="489"/>
      <c r="AQ36" s="489"/>
      <c r="AR36" s="609"/>
      <c r="AS36" s="489"/>
      <c r="AT36" s="489"/>
      <c r="AU36" s="489"/>
      <c r="AV36" s="489"/>
      <c r="AW36" s="489"/>
      <c r="AX36" s="489"/>
      <c r="AY36" s="296"/>
    </row>
    <row r="37" spans="1:51" x14ac:dyDescent="0.2">
      <c r="A37" s="35"/>
      <c r="B37" s="3" t="s">
        <v>1038</v>
      </c>
      <c r="C37" s="3"/>
      <c r="D37" s="609">
        <v>0</v>
      </c>
      <c r="E37" s="489">
        <v>0</v>
      </c>
      <c r="F37" s="489">
        <v>0.74177874177871894</v>
      </c>
      <c r="G37" s="489">
        <v>1.0952170700114026</v>
      </c>
      <c r="H37" s="489">
        <v>0.50305094803625372</v>
      </c>
      <c r="I37" s="489">
        <v>0</v>
      </c>
      <c r="J37" s="489">
        <v>0</v>
      </c>
      <c r="K37" s="489">
        <v>0</v>
      </c>
      <c r="L37" s="609">
        <v>0</v>
      </c>
      <c r="M37" s="489">
        <v>0</v>
      </c>
      <c r="N37" s="489">
        <v>0</v>
      </c>
      <c r="O37" s="489">
        <v>0</v>
      </c>
      <c r="P37" s="489">
        <v>0.31262369262711864</v>
      </c>
      <c r="Q37" s="489">
        <v>0</v>
      </c>
      <c r="R37" s="489">
        <v>0</v>
      </c>
      <c r="S37" s="489">
        <v>0</v>
      </c>
      <c r="T37" s="609">
        <v>0</v>
      </c>
      <c r="U37" s="489">
        <v>1.5267175572519086E-3</v>
      </c>
      <c r="V37" s="489">
        <v>3.7499999999999999E-3</v>
      </c>
      <c r="W37" s="489">
        <v>2.7777777777777783E-3</v>
      </c>
      <c r="X37" s="489">
        <v>0</v>
      </c>
      <c r="Y37" s="489">
        <v>0</v>
      </c>
      <c r="Z37" s="489">
        <v>0</v>
      </c>
      <c r="AA37" s="489">
        <v>0</v>
      </c>
      <c r="AB37" s="609">
        <v>0</v>
      </c>
      <c r="AC37" s="489">
        <v>7.861318282604339E-4</v>
      </c>
      <c r="AD37" s="489">
        <v>9.1047932330827746E-4</v>
      </c>
      <c r="AE37" s="489">
        <v>2.3634616693422276E-4</v>
      </c>
      <c r="AF37" s="489">
        <v>0</v>
      </c>
      <c r="AG37" s="489">
        <v>0</v>
      </c>
      <c r="AH37" s="489">
        <v>0</v>
      </c>
      <c r="AI37" s="489">
        <v>3.9981295300444489E-3</v>
      </c>
      <c r="AJ37" s="609"/>
      <c r="AK37" s="489"/>
      <c r="AL37" s="489"/>
      <c r="AM37" s="489"/>
      <c r="AN37" s="489"/>
      <c r="AO37" s="489"/>
      <c r="AP37" s="489"/>
      <c r="AQ37" s="489"/>
      <c r="AR37" s="609"/>
      <c r="AS37" s="489"/>
      <c r="AT37" s="489"/>
      <c r="AU37" s="489"/>
      <c r="AV37" s="489"/>
      <c r="AW37" s="489"/>
      <c r="AX37" s="489"/>
      <c r="AY37" s="296"/>
    </row>
    <row r="38" spans="1:51" x14ac:dyDescent="0.2">
      <c r="A38" s="35"/>
      <c r="B38" s="3" t="s">
        <v>589</v>
      </c>
      <c r="C38" s="3"/>
      <c r="D38" s="609">
        <v>7.4841882286433833E-2</v>
      </c>
      <c r="E38" s="489">
        <v>1.4815894887687835</v>
      </c>
      <c r="F38" s="489">
        <v>1.1868459868459502</v>
      </c>
      <c r="G38" s="489">
        <v>0</v>
      </c>
      <c r="H38" s="489">
        <v>27.6737463209308</v>
      </c>
      <c r="I38" s="489">
        <v>0</v>
      </c>
      <c r="J38" s="489">
        <v>0</v>
      </c>
      <c r="K38" s="489">
        <v>0</v>
      </c>
      <c r="L38" s="609">
        <v>0</v>
      </c>
      <c r="M38" s="489">
        <v>0</v>
      </c>
      <c r="N38" s="489">
        <v>0</v>
      </c>
      <c r="O38" s="489">
        <v>0</v>
      </c>
      <c r="P38" s="489">
        <v>0</v>
      </c>
      <c r="Q38" s="489">
        <v>0</v>
      </c>
      <c r="R38" s="489">
        <v>0</v>
      </c>
      <c r="S38" s="489">
        <v>0</v>
      </c>
      <c r="T38" s="609">
        <v>4.0120361083249753E-4</v>
      </c>
      <c r="U38" s="489">
        <v>3.0534351145038172E-3</v>
      </c>
      <c r="V38" s="489">
        <v>1.8750000000000003E-2</v>
      </c>
      <c r="W38" s="489">
        <v>0</v>
      </c>
      <c r="X38" s="489">
        <v>1.2903225806451615E-2</v>
      </c>
      <c r="Y38" s="489">
        <v>0</v>
      </c>
      <c r="Z38" s="489">
        <v>0</v>
      </c>
      <c r="AA38" s="489">
        <v>0</v>
      </c>
      <c r="AB38" s="609">
        <v>5.2860331258076151E-4</v>
      </c>
      <c r="AC38" s="489">
        <v>1.5722636565208678E-3</v>
      </c>
      <c r="AD38" s="489">
        <v>4.5523966165413867E-3</v>
      </c>
      <c r="AE38" s="489">
        <v>0</v>
      </c>
      <c r="AF38" s="489">
        <v>1.6639480002666079E-3</v>
      </c>
      <c r="AG38" s="489">
        <v>0</v>
      </c>
      <c r="AH38" s="489">
        <v>0</v>
      </c>
      <c r="AI38" s="489">
        <v>0</v>
      </c>
      <c r="AJ38" s="609"/>
      <c r="AK38" s="489"/>
      <c r="AL38" s="489"/>
      <c r="AM38" s="489"/>
      <c r="AN38" s="489"/>
      <c r="AO38" s="489"/>
      <c r="AP38" s="489"/>
      <c r="AQ38" s="489"/>
      <c r="AR38" s="609"/>
      <c r="AS38" s="489"/>
      <c r="AT38" s="489"/>
      <c r="AU38" s="489"/>
      <c r="AV38" s="489"/>
      <c r="AW38" s="489"/>
      <c r="AX38" s="489"/>
      <c r="AY38" s="296"/>
    </row>
    <row r="39" spans="1:51" x14ac:dyDescent="0.2">
      <c r="A39" s="35"/>
      <c r="B39" s="3" t="s">
        <v>588</v>
      </c>
      <c r="C39" s="3"/>
      <c r="D39" s="609">
        <v>0.14968376457286764</v>
      </c>
      <c r="E39" s="489">
        <v>0.54584875902007812</v>
      </c>
      <c r="F39" s="489">
        <v>3.5605379605378502</v>
      </c>
      <c r="G39" s="489">
        <v>0</v>
      </c>
      <c r="H39" s="489">
        <v>2.1520853960880197</v>
      </c>
      <c r="I39" s="489">
        <v>1.2460832808510638</v>
      </c>
      <c r="J39" s="489">
        <v>1.4912200663366337</v>
      </c>
      <c r="K39" s="489">
        <v>1.2804588436582109</v>
      </c>
      <c r="L39" s="609">
        <v>0</v>
      </c>
      <c r="M39" s="489">
        <v>0</v>
      </c>
      <c r="N39" s="489">
        <v>0</v>
      </c>
      <c r="O39" s="489">
        <v>0</v>
      </c>
      <c r="P39" s="489">
        <v>3.8148649323116214E-2</v>
      </c>
      <c r="Q39" s="489">
        <v>0</v>
      </c>
      <c r="R39" s="489">
        <v>0</v>
      </c>
      <c r="S39" s="489">
        <v>0</v>
      </c>
      <c r="T39" s="609">
        <v>2.4072216649949855E-3</v>
      </c>
      <c r="U39" s="489">
        <v>4.5801526717557254E-3</v>
      </c>
      <c r="V39" s="489">
        <v>1.7500000000000002E-2</v>
      </c>
      <c r="W39" s="489">
        <v>5.5555555555555566E-3</v>
      </c>
      <c r="X39" s="489">
        <v>4.5161290322580649E-2</v>
      </c>
      <c r="Y39" s="489">
        <v>0</v>
      </c>
      <c r="Z39" s="489">
        <v>0</v>
      </c>
      <c r="AA39" s="489">
        <v>0</v>
      </c>
      <c r="AB39" s="609">
        <v>3.171619875484569E-3</v>
      </c>
      <c r="AC39" s="489">
        <v>2.3583954847813011E-3</v>
      </c>
      <c r="AD39" s="489">
        <v>4.2489035087719612E-3</v>
      </c>
      <c r="AE39" s="489">
        <v>4.7269233386844551E-4</v>
      </c>
      <c r="AF39" s="489">
        <v>5.8238180009331283E-3</v>
      </c>
      <c r="AG39" s="489">
        <v>0</v>
      </c>
      <c r="AH39" s="489">
        <v>0</v>
      </c>
      <c r="AI39" s="489">
        <v>0</v>
      </c>
      <c r="AJ39" s="609"/>
      <c r="AK39" s="489"/>
      <c r="AL39" s="489"/>
      <c r="AM39" s="489"/>
      <c r="AN39" s="489"/>
      <c r="AO39" s="489"/>
      <c r="AP39" s="489"/>
      <c r="AQ39" s="489"/>
      <c r="AR39" s="609"/>
      <c r="AS39" s="489"/>
      <c r="AT39" s="489"/>
      <c r="AU39" s="489"/>
      <c r="AV39" s="489"/>
      <c r="AW39" s="489"/>
      <c r="AX39" s="489"/>
      <c r="AY39" s="296"/>
    </row>
    <row r="40" spans="1:51" x14ac:dyDescent="0.2">
      <c r="A40" s="35"/>
      <c r="B40" s="3" t="s">
        <v>202</v>
      </c>
      <c r="C40" s="3"/>
      <c r="D40" s="609">
        <v>7.484188228643382E-2</v>
      </c>
      <c r="E40" s="489">
        <v>0.38989197072862714</v>
      </c>
      <c r="F40" s="489">
        <v>3.4863600863599786</v>
      </c>
      <c r="G40" s="489">
        <v>0</v>
      </c>
      <c r="H40" s="489">
        <v>0</v>
      </c>
      <c r="I40" s="489">
        <v>14.812785992277227</v>
      </c>
      <c r="J40" s="489">
        <v>12.722437817223721</v>
      </c>
      <c r="K40" s="489">
        <v>14.50762681156737</v>
      </c>
      <c r="L40" s="609">
        <v>0</v>
      </c>
      <c r="M40" s="489">
        <v>0</v>
      </c>
      <c r="N40" s="489">
        <v>0</v>
      </c>
      <c r="O40" s="489">
        <v>0</v>
      </c>
      <c r="P40" s="489">
        <v>0</v>
      </c>
      <c r="Q40" s="489">
        <v>0</v>
      </c>
      <c r="R40" s="489">
        <v>0</v>
      </c>
      <c r="S40" s="489">
        <v>0</v>
      </c>
      <c r="T40" s="609">
        <v>8.0240722166499505E-4</v>
      </c>
      <c r="U40" s="489">
        <v>3.0534351145038172E-3</v>
      </c>
      <c r="V40" s="489">
        <v>1.3749999999999998E-2</v>
      </c>
      <c r="W40" s="489">
        <v>0</v>
      </c>
      <c r="X40" s="489">
        <v>6.4516129032258073E-3</v>
      </c>
      <c r="Y40" s="489">
        <v>0</v>
      </c>
      <c r="Z40" s="489">
        <v>0</v>
      </c>
      <c r="AA40" s="489">
        <v>0</v>
      </c>
      <c r="AB40" s="609">
        <v>1.057206625161523E-3</v>
      </c>
      <c r="AC40" s="489">
        <v>1.5722636565208678E-3</v>
      </c>
      <c r="AD40" s="489">
        <v>3.3384241854636839E-3</v>
      </c>
      <c r="AE40" s="489">
        <v>0</v>
      </c>
      <c r="AF40" s="489">
        <v>8.3197400013330393E-4</v>
      </c>
      <c r="AG40" s="489">
        <v>0</v>
      </c>
      <c r="AH40" s="489">
        <v>0</v>
      </c>
      <c r="AI40" s="489">
        <v>0</v>
      </c>
      <c r="AJ40" s="609"/>
      <c r="AK40" s="489"/>
      <c r="AL40" s="489"/>
      <c r="AM40" s="489"/>
      <c r="AN40" s="489"/>
      <c r="AO40" s="489"/>
      <c r="AP40" s="489"/>
      <c r="AQ40" s="489"/>
      <c r="AR40" s="609"/>
      <c r="AS40" s="489"/>
      <c r="AT40" s="489"/>
      <c r="AU40" s="489"/>
      <c r="AV40" s="489"/>
      <c r="AW40" s="489"/>
      <c r="AX40" s="489"/>
      <c r="AY40" s="296"/>
    </row>
    <row r="41" spans="1:51" x14ac:dyDescent="0.2">
      <c r="A41" s="35"/>
      <c r="B41" s="3" t="s">
        <v>201</v>
      </c>
      <c r="C41" s="3"/>
      <c r="D41" s="609">
        <v>0.52389317600503671</v>
      </c>
      <c r="E41" s="489">
        <v>0</v>
      </c>
      <c r="F41" s="489">
        <v>0.89013449013446255</v>
      </c>
      <c r="G41" s="489">
        <v>0</v>
      </c>
      <c r="H41" s="489">
        <v>5.8887305548627449</v>
      </c>
      <c r="I41" s="489">
        <v>3.8423469917789763</v>
      </c>
      <c r="J41" s="489">
        <v>4.3183548162248142</v>
      </c>
      <c r="K41" s="489">
        <v>4.070205298328692</v>
      </c>
      <c r="L41" s="609">
        <v>0</v>
      </c>
      <c r="M41" s="489">
        <v>0</v>
      </c>
      <c r="N41" s="489">
        <v>0</v>
      </c>
      <c r="O41" s="489">
        <v>0</v>
      </c>
      <c r="P41" s="489">
        <v>5.671882471374045E-2</v>
      </c>
      <c r="Q41" s="489">
        <v>0</v>
      </c>
      <c r="R41" s="489">
        <v>0</v>
      </c>
      <c r="S41" s="489">
        <v>0</v>
      </c>
      <c r="T41" s="609">
        <v>1.2036108324974927E-3</v>
      </c>
      <c r="U41" s="489">
        <v>3.0534351145038172E-3</v>
      </c>
      <c r="V41" s="489">
        <v>1.125E-2</v>
      </c>
      <c r="W41" s="489">
        <v>2.7777777777777783E-3</v>
      </c>
      <c r="X41" s="489">
        <v>4.5161290322580649E-2</v>
      </c>
      <c r="Y41" s="489">
        <v>0</v>
      </c>
      <c r="Z41" s="489">
        <v>0</v>
      </c>
      <c r="AA41" s="489">
        <v>0</v>
      </c>
      <c r="AB41" s="609">
        <v>1.5858099377422845E-3</v>
      </c>
      <c r="AC41" s="489">
        <v>1.5722636565208678E-3</v>
      </c>
      <c r="AD41" s="489">
        <v>2.731437969924832E-3</v>
      </c>
      <c r="AE41" s="489">
        <v>2.3634616693422276E-4</v>
      </c>
      <c r="AF41" s="489">
        <v>5.8238180009331283E-3</v>
      </c>
      <c r="AG41" s="489">
        <v>0</v>
      </c>
      <c r="AH41" s="489">
        <v>0</v>
      </c>
      <c r="AI41" s="489">
        <v>0</v>
      </c>
      <c r="AJ41" s="609"/>
      <c r="AK41" s="489"/>
      <c r="AL41" s="489"/>
      <c r="AM41" s="489"/>
      <c r="AN41" s="489"/>
      <c r="AO41" s="489"/>
      <c r="AP41" s="489"/>
      <c r="AQ41" s="489"/>
      <c r="AR41" s="609"/>
      <c r="AS41" s="489"/>
      <c r="AT41" s="489"/>
      <c r="AU41" s="489"/>
      <c r="AV41" s="489"/>
      <c r="AW41" s="489"/>
      <c r="AX41" s="489"/>
      <c r="AY41" s="296"/>
    </row>
    <row r="42" spans="1:51" x14ac:dyDescent="0.2">
      <c r="A42" s="35"/>
      <c r="B42" s="3" t="s">
        <v>200</v>
      </c>
      <c r="C42" s="3"/>
      <c r="D42" s="609">
        <v>0</v>
      </c>
      <c r="E42" s="489">
        <v>0</v>
      </c>
      <c r="F42" s="489">
        <v>0.44506724506723128</v>
      </c>
      <c r="G42" s="489">
        <v>1.5065709021411853</v>
      </c>
      <c r="H42" s="489">
        <v>2.8453033974750435</v>
      </c>
      <c r="I42" s="489">
        <v>3.1667935318981972</v>
      </c>
      <c r="J42" s="489">
        <v>2.7494480523816573</v>
      </c>
      <c r="K42" s="489">
        <v>3.0674015875241158</v>
      </c>
      <c r="L42" s="609">
        <v>0</v>
      </c>
      <c r="M42" s="489">
        <v>0</v>
      </c>
      <c r="N42" s="489">
        <v>0</v>
      </c>
      <c r="O42" s="489">
        <v>1.2195488216230935E-2</v>
      </c>
      <c r="P42" s="489">
        <v>0</v>
      </c>
      <c r="Q42" s="489">
        <v>0</v>
      </c>
      <c r="R42" s="489">
        <v>0</v>
      </c>
      <c r="S42" s="489">
        <v>0</v>
      </c>
      <c r="T42" s="609">
        <v>1.3124316441851991E-3</v>
      </c>
      <c r="U42" s="489">
        <v>2.7906976744186043E-3</v>
      </c>
      <c r="V42" s="489">
        <v>5.0269299820466804E-3</v>
      </c>
      <c r="W42" s="489">
        <v>3.0512820512820511E-2</v>
      </c>
      <c r="X42" s="489">
        <v>3.8461538461538464E-2</v>
      </c>
      <c r="Y42" s="489">
        <v>0</v>
      </c>
      <c r="Z42" s="489">
        <v>0</v>
      </c>
      <c r="AA42" s="489">
        <v>0</v>
      </c>
      <c r="AB42" s="609">
        <v>4.7574298132268527E-3</v>
      </c>
      <c r="AC42" s="489">
        <v>3.1445273130417356E-3</v>
      </c>
      <c r="AD42" s="489">
        <v>2.5493421052631771E-3</v>
      </c>
      <c r="AE42" s="489">
        <v>8.4217673457784433E-4</v>
      </c>
      <c r="AF42" s="489">
        <v>2.63646245889419E-3</v>
      </c>
      <c r="AG42" s="489">
        <v>0</v>
      </c>
      <c r="AH42" s="489">
        <v>0</v>
      </c>
      <c r="AI42" s="489">
        <v>0</v>
      </c>
      <c r="AJ42" s="609"/>
      <c r="AK42" s="489"/>
      <c r="AL42" s="489"/>
      <c r="AM42" s="489"/>
      <c r="AN42" s="489"/>
      <c r="AO42" s="489"/>
      <c r="AP42" s="489"/>
      <c r="AQ42" s="489"/>
      <c r="AR42" s="609"/>
      <c r="AS42" s="489"/>
      <c r="AT42" s="489"/>
      <c r="AU42" s="489"/>
      <c r="AV42" s="489"/>
      <c r="AW42" s="489"/>
      <c r="AX42" s="489"/>
      <c r="AY42" s="296"/>
    </row>
    <row r="43" spans="1:51" x14ac:dyDescent="0.2">
      <c r="A43" s="35"/>
      <c r="B43" s="3" t="s">
        <v>199</v>
      </c>
      <c r="C43" s="3"/>
      <c r="D43" s="609">
        <v>0</v>
      </c>
      <c r="E43" s="489">
        <v>7.7978394145725452E-2</v>
      </c>
      <c r="F43" s="489">
        <v>1.3352017352016938</v>
      </c>
      <c r="G43" s="489">
        <v>1.7217953167327833</v>
      </c>
      <c r="H43" s="489">
        <v>0</v>
      </c>
      <c r="I43" s="489">
        <v>26.661314447337283</v>
      </c>
      <c r="J43" s="489">
        <v>25.921745693988729</v>
      </c>
      <c r="K43" s="489">
        <v>24.540522260977145</v>
      </c>
      <c r="L43" s="609">
        <v>0</v>
      </c>
      <c r="M43" s="489">
        <v>0</v>
      </c>
      <c r="N43" s="489">
        <v>0</v>
      </c>
      <c r="O43" s="489">
        <v>1.3937700818549639E-2</v>
      </c>
      <c r="P43" s="489">
        <v>0</v>
      </c>
      <c r="Q43" s="489">
        <v>0</v>
      </c>
      <c r="R43" s="489">
        <v>0</v>
      </c>
      <c r="S43" s="489">
        <v>0</v>
      </c>
      <c r="T43" s="609">
        <v>1.8957345971563984E-3</v>
      </c>
      <c r="U43" s="489">
        <v>1.3953488372093021E-3</v>
      </c>
      <c r="V43" s="489">
        <v>9.3357271095152634E-3</v>
      </c>
      <c r="W43" s="489">
        <v>2.6923076923076918E-2</v>
      </c>
      <c r="X43" s="489">
        <v>5.5769230769230765E-2</v>
      </c>
      <c r="Y43" s="489">
        <v>3.6363636363636362E-2</v>
      </c>
      <c r="Z43" s="489">
        <v>0</v>
      </c>
      <c r="AA43" s="489">
        <v>0</v>
      </c>
      <c r="AB43" s="609">
        <v>6.8718430635498996E-3</v>
      </c>
      <c r="AC43" s="489">
        <v>1.5722636565208678E-3</v>
      </c>
      <c r="AD43" s="489">
        <v>4.7344924812030417E-3</v>
      </c>
      <c r="AE43" s="489">
        <v>7.4309711874515549E-4</v>
      </c>
      <c r="AF43" s="489">
        <v>3.8228705653965767E-3</v>
      </c>
      <c r="AG43" s="489">
        <v>1.2800907103906545E-3</v>
      </c>
      <c r="AH43" s="489">
        <v>0</v>
      </c>
      <c r="AI43" s="489">
        <v>0</v>
      </c>
      <c r="AJ43" s="609"/>
      <c r="AK43" s="489"/>
      <c r="AL43" s="489"/>
      <c r="AM43" s="489"/>
      <c r="AN43" s="489"/>
      <c r="AO43" s="489"/>
      <c r="AP43" s="489"/>
      <c r="AQ43" s="489"/>
      <c r="AR43" s="609"/>
      <c r="AS43" s="489"/>
      <c r="AT43" s="489"/>
      <c r="AU43" s="489"/>
      <c r="AV43" s="489"/>
      <c r="AW43" s="489"/>
      <c r="AX43" s="489"/>
      <c r="AY43" s="296"/>
    </row>
    <row r="44" spans="1:51" x14ac:dyDescent="0.2">
      <c r="A44" s="35"/>
      <c r="B44" s="3" t="s">
        <v>198</v>
      </c>
      <c r="C44" s="3"/>
      <c r="D44" s="609">
        <v>0</v>
      </c>
      <c r="E44" s="489">
        <v>0.23393518243717634</v>
      </c>
      <c r="F44" s="489">
        <v>0.11126681126680782</v>
      </c>
      <c r="G44" s="489">
        <v>2.8337881254560395</v>
      </c>
      <c r="H44" s="489">
        <v>0</v>
      </c>
      <c r="I44" s="489">
        <v>2.0671248559799622</v>
      </c>
      <c r="J44" s="489">
        <v>2.31657245981773</v>
      </c>
      <c r="K44" s="489">
        <v>1.9295091885364095</v>
      </c>
      <c r="L44" s="609">
        <v>0</v>
      </c>
      <c r="M44" s="489">
        <v>0</v>
      </c>
      <c r="N44" s="489">
        <v>0</v>
      </c>
      <c r="O44" s="489">
        <v>2.2939132597196283E-2</v>
      </c>
      <c r="P44" s="489">
        <v>0</v>
      </c>
      <c r="Q44" s="489">
        <v>0</v>
      </c>
      <c r="R44" s="489">
        <v>0</v>
      </c>
      <c r="S44" s="489">
        <v>0</v>
      </c>
      <c r="T44" s="609">
        <v>1.8957345971563984E-3</v>
      </c>
      <c r="U44" s="489">
        <v>8.3720930232558145E-3</v>
      </c>
      <c r="V44" s="489">
        <v>2.4416517055655302E-2</v>
      </c>
      <c r="W44" s="489">
        <v>7.1794871794871776E-2</v>
      </c>
      <c r="X44" s="489">
        <v>3.4615384615384617E-2</v>
      </c>
      <c r="Y44" s="489">
        <v>5.4545454545454564E-2</v>
      </c>
      <c r="Z44" s="489">
        <v>1.9999999999999997E-2</v>
      </c>
      <c r="AA44" s="489">
        <v>0</v>
      </c>
      <c r="AB44" s="609">
        <v>6.8718430635498996E-3</v>
      </c>
      <c r="AC44" s="489">
        <v>9.4335819391252046E-3</v>
      </c>
      <c r="AD44" s="489">
        <v>1.2382518796992573E-2</v>
      </c>
      <c r="AE44" s="489">
        <v>1.9815923166537504E-3</v>
      </c>
      <c r="AF44" s="489">
        <v>2.3728162130047695E-3</v>
      </c>
      <c r="AG44" s="489">
        <v>1.9201360655859826E-3</v>
      </c>
      <c r="AH44" s="489">
        <v>1.4478225269553822E-3</v>
      </c>
      <c r="AI44" s="489">
        <v>0</v>
      </c>
      <c r="AJ44" s="609"/>
      <c r="AK44" s="489"/>
      <c r="AL44" s="489"/>
      <c r="AM44" s="489"/>
      <c r="AN44" s="489"/>
      <c r="AO44" s="489"/>
      <c r="AP44" s="489"/>
      <c r="AQ44" s="489"/>
      <c r="AR44" s="609"/>
      <c r="AS44" s="489"/>
      <c r="AT44" s="489"/>
      <c r="AU44" s="489"/>
      <c r="AV44" s="489"/>
      <c r="AW44" s="489"/>
      <c r="AX44" s="489"/>
      <c r="AY44" s="296"/>
    </row>
    <row r="45" spans="1:51" x14ac:dyDescent="0.2">
      <c r="A45" s="35"/>
      <c r="B45" s="3" t="s">
        <v>197</v>
      </c>
      <c r="C45" s="3"/>
      <c r="D45" s="609">
        <v>0</v>
      </c>
      <c r="E45" s="489">
        <v>0.38989197072862725</v>
      </c>
      <c r="F45" s="489">
        <v>0.14835574835574375</v>
      </c>
      <c r="G45" s="489">
        <v>1.8652782597938486</v>
      </c>
      <c r="H45" s="489">
        <v>0</v>
      </c>
      <c r="I45" s="489">
        <v>0</v>
      </c>
      <c r="J45" s="489">
        <v>0</v>
      </c>
      <c r="K45" s="489">
        <v>0</v>
      </c>
      <c r="L45" s="609">
        <v>0</v>
      </c>
      <c r="M45" s="489">
        <v>0</v>
      </c>
      <c r="N45" s="489">
        <v>0</v>
      </c>
      <c r="O45" s="489">
        <v>1.5099175886762108E-2</v>
      </c>
      <c r="P45" s="489">
        <v>0</v>
      </c>
      <c r="Q45" s="489">
        <v>0</v>
      </c>
      <c r="R45" s="489">
        <v>0</v>
      </c>
      <c r="S45" s="489">
        <v>0</v>
      </c>
      <c r="T45" s="609">
        <v>4.5205978855267972E-3</v>
      </c>
      <c r="U45" s="489">
        <v>6.27906976744186E-3</v>
      </c>
      <c r="V45" s="489">
        <v>6.5350089766606834E-2</v>
      </c>
      <c r="W45" s="489">
        <v>0.1005128205128205</v>
      </c>
      <c r="X45" s="489">
        <v>4.0384615384615387E-2</v>
      </c>
      <c r="Y45" s="489">
        <v>3.6363636363636362E-2</v>
      </c>
      <c r="Z45" s="489">
        <v>0.03</v>
      </c>
      <c r="AA45" s="489">
        <v>6.666666666666668E-2</v>
      </c>
      <c r="AB45" s="609">
        <v>1.6386702690003602E-2</v>
      </c>
      <c r="AC45" s="489">
        <v>7.0751864543439034E-3</v>
      </c>
      <c r="AD45" s="489">
        <v>3.3141447368421298E-2</v>
      </c>
      <c r="AE45" s="489">
        <v>2.7742292433152477E-3</v>
      </c>
      <c r="AF45" s="489">
        <v>2.7682855818388983E-3</v>
      </c>
      <c r="AG45" s="489">
        <v>1.2800907103906545E-3</v>
      </c>
      <c r="AH45" s="489">
        <v>2.1717337904330739E-3</v>
      </c>
      <c r="AI45" s="489">
        <v>2.5251344400280735E-3</v>
      </c>
      <c r="AJ45" s="609"/>
      <c r="AK45" s="489"/>
      <c r="AL45" s="489"/>
      <c r="AM45" s="489"/>
      <c r="AN45" s="489"/>
      <c r="AO45" s="489"/>
      <c r="AP45" s="489"/>
      <c r="AQ45" s="489"/>
      <c r="AR45" s="609"/>
      <c r="AS45" s="489"/>
      <c r="AT45" s="489"/>
      <c r="AU45" s="489"/>
      <c r="AV45" s="489"/>
      <c r="AW45" s="489"/>
      <c r="AX45" s="489"/>
      <c r="AY45" s="296"/>
    </row>
    <row r="46" spans="1:51" x14ac:dyDescent="0.2">
      <c r="A46" s="35"/>
      <c r="B46" s="3" t="s">
        <v>1039</v>
      </c>
      <c r="C46" s="247"/>
      <c r="D46" s="609">
        <v>0.22452564685930146</v>
      </c>
      <c r="E46" s="489">
        <v>0.77978394145725449</v>
      </c>
      <c r="F46" s="489">
        <v>0.66760086760084691</v>
      </c>
      <c r="G46" s="489">
        <v>0.46175721671495124</v>
      </c>
      <c r="H46" s="489">
        <v>4.032844625325982</v>
      </c>
      <c r="I46" s="489">
        <v>7.7950497940284276</v>
      </c>
      <c r="J46" s="489">
        <v>7.6329094407522806</v>
      </c>
      <c r="K46" s="489">
        <v>5.3692026668174115</v>
      </c>
      <c r="L46" s="609">
        <v>0</v>
      </c>
      <c r="M46" s="489">
        <v>0</v>
      </c>
      <c r="N46" s="489">
        <v>0</v>
      </c>
      <c r="O46" s="489">
        <v>0.11664096009701408</v>
      </c>
      <c r="P46" s="489">
        <v>0.10011721903473958</v>
      </c>
      <c r="Q46" s="489">
        <v>0.13713415829881606</v>
      </c>
      <c r="R46" s="489">
        <v>0</v>
      </c>
      <c r="S46" s="489">
        <v>0</v>
      </c>
      <c r="T46" s="609">
        <v>0.20709759348577828</v>
      </c>
      <c r="U46" s="489">
        <v>0.18300634249471456</v>
      </c>
      <c r="V46" s="489">
        <v>0.91489333358136671</v>
      </c>
      <c r="W46" s="489">
        <v>1.5829253803807974</v>
      </c>
      <c r="X46" s="489">
        <v>2.3526340996616826</v>
      </c>
      <c r="Y46" s="489">
        <v>1.6576707107708233</v>
      </c>
      <c r="Z46" s="489">
        <v>1.5663353292764357</v>
      </c>
      <c r="AA46" s="489">
        <v>1.5323820760683819</v>
      </c>
      <c r="AB46" s="609">
        <v>0.28648936349033877</v>
      </c>
      <c r="AC46" s="489">
        <v>0.24271155009070761</v>
      </c>
      <c r="AD46" s="489">
        <v>0.61205827522141931</v>
      </c>
      <c r="AE46" s="489">
        <v>0.45324714709387592</v>
      </c>
      <c r="AF46" s="489">
        <v>0.56255908192485859</v>
      </c>
      <c r="AG46" s="489">
        <v>0.3100399413326731</v>
      </c>
      <c r="AH46" s="489">
        <v>0.30934535145848918</v>
      </c>
      <c r="AI46" s="489">
        <v>0.19529763238676051</v>
      </c>
      <c r="AJ46" s="609"/>
      <c r="AK46" s="489"/>
      <c r="AL46" s="489"/>
      <c r="AM46" s="489"/>
      <c r="AN46" s="489"/>
      <c r="AO46" s="489"/>
      <c r="AP46" s="489"/>
      <c r="AQ46" s="489"/>
      <c r="AR46" s="609"/>
      <c r="AS46" s="489"/>
      <c r="AT46" s="489"/>
      <c r="AU46" s="489"/>
      <c r="AV46" s="489"/>
      <c r="AW46" s="489"/>
      <c r="AX46" s="489"/>
      <c r="AY46" s="296"/>
    </row>
    <row r="47" spans="1:51" x14ac:dyDescent="0.2">
      <c r="A47" s="35"/>
      <c r="B47" s="3"/>
      <c r="C47" s="3"/>
      <c r="D47" s="609"/>
      <c r="E47" s="489"/>
      <c r="F47" s="489"/>
      <c r="G47" s="489"/>
      <c r="H47" s="489"/>
      <c r="I47" s="489"/>
      <c r="J47" s="489"/>
      <c r="K47" s="489"/>
      <c r="L47" s="609"/>
      <c r="M47" s="489"/>
      <c r="N47" s="489"/>
      <c r="O47" s="489"/>
      <c r="P47" s="489"/>
      <c r="Q47" s="489"/>
      <c r="R47" s="489"/>
      <c r="S47" s="489"/>
      <c r="T47" s="35"/>
      <c r="U47" s="3"/>
      <c r="V47" s="3"/>
      <c r="W47" s="3"/>
      <c r="X47" s="3"/>
      <c r="Y47" s="3"/>
      <c r="Z47" s="3"/>
      <c r="AA47" s="3"/>
      <c r="AB47" s="35"/>
      <c r="AC47" s="3"/>
      <c r="AD47" s="3"/>
      <c r="AE47" s="3"/>
      <c r="AF47" s="3"/>
      <c r="AG47" s="3"/>
      <c r="AH47" s="3"/>
      <c r="AI47" s="3"/>
      <c r="AJ47" s="609"/>
      <c r="AK47" s="489"/>
      <c r="AL47" s="489"/>
      <c r="AM47" s="489"/>
      <c r="AN47" s="489"/>
      <c r="AO47" s="489"/>
      <c r="AP47" s="489"/>
      <c r="AQ47" s="489"/>
      <c r="AR47" s="609"/>
      <c r="AS47" s="489"/>
      <c r="AT47" s="489"/>
      <c r="AU47" s="489"/>
      <c r="AV47" s="489"/>
      <c r="AW47" s="489"/>
      <c r="AX47" s="489"/>
      <c r="AY47" s="296"/>
    </row>
    <row r="48" spans="1:51" x14ac:dyDescent="0.2">
      <c r="A48" s="41" t="s">
        <v>590</v>
      </c>
      <c r="B48" s="3"/>
      <c r="C48" s="3"/>
      <c r="D48" s="609"/>
      <c r="E48" s="489"/>
      <c r="F48" s="489"/>
      <c r="G48" s="489"/>
      <c r="H48" s="489"/>
      <c r="I48" s="489"/>
      <c r="J48" s="489"/>
      <c r="K48" s="489"/>
      <c r="L48" s="609"/>
      <c r="M48" s="489"/>
      <c r="N48" s="489"/>
      <c r="O48" s="489"/>
      <c r="P48" s="489"/>
      <c r="Q48" s="489"/>
      <c r="R48" s="489"/>
      <c r="S48" s="489"/>
      <c r="T48" s="35"/>
      <c r="U48" s="3"/>
      <c r="V48" s="3"/>
      <c r="W48" s="3"/>
      <c r="X48" s="3"/>
      <c r="Y48" s="3"/>
      <c r="Z48" s="3"/>
      <c r="AA48" s="3"/>
      <c r="AB48" s="35"/>
      <c r="AC48" s="3"/>
      <c r="AD48" s="3"/>
      <c r="AE48" s="3"/>
      <c r="AF48" s="3"/>
      <c r="AG48" s="3"/>
      <c r="AH48" s="3"/>
      <c r="AI48" s="3"/>
      <c r="AJ48" s="609"/>
      <c r="AK48" s="489"/>
      <c r="AL48" s="489"/>
      <c r="AM48" s="489"/>
      <c r="AN48" s="489"/>
      <c r="AO48" s="489"/>
      <c r="AP48" s="489"/>
      <c r="AQ48" s="489"/>
      <c r="AR48" s="609"/>
      <c r="AS48" s="489"/>
      <c r="AT48" s="489"/>
      <c r="AU48" s="489"/>
      <c r="AV48" s="489"/>
      <c r="AW48" s="489"/>
      <c r="AX48" s="489"/>
      <c r="AY48" s="296"/>
    </row>
    <row r="49" spans="1:51" x14ac:dyDescent="0.2">
      <c r="A49" s="41"/>
      <c r="B49" s="38" t="s">
        <v>196</v>
      </c>
      <c r="C49" s="3"/>
      <c r="D49" s="305"/>
      <c r="E49" s="52"/>
      <c r="F49" s="52"/>
      <c r="G49" s="52"/>
      <c r="H49" s="52"/>
      <c r="I49" s="52"/>
      <c r="J49" s="52"/>
      <c r="K49" s="52"/>
      <c r="L49" s="305"/>
      <c r="M49" s="52"/>
      <c r="N49" s="52"/>
      <c r="O49" s="52"/>
      <c r="P49" s="52"/>
      <c r="Q49" s="52"/>
      <c r="R49" s="52"/>
      <c r="S49" s="52"/>
      <c r="T49" s="35"/>
      <c r="U49" s="3"/>
      <c r="V49" s="3"/>
      <c r="W49" s="3"/>
      <c r="X49" s="3"/>
      <c r="Y49" s="3"/>
      <c r="Z49" s="3"/>
      <c r="AA49" s="3"/>
      <c r="AB49" s="35"/>
      <c r="AC49" s="3"/>
      <c r="AD49" s="3"/>
      <c r="AE49" s="3"/>
      <c r="AF49" s="3"/>
      <c r="AG49" s="3"/>
      <c r="AH49" s="3"/>
      <c r="AI49" s="3"/>
      <c r="AJ49" s="609"/>
      <c r="AK49" s="489"/>
      <c r="AL49" s="489"/>
      <c r="AM49" s="489"/>
      <c r="AN49" s="489"/>
      <c r="AO49" s="489"/>
      <c r="AP49" s="489"/>
      <c r="AQ49" s="489"/>
      <c r="AR49" s="609"/>
      <c r="AS49" s="489"/>
      <c r="AT49" s="489"/>
      <c r="AU49" s="489"/>
      <c r="AV49" s="489"/>
      <c r="AW49" s="489"/>
      <c r="AX49" s="489"/>
      <c r="AY49" s="296"/>
    </row>
    <row r="50" spans="1:51" x14ac:dyDescent="0.2">
      <c r="A50" s="35"/>
      <c r="B50" s="247" t="s">
        <v>590</v>
      </c>
      <c r="C50" s="3"/>
      <c r="D50" s="1960">
        <v>468</v>
      </c>
      <c r="E50" s="1961">
        <v>489.00000000000011</v>
      </c>
      <c r="F50" s="1961">
        <v>439.51223861223878</v>
      </c>
      <c r="G50" s="1961">
        <v>421.69036827893154</v>
      </c>
      <c r="H50" s="1961">
        <v>504.05950876782612</v>
      </c>
      <c r="I50" s="1961">
        <v>469.19591959316494</v>
      </c>
      <c r="J50" s="1961">
        <v>446.02084317684103</v>
      </c>
      <c r="K50" s="1961">
        <v>411.8790735310875</v>
      </c>
      <c r="L50" s="1960">
        <v>133</v>
      </c>
      <c r="M50" s="1961">
        <v>132</v>
      </c>
      <c r="N50" s="1961">
        <v>156.00000000000003</v>
      </c>
      <c r="O50" s="1961">
        <v>140.86306560675652</v>
      </c>
      <c r="P50" s="1961">
        <v>131.39773944999999</v>
      </c>
      <c r="Q50" s="1961">
        <v>125.18931860713477</v>
      </c>
      <c r="R50" s="1961">
        <v>112.59132711896407</v>
      </c>
      <c r="S50" s="1961">
        <v>111.53483880969718</v>
      </c>
      <c r="T50" s="1960">
        <v>88</v>
      </c>
      <c r="U50" s="1961">
        <v>67</v>
      </c>
      <c r="V50" s="1961">
        <v>97.199999999999974</v>
      </c>
      <c r="W50" s="1961">
        <v>133.9</v>
      </c>
      <c r="X50" s="1961">
        <v>153.30000000000001</v>
      </c>
      <c r="Y50" s="1961">
        <v>135.6</v>
      </c>
      <c r="Z50" s="1961">
        <v>145.1</v>
      </c>
      <c r="AA50" s="1961">
        <v>140.9</v>
      </c>
      <c r="AB50" s="1960">
        <v>233.17697638905207</v>
      </c>
      <c r="AC50" s="1961">
        <v>220.34101995565408</v>
      </c>
      <c r="AD50" s="1961">
        <v>257.4756931390977</v>
      </c>
      <c r="AE50" s="1961">
        <v>293.12782898709696</v>
      </c>
      <c r="AF50" s="1961">
        <v>325.2463556011835</v>
      </c>
      <c r="AG50" s="1961">
        <v>297.51256816333836</v>
      </c>
      <c r="AH50" s="1961">
        <v>315.71349107354666</v>
      </c>
      <c r="AI50" s="1961">
        <v>317.2195697919102</v>
      </c>
      <c r="AJ50" s="1960">
        <v>889.10739869617021</v>
      </c>
      <c r="AK50" s="1961">
        <v>1609.2748860689335</v>
      </c>
      <c r="AL50" s="1961">
        <v>2089.9240042888277</v>
      </c>
      <c r="AM50" s="1961">
        <v>2451.0533509453667</v>
      </c>
      <c r="AN50" s="1961">
        <v>2601.7710141763018</v>
      </c>
      <c r="AO50" s="1961">
        <v>2445.2036800260748</v>
      </c>
      <c r="AP50" s="1961">
        <v>2454.9844947461793</v>
      </c>
      <c r="AQ50" s="1961">
        <v>2244.4927113145618</v>
      </c>
      <c r="AR50" s="1960">
        <v>1708.2400000000007</v>
      </c>
      <c r="AS50" s="1961">
        <v>1329.5920560000006</v>
      </c>
      <c r="AT50" s="1961">
        <v>1398.7213959999995</v>
      </c>
      <c r="AU50" s="1961">
        <v>1293.460509</v>
      </c>
      <c r="AV50" s="1961">
        <v>2216.8080908222992</v>
      </c>
      <c r="AW50" s="1961">
        <v>2376.2093081857201</v>
      </c>
      <c r="AX50" s="1961">
        <v>2416.7352816622752</v>
      </c>
      <c r="AY50" s="1962">
        <v>2631.2537280899442</v>
      </c>
    </row>
    <row r="51" spans="1:51" x14ac:dyDescent="0.2">
      <c r="A51" s="35"/>
      <c r="B51" s="3" t="s">
        <v>1038</v>
      </c>
      <c r="C51" s="3"/>
      <c r="D51" s="609">
        <v>26.155145202168598</v>
      </c>
      <c r="E51" s="489">
        <v>15.008744857384114</v>
      </c>
      <c r="F51" s="489">
        <v>14.231635711893063</v>
      </c>
      <c r="G51" s="489">
        <v>31.980338444332954</v>
      </c>
      <c r="H51" s="489">
        <v>7.67152695755287</v>
      </c>
      <c r="I51" s="489">
        <v>4.4317720278504673</v>
      </c>
      <c r="J51" s="489">
        <v>10.06464016982684</v>
      </c>
      <c r="K51" s="489">
        <v>11.654633525747665</v>
      </c>
      <c r="L51" s="609">
        <v>7.3967427674527606</v>
      </c>
      <c r="M51" s="489">
        <v>4.0725847180904129</v>
      </c>
      <c r="N51" s="489">
        <v>5.9035796424342468</v>
      </c>
      <c r="O51" s="489">
        <v>6.7040003800000001</v>
      </c>
      <c r="P51" s="489">
        <v>8.5154836300000003</v>
      </c>
      <c r="Q51" s="489">
        <v>10.153307190528635</v>
      </c>
      <c r="R51" s="489">
        <v>13.032598247842106</v>
      </c>
      <c r="S51" s="489">
        <v>16.131002915501064</v>
      </c>
      <c r="T51" s="609">
        <v>3.7907403649314388</v>
      </c>
      <c r="U51" s="489">
        <v>2.6763885348139693</v>
      </c>
      <c r="V51" s="489">
        <v>3.861469760730432</v>
      </c>
      <c r="W51" s="489">
        <v>2.7807832553348795</v>
      </c>
      <c r="X51" s="489">
        <v>2.1825148616898367</v>
      </c>
      <c r="Y51" s="489">
        <v>2.5376708645964552</v>
      </c>
      <c r="Z51" s="489">
        <v>3.4626369803970203</v>
      </c>
      <c r="AA51" s="489">
        <v>3.3525246370012938</v>
      </c>
      <c r="AB51" s="609">
        <v>14.647564497911006</v>
      </c>
      <c r="AC51" s="489">
        <v>12.198870055537542</v>
      </c>
      <c r="AD51" s="489">
        <v>14.366981682966449</v>
      </c>
      <c r="AE51" s="489">
        <v>8.9483283488921721</v>
      </c>
      <c r="AF51" s="489">
        <v>10.527244827197482</v>
      </c>
      <c r="AG51" s="489">
        <v>11.589372365210417</v>
      </c>
      <c r="AH51" s="489">
        <v>15.266721895639575</v>
      </c>
      <c r="AI51" s="489">
        <v>13.541440425795868</v>
      </c>
      <c r="AJ51" s="609">
        <v>62.792865024682655</v>
      </c>
      <c r="AK51" s="489">
        <v>68.857142612998103</v>
      </c>
      <c r="AL51" s="489">
        <v>44.399908406222011</v>
      </c>
      <c r="AM51" s="489">
        <v>31.954821814435789</v>
      </c>
      <c r="AN51" s="489">
        <v>23.453595005221253</v>
      </c>
      <c r="AO51" s="489">
        <v>19.926963347891977</v>
      </c>
      <c r="AP51" s="489">
        <v>21.873823951400386</v>
      </c>
      <c r="AQ51" s="489">
        <v>19.911413145234942</v>
      </c>
      <c r="AR51" s="609" t="s">
        <v>331</v>
      </c>
      <c r="AS51" s="489" t="s">
        <v>331</v>
      </c>
      <c r="AT51" s="489" t="s">
        <v>331</v>
      </c>
      <c r="AU51" s="489" t="s">
        <v>331</v>
      </c>
      <c r="AV51" s="489" t="s">
        <v>331</v>
      </c>
      <c r="AW51" s="489" t="s">
        <v>331</v>
      </c>
      <c r="AX51" s="489" t="s">
        <v>331</v>
      </c>
      <c r="AY51" s="296" t="s">
        <v>331</v>
      </c>
    </row>
    <row r="52" spans="1:51" x14ac:dyDescent="0.2">
      <c r="A52" s="35"/>
      <c r="B52" s="3" t="s">
        <v>589</v>
      </c>
      <c r="C52" s="3"/>
      <c r="D52" s="609">
        <v>34.153338644926514</v>
      </c>
      <c r="E52" s="489">
        <v>28.606332289683646</v>
      </c>
      <c r="F52" s="489">
        <v>23.387800137661579</v>
      </c>
      <c r="G52" s="489">
        <v>55.505947798997596</v>
      </c>
      <c r="H52" s="489">
        <v>68.045354901922835</v>
      </c>
      <c r="I52" s="489">
        <v>46.631146917489176</v>
      </c>
      <c r="J52" s="489">
        <v>38.254756722127652</v>
      </c>
      <c r="K52" s="489">
        <v>45.796705062579584</v>
      </c>
      <c r="L52" s="609">
        <v>9.6374870988603991</v>
      </c>
      <c r="M52" s="489">
        <v>7.3602299234762469</v>
      </c>
      <c r="N52" s="489">
        <v>9.7158258429081279</v>
      </c>
      <c r="O52" s="489">
        <v>12.87127643</v>
      </c>
      <c r="P52" s="489">
        <v>14.400213340000001</v>
      </c>
      <c r="Q52" s="489">
        <v>10.98090318</v>
      </c>
      <c r="R52" s="489">
        <v>10.324306776226853</v>
      </c>
      <c r="S52" s="489">
        <v>10.62412</v>
      </c>
      <c r="T52" s="609">
        <v>6.3233009697689111</v>
      </c>
      <c r="U52" s="489">
        <v>4.1349471190356146</v>
      </c>
      <c r="V52" s="489">
        <v>8.7772105102530631</v>
      </c>
      <c r="W52" s="489">
        <v>6.1823626962171048</v>
      </c>
      <c r="X52" s="489">
        <v>6.0870725417583937</v>
      </c>
      <c r="Y52" s="489">
        <v>3.7478057252936967</v>
      </c>
      <c r="Z52" s="489">
        <v>5.7193032336901446</v>
      </c>
      <c r="AA52" s="489">
        <v>7.4163579552084515</v>
      </c>
      <c r="AB52" s="609">
        <v>24.37362099406155</v>
      </c>
      <c r="AC52" s="489">
        <v>18.901169897461426</v>
      </c>
      <c r="AD52" s="489">
        <v>32.488506247073182</v>
      </c>
      <c r="AE52" s="489">
        <v>19.847832589581508</v>
      </c>
      <c r="AF52" s="489">
        <v>29.412016917682816</v>
      </c>
      <c r="AG52" s="489">
        <v>17.115976980648838</v>
      </c>
      <c r="AH52" s="489">
        <v>25.216334371721565</v>
      </c>
      <c r="AI52" s="489">
        <v>29.947137974469626</v>
      </c>
      <c r="AJ52" s="609">
        <v>60.196763459122181</v>
      </c>
      <c r="AK52" s="489">
        <v>82.419913127679564</v>
      </c>
      <c r="AL52" s="489">
        <v>83.52462875578081</v>
      </c>
      <c r="AM52" s="489">
        <v>72.761369905289285</v>
      </c>
      <c r="AN52" s="489">
        <v>56.433212041625282</v>
      </c>
      <c r="AO52" s="489">
        <v>36.542760226372152</v>
      </c>
      <c r="AP52" s="489">
        <v>40.541338173583583</v>
      </c>
      <c r="AQ52" s="489">
        <v>40.531453877809923</v>
      </c>
      <c r="AR52" s="609" t="s">
        <v>331</v>
      </c>
      <c r="AS52" s="489" t="s">
        <v>331</v>
      </c>
      <c r="AT52" s="489" t="s">
        <v>331</v>
      </c>
      <c r="AU52" s="489" t="s">
        <v>331</v>
      </c>
      <c r="AV52" s="489" t="s">
        <v>331</v>
      </c>
      <c r="AW52" s="489" t="s">
        <v>331</v>
      </c>
      <c r="AX52" s="489" t="s">
        <v>331</v>
      </c>
      <c r="AY52" s="296" t="s">
        <v>331</v>
      </c>
    </row>
    <row r="53" spans="1:51" x14ac:dyDescent="0.2">
      <c r="A53" s="35"/>
      <c r="B53" s="3" t="s">
        <v>588</v>
      </c>
      <c r="C53" s="3"/>
      <c r="D53" s="609">
        <v>34.632433157849249</v>
      </c>
      <c r="E53" s="489">
        <v>27.544819954984796</v>
      </c>
      <c r="F53" s="489">
        <v>22.322901118971391</v>
      </c>
      <c r="G53" s="489">
        <v>47.693080818494245</v>
      </c>
      <c r="H53" s="489">
        <v>70.373192452078257</v>
      </c>
      <c r="I53" s="489">
        <v>29.282957099999997</v>
      </c>
      <c r="J53" s="489">
        <v>34.795134881188119</v>
      </c>
      <c r="K53" s="489">
        <v>29.920054980146862</v>
      </c>
      <c r="L53" s="609">
        <v>9.7518107892383394</v>
      </c>
      <c r="M53" s="489">
        <v>7.3261021185760482</v>
      </c>
      <c r="N53" s="489">
        <v>8.2109918164052811</v>
      </c>
      <c r="O53" s="489">
        <v>12.443893190000001</v>
      </c>
      <c r="P53" s="489">
        <v>14.94019621</v>
      </c>
      <c r="Q53" s="489">
        <v>11.686352525069445</v>
      </c>
      <c r="R53" s="489">
        <v>10.644343897339668</v>
      </c>
      <c r="S53" s="489">
        <v>10.914944070676691</v>
      </c>
      <c r="T53" s="609">
        <v>5.8870428506145256</v>
      </c>
      <c r="U53" s="489">
        <v>3.4147650438465029</v>
      </c>
      <c r="V53" s="489">
        <v>6.7326147335617215</v>
      </c>
      <c r="W53" s="489">
        <v>7.5601016144448625</v>
      </c>
      <c r="X53" s="489">
        <v>8.2029241653289979</v>
      </c>
      <c r="Y53" s="489">
        <v>4.7911671740564428</v>
      </c>
      <c r="Z53" s="489">
        <v>4.2260733848941197</v>
      </c>
      <c r="AA53" s="489">
        <v>6.0102826551503448</v>
      </c>
      <c r="AB53" s="609">
        <v>22.563650158200261</v>
      </c>
      <c r="AC53" s="489">
        <v>15.503904585997024</v>
      </c>
      <c r="AD53" s="489">
        <v>24.918570465850305</v>
      </c>
      <c r="AE53" s="489">
        <v>24.273808916855376</v>
      </c>
      <c r="AF53" s="489">
        <v>39.504671004698167</v>
      </c>
      <c r="AG53" s="489">
        <v>21.1953921661291</v>
      </c>
      <c r="AH53" s="489">
        <v>18.632703180552632</v>
      </c>
      <c r="AI53" s="489">
        <v>24.269427800871298</v>
      </c>
      <c r="AJ53" s="609">
        <v>53.594467267128387</v>
      </c>
      <c r="AK53" s="489">
        <v>101.72077886011087</v>
      </c>
      <c r="AL53" s="489">
        <v>67.299131723820921</v>
      </c>
      <c r="AM53" s="489">
        <v>71.760603087960561</v>
      </c>
      <c r="AN53" s="489">
        <v>70.214135500439568</v>
      </c>
      <c r="AO53" s="489">
        <v>33.231593756960351</v>
      </c>
      <c r="AP53" s="489">
        <v>37.650218634248475</v>
      </c>
      <c r="AQ53" s="489">
        <v>38.037629868517087</v>
      </c>
      <c r="AR53" s="609" t="s">
        <v>331</v>
      </c>
      <c r="AS53" s="489" t="s">
        <v>331</v>
      </c>
      <c r="AT53" s="489" t="s">
        <v>331</v>
      </c>
      <c r="AU53" s="489" t="s">
        <v>331</v>
      </c>
      <c r="AV53" s="489" t="s">
        <v>331</v>
      </c>
      <c r="AW53" s="489" t="s">
        <v>331</v>
      </c>
      <c r="AX53" s="489" t="s">
        <v>331</v>
      </c>
      <c r="AY53" s="296" t="s">
        <v>331</v>
      </c>
    </row>
    <row r="54" spans="1:51" x14ac:dyDescent="0.2">
      <c r="A54" s="35"/>
      <c r="B54" s="3" t="s">
        <v>202</v>
      </c>
      <c r="C54" s="3"/>
      <c r="D54" s="609">
        <v>30.757616547581588</v>
      </c>
      <c r="E54" s="489">
        <v>31.120087446881012</v>
      </c>
      <c r="F54" s="489">
        <v>18.510357653075559</v>
      </c>
      <c r="G54" s="489">
        <v>26.010427120893119</v>
      </c>
      <c r="H54" s="489">
        <v>77.95743358</v>
      </c>
      <c r="I54" s="489">
        <v>55.125435118910886</v>
      </c>
      <c r="J54" s="489">
        <v>47.303560743234506</v>
      </c>
      <c r="K54" s="489">
        <v>53.016126167103579</v>
      </c>
      <c r="L54" s="609">
        <v>8.6771680996856961</v>
      </c>
      <c r="M54" s="489">
        <v>8.3385603306152838</v>
      </c>
      <c r="N54" s="489">
        <v>6.5749671311816718</v>
      </c>
      <c r="O54" s="489">
        <v>13.372637010000002</v>
      </c>
      <c r="P54" s="489">
        <v>10.864585740000001</v>
      </c>
      <c r="Q54" s="489">
        <v>10.695273772446555</v>
      </c>
      <c r="R54" s="489">
        <v>8.1554086151436032</v>
      </c>
      <c r="S54" s="489">
        <v>8.4628672578947377</v>
      </c>
      <c r="T54" s="609">
        <v>6.2019393310513227</v>
      </c>
      <c r="U54" s="489">
        <v>6.0319819219377715</v>
      </c>
      <c r="V54" s="489">
        <v>7.723035413683033</v>
      </c>
      <c r="W54" s="489">
        <v>9.9436685563947158</v>
      </c>
      <c r="X54" s="489">
        <v>7.4264373820005085</v>
      </c>
      <c r="Y54" s="489">
        <v>4.4680165845519442</v>
      </c>
      <c r="Z54" s="489">
        <v>5.4464830296085811</v>
      </c>
      <c r="AA54" s="489">
        <v>4.4084596172410091</v>
      </c>
      <c r="AB54" s="609">
        <v>23.753893792063362</v>
      </c>
      <c r="AC54" s="489">
        <v>27.372243495875036</v>
      </c>
      <c r="AD54" s="489">
        <v>28.383292870681679</v>
      </c>
      <c r="AE54" s="489">
        <v>31.990031347117199</v>
      </c>
      <c r="AF54" s="489">
        <v>35.847029092897962</v>
      </c>
      <c r="AG54" s="489">
        <v>20.405131593195208</v>
      </c>
      <c r="AH54" s="489">
        <v>23.34366606750762</v>
      </c>
      <c r="AI54" s="489">
        <v>17.801291308987707</v>
      </c>
      <c r="AJ54" s="609">
        <v>47.899440253835728</v>
      </c>
      <c r="AK54" s="489">
        <v>102.24242387990631</v>
      </c>
      <c r="AL54" s="489">
        <v>74.711384337392815</v>
      </c>
      <c r="AM54" s="489">
        <v>74.515522978359854</v>
      </c>
      <c r="AN54" s="489">
        <v>72.02763232250777</v>
      </c>
      <c r="AO54" s="489">
        <v>37.524679428393526</v>
      </c>
      <c r="AP54" s="489">
        <v>34.882923812367046</v>
      </c>
      <c r="AQ54" s="489">
        <v>35.761845116867342</v>
      </c>
      <c r="AR54" s="609" t="s">
        <v>331</v>
      </c>
      <c r="AS54" s="489" t="s">
        <v>331</v>
      </c>
      <c r="AT54" s="489" t="s">
        <v>331</v>
      </c>
      <c r="AU54" s="489" t="s">
        <v>331</v>
      </c>
      <c r="AV54" s="489" t="s">
        <v>331</v>
      </c>
      <c r="AW54" s="489" t="s">
        <v>331</v>
      </c>
      <c r="AX54" s="489" t="s">
        <v>331</v>
      </c>
      <c r="AY54" s="296" t="s">
        <v>331</v>
      </c>
    </row>
    <row r="55" spans="1:51" x14ac:dyDescent="0.2">
      <c r="A55" s="35"/>
      <c r="B55" s="3" t="s">
        <v>201</v>
      </c>
      <c r="C55" s="3"/>
      <c r="D55" s="609">
        <v>29.953484686327656</v>
      </c>
      <c r="E55" s="489">
        <v>41.211162555331235</v>
      </c>
      <c r="F55" s="489">
        <v>22.614976042004876</v>
      </c>
      <c r="G55" s="489">
        <v>32.571421150354958</v>
      </c>
      <c r="H55" s="489">
        <v>48.344578264921566</v>
      </c>
      <c r="I55" s="489">
        <v>31.421859843881407</v>
      </c>
      <c r="J55" s="489">
        <v>34.306929928897134</v>
      </c>
      <c r="K55" s="489">
        <v>32.290295366740956</v>
      </c>
      <c r="L55" s="609">
        <v>8.3476253238414682</v>
      </c>
      <c r="M55" s="489">
        <v>11.182544072298533</v>
      </c>
      <c r="N55" s="489">
        <v>9.5074642084692709</v>
      </c>
      <c r="O55" s="489">
        <v>11.878990419999997</v>
      </c>
      <c r="P55" s="489">
        <v>9.9143880500000012</v>
      </c>
      <c r="Q55" s="489">
        <v>8.2197934200000002</v>
      </c>
      <c r="R55" s="489">
        <v>8.0199539362222225</v>
      </c>
      <c r="S55" s="489">
        <v>7.784349119999999</v>
      </c>
      <c r="T55" s="609">
        <v>5.7499128901749126</v>
      </c>
      <c r="U55" s="489">
        <v>6.5309258256195202</v>
      </c>
      <c r="V55" s="489">
        <v>6.5299579374351984</v>
      </c>
      <c r="W55" s="489">
        <v>11.929014268680554</v>
      </c>
      <c r="X55" s="489">
        <v>7.0203409930275367</v>
      </c>
      <c r="Y55" s="489">
        <v>5.3282057299356165</v>
      </c>
      <c r="Z55" s="489">
        <v>5.1991313106260186</v>
      </c>
      <c r="AA55" s="489">
        <v>5.6215441898401641</v>
      </c>
      <c r="AB55" s="609">
        <v>21.812722969493841</v>
      </c>
      <c r="AC55" s="489">
        <v>29.690769266101686</v>
      </c>
      <c r="AD55" s="489">
        <v>23.947644774129127</v>
      </c>
      <c r="AE55" s="489">
        <v>38.372950557630091</v>
      </c>
      <c r="AF55" s="489">
        <v>33.336403242061316</v>
      </c>
      <c r="AG55" s="489">
        <v>24.333557635139311</v>
      </c>
      <c r="AH55" s="489">
        <v>22.922903055560464</v>
      </c>
      <c r="AI55" s="489">
        <v>22.72280339253718</v>
      </c>
      <c r="AJ55" s="609">
        <v>45.76790423158608</v>
      </c>
      <c r="AK55" s="489">
        <v>94.93939360277011</v>
      </c>
      <c r="AL55" s="489">
        <v>78.502159010669374</v>
      </c>
      <c r="AM55" s="489">
        <v>81.340977563961431</v>
      </c>
      <c r="AN55" s="489">
        <v>69.202047296779654</v>
      </c>
      <c r="AO55" s="489">
        <v>41.984541452841796</v>
      </c>
      <c r="AP55" s="489">
        <v>39.299338734881545</v>
      </c>
      <c r="AQ55" s="489">
        <v>33.721133939864053</v>
      </c>
      <c r="AR55" s="609" t="s">
        <v>331</v>
      </c>
      <c r="AS55" s="489" t="s">
        <v>331</v>
      </c>
      <c r="AT55" s="489" t="s">
        <v>331</v>
      </c>
      <c r="AU55" s="489" t="s">
        <v>331</v>
      </c>
      <c r="AV55" s="489" t="s">
        <v>331</v>
      </c>
      <c r="AW55" s="489" t="s">
        <v>331</v>
      </c>
      <c r="AX55" s="489" t="s">
        <v>331</v>
      </c>
      <c r="AY55" s="296" t="s">
        <v>331</v>
      </c>
    </row>
    <row r="56" spans="1:51" x14ac:dyDescent="0.2">
      <c r="A56" s="35"/>
      <c r="B56" s="3" t="s">
        <v>200</v>
      </c>
      <c r="C56" s="3"/>
      <c r="D56" s="609">
        <v>29.34874098419537</v>
      </c>
      <c r="E56" s="489">
        <v>48.002829222639136</v>
      </c>
      <c r="F56" s="489">
        <v>23.212622267278867</v>
      </c>
      <c r="G56" s="489">
        <v>34.423302562468201</v>
      </c>
      <c r="H56" s="489">
        <v>78.062275469436287</v>
      </c>
      <c r="I56" s="489">
        <v>42.751712680625666</v>
      </c>
      <c r="J56" s="489">
        <v>36.909257188032548</v>
      </c>
      <c r="K56" s="489">
        <v>41.038115178542334</v>
      </c>
      <c r="L56" s="609">
        <v>8.2998999214384916</v>
      </c>
      <c r="M56" s="489">
        <v>13.025445536909279</v>
      </c>
      <c r="N56" s="489">
        <v>7.8433622380330608</v>
      </c>
      <c r="O56" s="489">
        <v>13.650620522318485</v>
      </c>
      <c r="P56" s="489">
        <v>9.1181865999999996</v>
      </c>
      <c r="Q56" s="489">
        <v>9.7509574900000011</v>
      </c>
      <c r="R56" s="489">
        <v>9.0042515627891149</v>
      </c>
      <c r="S56" s="489">
        <v>9.149912650000001</v>
      </c>
      <c r="T56" s="609">
        <v>4.4290490447291342</v>
      </c>
      <c r="U56" s="489">
        <v>3.2338171205610764</v>
      </c>
      <c r="V56" s="489">
        <v>3.8747708623455654</v>
      </c>
      <c r="W56" s="489">
        <v>8.4798476504779714</v>
      </c>
      <c r="X56" s="489">
        <v>5.1067834812814086</v>
      </c>
      <c r="Y56" s="489">
        <v>3.5591202070220502</v>
      </c>
      <c r="Z56" s="489">
        <v>4.4889876477064075</v>
      </c>
      <c r="AA56" s="489">
        <v>4.0671733106273935</v>
      </c>
      <c r="AB56" s="609">
        <v>14.456307943120022</v>
      </c>
      <c r="AC56" s="489">
        <v>13.015228852284018</v>
      </c>
      <c r="AD56" s="489">
        <v>12.230585403226563</v>
      </c>
      <c r="AE56" s="489">
        <v>22.050963442274348</v>
      </c>
      <c r="AF56" s="489">
        <v>13.726948664045779</v>
      </c>
      <c r="AG56" s="489">
        <v>17.835341146842502</v>
      </c>
      <c r="AH56" s="489">
        <v>20.924315051064127</v>
      </c>
      <c r="AI56" s="489">
        <v>19.611749867201226</v>
      </c>
      <c r="AJ56" s="609">
        <v>43.723815841018471</v>
      </c>
      <c r="AK56" s="489">
        <v>79.811688028702378</v>
      </c>
      <c r="AL56" s="489">
        <v>78.428551735460118</v>
      </c>
      <c r="AM56" s="489">
        <v>94.683785490279078</v>
      </c>
      <c r="AN56" s="489">
        <v>72.581182605325836</v>
      </c>
      <c r="AO56" s="489">
        <v>49.390161083354229</v>
      </c>
      <c r="AP56" s="489">
        <v>44.130378847657589</v>
      </c>
      <c r="AQ56" s="489">
        <v>37.761673933062553</v>
      </c>
      <c r="AR56" s="609" t="s">
        <v>331</v>
      </c>
      <c r="AS56" s="489" t="s">
        <v>331</v>
      </c>
      <c r="AT56" s="489" t="s">
        <v>331</v>
      </c>
      <c r="AU56" s="489" t="s">
        <v>331</v>
      </c>
      <c r="AV56" s="489" t="s">
        <v>331</v>
      </c>
      <c r="AW56" s="489" t="s">
        <v>331</v>
      </c>
      <c r="AX56" s="489" t="s">
        <v>331</v>
      </c>
      <c r="AY56" s="296" t="s">
        <v>331</v>
      </c>
    </row>
    <row r="57" spans="1:51" x14ac:dyDescent="0.2">
      <c r="A57" s="35"/>
      <c r="B57" s="3" t="s">
        <v>199</v>
      </c>
      <c r="C57" s="3"/>
      <c r="D57" s="609">
        <v>29.025338879686323</v>
      </c>
      <c r="E57" s="489">
        <v>34.37170267721892</v>
      </c>
      <c r="F57" s="489">
        <v>23.130123630919538</v>
      </c>
      <c r="G57" s="489">
        <v>25.671555248901758</v>
      </c>
      <c r="H57" s="489">
        <v>43.029356056076544</v>
      </c>
      <c r="I57" s="489">
        <v>55.155594262929</v>
      </c>
      <c r="J57" s="489">
        <v>53.249136290043836</v>
      </c>
      <c r="K57" s="489">
        <v>48.532214950622532</v>
      </c>
      <c r="L57" s="609">
        <v>8.2084409691361397</v>
      </c>
      <c r="M57" s="489">
        <v>9.3055148027875898</v>
      </c>
      <c r="N57" s="489">
        <v>7.5082927091197043</v>
      </c>
      <c r="O57" s="489">
        <v>9.937067639423983</v>
      </c>
      <c r="P57" s="489">
        <v>9.8881617100000003</v>
      </c>
      <c r="Q57" s="489">
        <v>12.06036428</v>
      </c>
      <c r="R57" s="489">
        <v>10.613232631371115</v>
      </c>
      <c r="S57" s="489">
        <v>10.195238822453533</v>
      </c>
      <c r="T57" s="609">
        <v>3.7636023647666104</v>
      </c>
      <c r="U57" s="489">
        <v>3.2094703091545802</v>
      </c>
      <c r="V57" s="489">
        <v>3.541506232468659</v>
      </c>
      <c r="W57" s="489">
        <v>8.6104870313845403</v>
      </c>
      <c r="X57" s="489">
        <v>6.363279379851086</v>
      </c>
      <c r="Y57" s="489">
        <v>4.6214453281404166</v>
      </c>
      <c r="Z57" s="489">
        <v>4.0135198616350802</v>
      </c>
      <c r="AA57" s="489">
        <v>4.7663725964737491</v>
      </c>
      <c r="AB57" s="609">
        <v>12.286753931441813</v>
      </c>
      <c r="AC57" s="489">
        <v>12.859919565070454</v>
      </c>
      <c r="AD57" s="489">
        <v>11.170468331622661</v>
      </c>
      <c r="AE57" s="489">
        <v>22.414658339738278</v>
      </c>
      <c r="AF57" s="489">
        <v>17.036458236422249</v>
      </c>
      <c r="AG57" s="489">
        <v>23.337270485397379</v>
      </c>
      <c r="AH57" s="489">
        <v>18.566613568490645</v>
      </c>
      <c r="AI57" s="489">
        <v>22.983261345582061</v>
      </c>
      <c r="AJ57" s="609">
        <v>48.577159399371524</v>
      </c>
      <c r="AK57" s="489">
        <v>70.943722692179875</v>
      </c>
      <c r="AL57" s="489">
        <v>86.883574081163118</v>
      </c>
      <c r="AM57" s="489">
        <v>100.5332113147106</v>
      </c>
      <c r="AN57" s="489">
        <v>83.623271455868576</v>
      </c>
      <c r="AO57" s="489">
        <v>61.592943227558905</v>
      </c>
      <c r="AP57" s="489">
        <v>51.649916234844554</v>
      </c>
      <c r="AQ57" s="489">
        <v>42.180375763735789</v>
      </c>
      <c r="AR57" s="609" t="s">
        <v>331</v>
      </c>
      <c r="AS57" s="489" t="s">
        <v>331</v>
      </c>
      <c r="AT57" s="489" t="s">
        <v>331</v>
      </c>
      <c r="AU57" s="489" t="s">
        <v>331</v>
      </c>
      <c r="AV57" s="489" t="s">
        <v>331</v>
      </c>
      <c r="AW57" s="489" t="s">
        <v>331</v>
      </c>
      <c r="AX57" s="489" t="s">
        <v>331</v>
      </c>
      <c r="AY57" s="296" t="s">
        <v>331</v>
      </c>
    </row>
    <row r="58" spans="1:51" x14ac:dyDescent="0.2">
      <c r="A58" s="35"/>
      <c r="B58" s="3" t="s">
        <v>198</v>
      </c>
      <c r="C58" s="3"/>
      <c r="D58" s="609">
        <v>27.529604146332016</v>
      </c>
      <c r="E58" s="489">
        <v>32.766856996208332</v>
      </c>
      <c r="F58" s="489">
        <v>22.501678376266568</v>
      </c>
      <c r="G58" s="489">
        <v>20.80556690551964</v>
      </c>
      <c r="H58" s="489">
        <v>36.929154217086371</v>
      </c>
      <c r="I58" s="489">
        <v>66.023967900000002</v>
      </c>
      <c r="J58" s="489">
        <v>71.955240601938698</v>
      </c>
      <c r="K58" s="489">
        <v>53.529584890000002</v>
      </c>
      <c r="L58" s="609">
        <v>7.7854433147377593</v>
      </c>
      <c r="M58" s="489">
        <v>8.827725534184804</v>
      </c>
      <c r="N58" s="489">
        <v>7.7134373186584941</v>
      </c>
      <c r="O58" s="489">
        <v>7.4692056742047503</v>
      </c>
      <c r="P58" s="489">
        <v>7.8275958599999997</v>
      </c>
      <c r="Q58" s="489">
        <v>10.238295082559416</v>
      </c>
      <c r="R58" s="489">
        <v>8.7283649533333332</v>
      </c>
      <c r="S58" s="489">
        <v>7.697349169999999</v>
      </c>
      <c r="T58" s="609">
        <v>4.2491266372539727</v>
      </c>
      <c r="U58" s="489">
        <v>3.1626340535666695</v>
      </c>
      <c r="V58" s="489">
        <v>3.6671442722780485</v>
      </c>
      <c r="W58" s="489">
        <v>7.9789610625121146</v>
      </c>
      <c r="X58" s="489">
        <v>7.272511329346945</v>
      </c>
      <c r="Y58" s="489">
        <v>5.9369180785528162</v>
      </c>
      <c r="Z58" s="489">
        <v>5.2524468178716184</v>
      </c>
      <c r="AA58" s="489">
        <v>4.2743242801909638</v>
      </c>
      <c r="AB58" s="609">
        <v>13.867110527740401</v>
      </c>
      <c r="AC58" s="489">
        <v>12.602922535855914</v>
      </c>
      <c r="AD58" s="489">
        <v>11.480702882011119</v>
      </c>
      <c r="AE58" s="489">
        <v>20.51028487497647</v>
      </c>
      <c r="AF58" s="489">
        <v>19.566027601536053</v>
      </c>
      <c r="AG58" s="489">
        <v>29.940534162942626</v>
      </c>
      <c r="AH58" s="489">
        <v>24.391215471146772</v>
      </c>
      <c r="AI58" s="489">
        <v>20.122395589265636</v>
      </c>
      <c r="AJ58" s="609">
        <v>50.173078677568697</v>
      </c>
      <c r="AK58" s="489">
        <v>75.116882850543391</v>
      </c>
      <c r="AL58" s="489">
        <v>109.68956151683031</v>
      </c>
      <c r="AM58" s="489">
        <v>89.943074364596029</v>
      </c>
      <c r="AN58" s="489">
        <v>85.331428485310937</v>
      </c>
      <c r="AO58" s="489">
        <v>78.679086899373743</v>
      </c>
      <c r="AP58" s="489">
        <v>64.111185527682821</v>
      </c>
      <c r="AQ58" s="489">
        <v>48.982178543179984</v>
      </c>
      <c r="AR58" s="609" t="s">
        <v>331</v>
      </c>
      <c r="AS58" s="489" t="s">
        <v>331</v>
      </c>
      <c r="AT58" s="489" t="s">
        <v>331</v>
      </c>
      <c r="AU58" s="489" t="s">
        <v>331</v>
      </c>
      <c r="AV58" s="489" t="s">
        <v>331</v>
      </c>
      <c r="AW58" s="489" t="s">
        <v>331</v>
      </c>
      <c r="AX58" s="489" t="s">
        <v>331</v>
      </c>
      <c r="AY58" s="296" t="s">
        <v>331</v>
      </c>
    </row>
    <row r="59" spans="1:51" x14ac:dyDescent="0.2">
      <c r="A59" s="35"/>
      <c r="B59" s="3" t="s">
        <v>197</v>
      </c>
      <c r="C59" s="3"/>
      <c r="D59" s="609">
        <v>28.863637827431806</v>
      </c>
      <c r="E59" s="489">
        <v>28.059645059760793</v>
      </c>
      <c r="F59" s="489">
        <v>26.92554121039889</v>
      </c>
      <c r="G59" s="489">
        <v>15.769759737000955</v>
      </c>
      <c r="H59" s="489">
        <v>12.20854691894988</v>
      </c>
      <c r="I59" s="489">
        <v>55.922059179999998</v>
      </c>
      <c r="J59" s="489">
        <v>48.170695344333332</v>
      </c>
      <c r="K59" s="489">
        <v>45.41773302</v>
      </c>
      <c r="L59" s="609">
        <v>8.187572157312351</v>
      </c>
      <c r="M59" s="489">
        <v>7.5081170780437771</v>
      </c>
      <c r="N59" s="489">
        <v>9.2246692755942448</v>
      </c>
      <c r="O59" s="489">
        <v>5.7761580264989218</v>
      </c>
      <c r="P59" s="489">
        <v>8.4626449200000007</v>
      </c>
      <c r="Q59" s="489">
        <v>7.0316687599999996</v>
      </c>
      <c r="R59" s="489">
        <v>5.7120234863492065</v>
      </c>
      <c r="S59" s="489">
        <v>5.7984822900000008</v>
      </c>
      <c r="T59" s="609">
        <v>3.847726232971544</v>
      </c>
      <c r="U59" s="489">
        <v>3.0703310717727401</v>
      </c>
      <c r="V59" s="489">
        <v>6.0538173957100883</v>
      </c>
      <c r="W59" s="489">
        <v>8.2462042733965415</v>
      </c>
      <c r="X59" s="489">
        <v>9.0155955104588532</v>
      </c>
      <c r="Y59" s="489">
        <v>5.3938780969494653</v>
      </c>
      <c r="Z59" s="489">
        <v>6.6213772504267672</v>
      </c>
      <c r="AA59" s="489">
        <v>5.544056001705302</v>
      </c>
      <c r="AB59" s="609">
        <v>12.560138845981792</v>
      </c>
      <c r="AC59" s="489">
        <v>12.291343527007154</v>
      </c>
      <c r="AD59" s="489">
        <v>18.851223695227844</v>
      </c>
      <c r="AE59" s="489">
        <v>20.89908522960971</v>
      </c>
      <c r="AF59" s="489">
        <v>24.28677768626212</v>
      </c>
      <c r="AG59" s="489">
        <v>27.268603640441842</v>
      </c>
      <c r="AH59" s="489">
        <v>30.726260332879139</v>
      </c>
      <c r="AI59" s="489">
        <v>26.414281250995288</v>
      </c>
      <c r="AJ59" s="609">
        <v>61.377306486829681</v>
      </c>
      <c r="AK59" s="489">
        <v>85.028138226656779</v>
      </c>
      <c r="AL59" s="489">
        <v>109.48836829792504</v>
      </c>
      <c r="AM59" s="489">
        <v>96.379466794247293</v>
      </c>
      <c r="AN59" s="489">
        <v>86.448856481596692</v>
      </c>
      <c r="AO59" s="489">
        <v>81.34563465600813</v>
      </c>
      <c r="AP59" s="489">
        <v>81.441017574949768</v>
      </c>
      <c r="AQ59" s="489">
        <v>60.361102301428716</v>
      </c>
      <c r="AR59" s="609" t="s">
        <v>331</v>
      </c>
      <c r="AS59" s="489" t="s">
        <v>331</v>
      </c>
      <c r="AT59" s="489" t="s">
        <v>331</v>
      </c>
      <c r="AU59" s="489" t="s">
        <v>331</v>
      </c>
      <c r="AV59" s="489" t="s">
        <v>331</v>
      </c>
      <c r="AW59" s="489" t="s">
        <v>331</v>
      </c>
      <c r="AX59" s="489" t="s">
        <v>331</v>
      </c>
      <c r="AY59" s="296" t="s">
        <v>331</v>
      </c>
    </row>
    <row r="60" spans="1:51" x14ac:dyDescent="0.2">
      <c r="A60" s="35"/>
      <c r="B60" s="3" t="s">
        <v>1039</v>
      </c>
      <c r="C60" s="247"/>
      <c r="D60" s="609">
        <v>197.58065992350086</v>
      </c>
      <c r="E60" s="489">
        <v>202.30781893990815</v>
      </c>
      <c r="F60" s="489">
        <v>242.67460246376842</v>
      </c>
      <c r="G60" s="489">
        <v>131.25896849196812</v>
      </c>
      <c r="H60" s="489">
        <v>61.438089949801522</v>
      </c>
      <c r="I60" s="489">
        <v>82.449414561478335</v>
      </c>
      <c r="J60" s="489">
        <v>71.011491307218279</v>
      </c>
      <c r="K60" s="489">
        <v>50.683610389603928</v>
      </c>
      <c r="L60" s="609">
        <v>56.707809558296603</v>
      </c>
      <c r="M60" s="489">
        <v>55.053175885018007</v>
      </c>
      <c r="N60" s="489">
        <v>83.797409817195927</v>
      </c>
      <c r="O60" s="489">
        <v>46.759216314310372</v>
      </c>
      <c r="P60" s="489">
        <v>37.466283389999994</v>
      </c>
      <c r="Q60" s="489">
        <v>34.372402906530709</v>
      </c>
      <c r="R60" s="489">
        <v>28.35684301234685</v>
      </c>
      <c r="S60" s="489">
        <v>24.77657251317116</v>
      </c>
      <c r="T60" s="609">
        <v>43.757559313737623</v>
      </c>
      <c r="U60" s="489">
        <v>31.534738999691548</v>
      </c>
      <c r="V60" s="489">
        <v>46.438472881534182</v>
      </c>
      <c r="W60" s="489">
        <v>62.188569591156707</v>
      </c>
      <c r="X60" s="489">
        <v>94.622540355256461</v>
      </c>
      <c r="Y60" s="489">
        <v>95.215772210901093</v>
      </c>
      <c r="Z60" s="489">
        <v>100.67004048314423</v>
      </c>
      <c r="AA60" s="489">
        <v>95.438904756561342</v>
      </c>
      <c r="AB60" s="609">
        <v>72.855212729038001</v>
      </c>
      <c r="AC60" s="489">
        <v>65.90464817446383</v>
      </c>
      <c r="AD60" s="489">
        <v>79.637716786308772</v>
      </c>
      <c r="AE60" s="489">
        <v>83.819885340421834</v>
      </c>
      <c r="AF60" s="489">
        <v>102.00277832837953</v>
      </c>
      <c r="AG60" s="489">
        <v>104.49138798739114</v>
      </c>
      <c r="AH60" s="489">
        <v>115.7227580789841</v>
      </c>
      <c r="AI60" s="489">
        <v>119.80578083620432</v>
      </c>
      <c r="AJ60" s="609">
        <v>415.0045980550268</v>
      </c>
      <c r="AK60" s="489">
        <v>848.1948021873859</v>
      </c>
      <c r="AL60" s="489">
        <v>1356.9967364235631</v>
      </c>
      <c r="AM60" s="489">
        <v>1737.1805176315268</v>
      </c>
      <c r="AN60" s="489">
        <v>1982.4556529816264</v>
      </c>
      <c r="AO60" s="489">
        <v>2004.98531594732</v>
      </c>
      <c r="AP60" s="489">
        <v>2039.4043532545636</v>
      </c>
      <c r="AQ60" s="489">
        <v>1887.2439048248616</v>
      </c>
      <c r="AR60" s="1960" t="s">
        <v>331</v>
      </c>
      <c r="AS60" s="1961" t="s">
        <v>331</v>
      </c>
      <c r="AT60" s="1961" t="s">
        <v>331</v>
      </c>
      <c r="AU60" s="1961" t="s">
        <v>331</v>
      </c>
      <c r="AV60" s="1961" t="s">
        <v>331</v>
      </c>
      <c r="AW60" s="1961" t="s">
        <v>331</v>
      </c>
      <c r="AX60" s="1961" t="s">
        <v>331</v>
      </c>
      <c r="AY60" s="1962" t="s">
        <v>331</v>
      </c>
    </row>
    <row r="61" spans="1:51" x14ac:dyDescent="0.2">
      <c r="A61" s="34"/>
      <c r="B61" s="5"/>
      <c r="C61" s="5"/>
      <c r="D61" s="34"/>
      <c r="E61" s="5"/>
      <c r="F61" s="5"/>
      <c r="G61" s="5"/>
      <c r="H61" s="5"/>
      <c r="I61" s="5"/>
      <c r="J61" s="5"/>
      <c r="K61" s="5"/>
      <c r="L61" s="34"/>
      <c r="M61" s="5"/>
      <c r="N61" s="5"/>
      <c r="O61" s="5"/>
      <c r="P61" s="5"/>
      <c r="Q61" s="5"/>
      <c r="R61" s="5"/>
      <c r="S61" s="5"/>
      <c r="T61" s="34"/>
      <c r="U61" s="5"/>
      <c r="V61" s="5"/>
      <c r="W61" s="5"/>
      <c r="X61" s="5"/>
      <c r="Y61" s="5"/>
      <c r="Z61" s="5"/>
      <c r="AA61" s="5"/>
      <c r="AB61" s="34"/>
      <c r="AC61" s="5"/>
      <c r="AD61" s="5"/>
      <c r="AE61" s="5"/>
      <c r="AF61" s="5"/>
      <c r="AG61" s="5"/>
      <c r="AH61" s="5"/>
      <c r="AI61" s="5"/>
      <c r="AJ61" s="34"/>
      <c r="AK61" s="5"/>
      <c r="AL61" s="5"/>
      <c r="AM61" s="5"/>
      <c r="AN61" s="5"/>
      <c r="AO61" s="5"/>
      <c r="AP61" s="5"/>
      <c r="AQ61" s="5"/>
      <c r="AR61" s="34"/>
      <c r="AS61" s="5"/>
      <c r="AT61" s="5"/>
      <c r="AU61" s="5"/>
      <c r="AV61" s="5"/>
      <c r="AW61" s="5"/>
      <c r="AX61" s="5"/>
      <c r="AY61" s="31"/>
    </row>
    <row r="62" spans="1:51" x14ac:dyDescent="0.2">
      <c r="A62" s="597" t="s">
        <v>597</v>
      </c>
      <c r="B62" s="565"/>
      <c r="C62" s="565"/>
      <c r="D62" s="565"/>
      <c r="E62" s="565"/>
      <c r="F62" s="565"/>
      <c r="G62" s="565"/>
      <c r="H62" s="565"/>
      <c r="I62" s="565"/>
      <c r="J62" s="565"/>
      <c r="K62" s="565"/>
      <c r="L62" s="565"/>
      <c r="M62" s="565"/>
      <c r="N62" s="565"/>
      <c r="O62" s="565"/>
      <c r="P62" s="565"/>
      <c r="Q62" s="565"/>
      <c r="R62" s="565"/>
      <c r="S62" s="565"/>
      <c r="T62" s="565"/>
      <c r="U62" s="565"/>
      <c r="V62" s="565"/>
      <c r="W62" s="565"/>
      <c r="X62" s="565"/>
      <c r="Y62" s="565"/>
      <c r="Z62" s="565"/>
      <c r="AA62" s="565"/>
      <c r="AB62" s="565"/>
      <c r="AC62" s="565"/>
      <c r="AD62" s="565"/>
      <c r="AE62" s="565"/>
      <c r="AF62" s="565"/>
      <c r="AG62" s="565"/>
      <c r="AH62" s="565"/>
      <c r="AI62" s="565"/>
      <c r="AJ62" s="565"/>
      <c r="AK62" s="565"/>
      <c r="AL62" s="565"/>
      <c r="AM62" s="565"/>
      <c r="AN62" s="565"/>
      <c r="AO62" s="565"/>
      <c r="AP62" s="565"/>
      <c r="AQ62" s="565"/>
      <c r="AR62" s="565"/>
      <c r="AS62" s="565"/>
      <c r="AT62" s="565"/>
      <c r="AU62" s="565"/>
      <c r="AV62" s="565"/>
      <c r="AW62" s="565"/>
    </row>
    <row r="63" spans="1:51" x14ac:dyDescent="0.2">
      <c r="A63" t="s">
        <v>596</v>
      </c>
      <c r="AB63" s="1170"/>
      <c r="AQ63" s="1171"/>
    </row>
    <row r="64" spans="1:51" x14ac:dyDescent="0.2">
      <c r="AQ64" s="1171"/>
    </row>
    <row r="65" spans="1:43" x14ac:dyDescent="0.2">
      <c r="A65" s="611" t="s">
        <v>594</v>
      </c>
      <c r="C65" s="1939"/>
      <c r="AQ65" s="1171"/>
    </row>
    <row r="66" spans="1:43" x14ac:dyDescent="0.2">
      <c r="A66" s="611" t="s">
        <v>595</v>
      </c>
    </row>
  </sheetData>
  <mergeCells count="1">
    <mergeCell ref="A1:C1"/>
  </mergeCells>
  <phoneticPr fontId="12" type="noConversion"/>
  <hyperlinks>
    <hyperlink ref="A1" location="Inhoud!A1" display="Home" xr:uid="{00000000-0004-0000-1600-000000000000}"/>
    <hyperlink ref="A1:C1" location="Contents!A1" display="To table of contents" xr:uid="{00000000-0004-0000-1600-000001000000}"/>
  </hyperlinks>
  <pageMargins left="0.26" right="0.2" top="0.63" bottom="0.5" header="0.5" footer="0.39"/>
  <pageSetup paperSize="9" scale="6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5">
    <pageSetUpPr fitToPage="1"/>
  </sheetPr>
  <dimension ref="A1:AA44"/>
  <sheetViews>
    <sheetView zoomScale="75" workbookViewId="0">
      <selection sqref="A1:D1"/>
    </sheetView>
  </sheetViews>
  <sheetFormatPr defaultRowHeight="12.75" x14ac:dyDescent="0.2"/>
  <cols>
    <col min="1" max="2" width="3.28515625" customWidth="1"/>
    <col min="3" max="3" width="14.28515625" customWidth="1"/>
    <col min="4" max="27" width="8.7109375" customWidth="1"/>
  </cols>
  <sheetData>
    <row r="1" spans="1:27" x14ac:dyDescent="0.2">
      <c r="A1" s="2380" t="s">
        <v>824</v>
      </c>
      <c r="B1" s="2380"/>
      <c r="C1" s="2380"/>
      <c r="D1" s="2380"/>
    </row>
    <row r="2" spans="1:27" ht="15" x14ac:dyDescent="0.25">
      <c r="A2" s="6" t="s">
        <v>1484</v>
      </c>
      <c r="B2" s="6"/>
      <c r="H2" s="491" t="s">
        <v>374</v>
      </c>
    </row>
    <row r="3" spans="1:27" x14ac:dyDescent="0.2">
      <c r="A3" s="33"/>
      <c r="B3" s="9" t="s">
        <v>598</v>
      </c>
      <c r="C3" s="30"/>
      <c r="D3" s="2415">
        <v>1990</v>
      </c>
      <c r="E3" s="2413"/>
      <c r="F3" s="2414"/>
      <c r="G3" s="2415">
        <v>1995</v>
      </c>
      <c r="H3" s="2413"/>
      <c r="I3" s="2414"/>
      <c r="J3" s="2415">
        <v>2000</v>
      </c>
      <c r="K3" s="2413"/>
      <c r="L3" s="2414"/>
      <c r="M3" s="2413">
        <v>2005</v>
      </c>
      <c r="N3" s="2413"/>
      <c r="O3" s="2414"/>
      <c r="P3" s="2413">
        <v>2010</v>
      </c>
      <c r="Q3" s="2413"/>
      <c r="R3" s="2414"/>
      <c r="S3" s="2413">
        <v>2015</v>
      </c>
      <c r="T3" s="2413"/>
      <c r="U3" s="2414"/>
      <c r="V3" s="2413">
        <v>2016</v>
      </c>
      <c r="W3" s="2413"/>
      <c r="X3" s="2414"/>
      <c r="Y3" s="2413">
        <v>2017</v>
      </c>
      <c r="Z3" s="2413"/>
      <c r="AA3" s="2414"/>
    </row>
    <row r="4" spans="1:27" x14ac:dyDescent="0.2">
      <c r="A4" s="35"/>
      <c r="B4" s="3"/>
      <c r="C4" s="29" t="s">
        <v>196</v>
      </c>
      <c r="D4" s="1610" t="s">
        <v>599</v>
      </c>
      <c r="E4" s="1611" t="s">
        <v>600</v>
      </c>
      <c r="F4" s="1611" t="s">
        <v>601</v>
      </c>
      <c r="G4" s="1610" t="s">
        <v>599</v>
      </c>
      <c r="H4" s="1611" t="s">
        <v>600</v>
      </c>
      <c r="I4" s="1611" t="s">
        <v>601</v>
      </c>
      <c r="J4" s="1610" t="s">
        <v>599</v>
      </c>
      <c r="K4" s="1611" t="s">
        <v>600</v>
      </c>
      <c r="L4" s="1611" t="s">
        <v>601</v>
      </c>
      <c r="M4" s="1610" t="s">
        <v>599</v>
      </c>
      <c r="N4" s="1611" t="s">
        <v>600</v>
      </c>
      <c r="O4" s="1611" t="s">
        <v>601</v>
      </c>
      <c r="P4" s="1610" t="s">
        <v>599</v>
      </c>
      <c r="Q4" s="1611" t="s">
        <v>600</v>
      </c>
      <c r="R4" s="1611" t="s">
        <v>601</v>
      </c>
      <c r="S4" s="1607" t="s">
        <v>599</v>
      </c>
      <c r="T4" s="1608" t="s">
        <v>600</v>
      </c>
      <c r="U4" s="1612" t="s">
        <v>601</v>
      </c>
      <c r="V4" s="1607" t="s">
        <v>599</v>
      </c>
      <c r="W4" s="1608" t="s">
        <v>600</v>
      </c>
      <c r="X4" s="1612" t="s">
        <v>601</v>
      </c>
      <c r="Y4" s="1607" t="s">
        <v>599</v>
      </c>
      <c r="Z4" s="1608" t="s">
        <v>600</v>
      </c>
      <c r="AA4" s="1612" t="s">
        <v>601</v>
      </c>
    </row>
    <row r="5" spans="1:27" x14ac:dyDescent="0.2">
      <c r="A5" s="35"/>
      <c r="B5" s="3"/>
      <c r="C5" s="29"/>
      <c r="D5" s="1613" t="s">
        <v>602</v>
      </c>
      <c r="E5" s="1614" t="s">
        <v>603</v>
      </c>
      <c r="F5" s="1614" t="s">
        <v>604</v>
      </c>
      <c r="G5" s="1613" t="s">
        <v>602</v>
      </c>
      <c r="H5" s="1614" t="s">
        <v>603</v>
      </c>
      <c r="I5" s="1614" t="s">
        <v>604</v>
      </c>
      <c r="J5" s="1613" t="s">
        <v>602</v>
      </c>
      <c r="K5" s="1614" t="s">
        <v>603</v>
      </c>
      <c r="L5" s="1614" t="s">
        <v>604</v>
      </c>
      <c r="M5" s="1613" t="s">
        <v>602</v>
      </c>
      <c r="N5" s="1614" t="s">
        <v>603</v>
      </c>
      <c r="O5" s="1614" t="s">
        <v>604</v>
      </c>
      <c r="P5" s="1613" t="s">
        <v>602</v>
      </c>
      <c r="Q5" s="1614" t="s">
        <v>603</v>
      </c>
      <c r="R5" s="1614" t="s">
        <v>604</v>
      </c>
      <c r="S5" s="1613" t="s">
        <v>602</v>
      </c>
      <c r="T5" s="1614" t="s">
        <v>603</v>
      </c>
      <c r="U5" s="1615" t="s">
        <v>604</v>
      </c>
      <c r="V5" s="1613" t="s">
        <v>602</v>
      </c>
      <c r="W5" s="1614" t="s">
        <v>603</v>
      </c>
      <c r="X5" s="1615" t="s">
        <v>604</v>
      </c>
      <c r="Y5" s="1613" t="s">
        <v>602</v>
      </c>
      <c r="Z5" s="1614" t="s">
        <v>603</v>
      </c>
      <c r="AA5" s="1615" t="s">
        <v>604</v>
      </c>
    </row>
    <row r="6" spans="1:27" x14ac:dyDescent="0.2">
      <c r="A6" s="34"/>
      <c r="B6" s="5"/>
      <c r="C6" s="31"/>
      <c r="D6" s="1627" t="s">
        <v>1270</v>
      </c>
      <c r="E6" s="1628" t="s">
        <v>1271</v>
      </c>
      <c r="F6" s="1629" t="s">
        <v>1272</v>
      </c>
      <c r="G6" s="1624" t="s">
        <v>1270</v>
      </c>
      <c r="H6" s="1624" t="s">
        <v>1271</v>
      </c>
      <c r="I6" s="1625" t="s">
        <v>1272</v>
      </c>
      <c r="J6" s="1624" t="s">
        <v>1270</v>
      </c>
      <c r="K6" s="1624" t="s">
        <v>1271</v>
      </c>
      <c r="L6" s="1625" t="s">
        <v>1272</v>
      </c>
      <c r="M6" s="1624" t="s">
        <v>1270</v>
      </c>
      <c r="N6" s="1624" t="s">
        <v>1271</v>
      </c>
      <c r="O6" s="1625" t="s">
        <v>1272</v>
      </c>
      <c r="P6" s="1624" t="s">
        <v>1270</v>
      </c>
      <c r="Q6" s="1624" t="s">
        <v>1271</v>
      </c>
      <c r="R6" s="1625" t="s">
        <v>1272</v>
      </c>
      <c r="S6" s="1626" t="s">
        <v>1270</v>
      </c>
      <c r="T6" s="1624" t="s">
        <v>1271</v>
      </c>
      <c r="U6" s="1625" t="s">
        <v>1272</v>
      </c>
      <c r="V6" s="1626" t="s">
        <v>1270</v>
      </c>
      <c r="W6" s="1624" t="s">
        <v>1271</v>
      </c>
      <c r="X6" s="1625" t="s">
        <v>1272</v>
      </c>
      <c r="Y6" s="1626" t="s">
        <v>1270</v>
      </c>
      <c r="Z6" s="1624" t="s">
        <v>1271</v>
      </c>
      <c r="AA6" s="1625" t="s">
        <v>1272</v>
      </c>
    </row>
    <row r="7" spans="1:27" x14ac:dyDescent="0.2">
      <c r="A7" s="35"/>
      <c r="B7" s="3"/>
      <c r="C7" s="46" t="s">
        <v>605</v>
      </c>
      <c r="D7" s="1616" t="s">
        <v>314</v>
      </c>
      <c r="E7" s="1597"/>
      <c r="F7" s="1598"/>
      <c r="G7" s="1597"/>
      <c r="H7" s="1597"/>
      <c r="I7" s="1598"/>
      <c r="J7" s="1597"/>
      <c r="K7" s="1597"/>
      <c r="L7" s="1598"/>
      <c r="M7" s="1597"/>
      <c r="N7" s="1597"/>
      <c r="O7" s="1598"/>
      <c r="P7" s="1597"/>
      <c r="Q7" s="1597"/>
      <c r="R7" s="1598"/>
      <c r="S7" s="1605"/>
      <c r="T7" s="1597"/>
      <c r="U7" s="1598"/>
      <c r="V7" s="1605"/>
      <c r="W7" s="1597"/>
      <c r="X7" s="1598"/>
      <c r="Y7" s="1605"/>
      <c r="Z7" s="1597"/>
      <c r="AA7" s="1598"/>
    </row>
    <row r="8" spans="1:27" ht="6.6" customHeight="1" x14ac:dyDescent="0.2">
      <c r="A8" s="41"/>
      <c r="B8" s="3"/>
      <c r="C8" s="42"/>
      <c r="D8" s="1616"/>
      <c r="E8" s="1597"/>
      <c r="F8" s="1598"/>
      <c r="G8" s="1597"/>
      <c r="H8" s="1597"/>
      <c r="I8" s="1598"/>
      <c r="J8" s="1597"/>
      <c r="K8" s="1597"/>
      <c r="L8" s="1598"/>
      <c r="M8" s="1597"/>
      <c r="N8" s="1597"/>
      <c r="O8" s="1598"/>
      <c r="P8" s="1597"/>
      <c r="Q8" s="1597"/>
      <c r="R8" s="1598"/>
      <c r="S8" s="1605"/>
      <c r="T8" s="1597"/>
      <c r="U8" s="1598"/>
      <c r="V8" s="1605"/>
      <c r="W8" s="1597"/>
      <c r="X8" s="1598"/>
      <c r="Y8" s="1605"/>
      <c r="Z8" s="1597"/>
      <c r="AA8" s="1598"/>
    </row>
    <row r="9" spans="1:27" x14ac:dyDescent="0.2">
      <c r="A9" s="41" t="s">
        <v>606</v>
      </c>
      <c r="B9" s="3"/>
      <c r="C9" s="42"/>
      <c r="D9" s="1606"/>
      <c r="E9" s="1606"/>
      <c r="F9" s="1617"/>
      <c r="G9" s="1606"/>
      <c r="H9" s="1606"/>
      <c r="I9" s="1617"/>
      <c r="J9" s="1606"/>
      <c r="K9" s="1597"/>
      <c r="L9" s="1598"/>
      <c r="M9" s="1597"/>
      <c r="N9" s="1597"/>
      <c r="O9" s="1617"/>
      <c r="P9" s="1597"/>
      <c r="Q9" s="1597"/>
      <c r="R9" s="1617"/>
      <c r="S9" s="1605"/>
      <c r="T9" s="1597"/>
      <c r="U9" s="1598"/>
      <c r="V9" s="1605"/>
      <c r="W9" s="1597"/>
      <c r="X9" s="1598"/>
      <c r="Y9" s="1605"/>
      <c r="Z9" s="1597"/>
      <c r="AA9" s="1598"/>
    </row>
    <row r="10" spans="1:27" x14ac:dyDescent="0.2">
      <c r="A10" s="35"/>
      <c r="B10" s="3" t="s">
        <v>195</v>
      </c>
      <c r="C10" s="29"/>
      <c r="D10" s="1606"/>
      <c r="E10" s="1606"/>
      <c r="F10" s="1617"/>
      <c r="G10" s="1606"/>
      <c r="H10" s="1606"/>
      <c r="I10" s="1617"/>
      <c r="J10" s="1606"/>
      <c r="K10" s="1597"/>
      <c r="L10" s="1598"/>
      <c r="M10" s="1597"/>
      <c r="N10" s="1597"/>
      <c r="O10" s="1617"/>
      <c r="P10" s="1597"/>
      <c r="Q10" s="1597"/>
      <c r="R10" s="1617"/>
      <c r="S10" s="1605"/>
      <c r="T10" s="1597"/>
      <c r="U10" s="1598"/>
      <c r="V10" s="1605"/>
      <c r="W10" s="1597"/>
      <c r="X10" s="1598"/>
      <c r="Y10" s="1605"/>
      <c r="Z10" s="1597"/>
      <c r="AA10" s="1598"/>
    </row>
    <row r="11" spans="1:27" x14ac:dyDescent="0.2">
      <c r="A11" s="35"/>
      <c r="B11" s="3"/>
      <c r="C11" s="32" t="s">
        <v>607</v>
      </c>
      <c r="D11" s="1618">
        <v>39.76932390050991</v>
      </c>
      <c r="E11" s="1618">
        <v>36.645812600423504</v>
      </c>
      <c r="F11" s="1619">
        <v>23.584863499066586</v>
      </c>
      <c r="G11" s="1618">
        <v>34.540082809178358</v>
      </c>
      <c r="H11" s="1618">
        <v>36.680617707966519</v>
      </c>
      <c r="I11" s="1619">
        <v>28.779299482855119</v>
      </c>
      <c r="J11" s="1618">
        <v>28.23930036927128</v>
      </c>
      <c r="K11" s="1618">
        <v>37.011269616978979</v>
      </c>
      <c r="L11" s="1619">
        <v>34.749430013749731</v>
      </c>
      <c r="M11" s="1618">
        <v>28.071937332048265</v>
      </c>
      <c r="N11" s="1618">
        <v>36.718643817193922</v>
      </c>
      <c r="O11" s="1619">
        <v>35.2094188507578</v>
      </c>
      <c r="P11" s="1618">
        <v>30.353289457107451</v>
      </c>
      <c r="Q11" s="1618">
        <v>36.057907778412144</v>
      </c>
      <c r="R11" s="1619">
        <v>33.588802764480405</v>
      </c>
      <c r="S11" s="1618">
        <v>29.521473894744748</v>
      </c>
      <c r="T11" s="1618">
        <v>36.08162142060403</v>
      </c>
      <c r="U11" s="1619">
        <v>34.396904684651219</v>
      </c>
      <c r="V11" s="1618">
        <v>29.405836155880731</v>
      </c>
      <c r="W11" s="1618">
        <v>36.257181787982326</v>
      </c>
      <c r="X11" s="1619">
        <v>34.336982056136939</v>
      </c>
      <c r="Y11" s="1618">
        <v>29.405836155880731</v>
      </c>
      <c r="Z11" s="1618">
        <v>36.257181787982326</v>
      </c>
      <c r="AA11" s="1619">
        <v>34.336982056136939</v>
      </c>
    </row>
    <row r="12" spans="1:27" x14ac:dyDescent="0.2">
      <c r="A12" s="35"/>
      <c r="B12" s="3"/>
      <c r="C12" s="43" t="s">
        <v>330</v>
      </c>
      <c r="D12" s="1618">
        <v>34.185383468354239</v>
      </c>
      <c r="E12" s="1618">
        <v>37.800526638740159</v>
      </c>
      <c r="F12" s="1619">
        <v>28.014089892905609</v>
      </c>
      <c r="G12" s="1618">
        <v>29.190960857830504</v>
      </c>
      <c r="H12" s="1618">
        <v>37.199996826982698</v>
      </c>
      <c r="I12" s="1619">
        <v>33.609042315186784</v>
      </c>
      <c r="J12" s="1618">
        <v>23.402046347028623</v>
      </c>
      <c r="K12" s="1618">
        <v>36.805704204261708</v>
      </c>
      <c r="L12" s="1619">
        <v>39.792249448709669</v>
      </c>
      <c r="M12" s="1618">
        <v>23.240797260792046</v>
      </c>
      <c r="N12" s="1618">
        <v>36.479301583751713</v>
      </c>
      <c r="O12" s="1619">
        <v>40.279901155456251</v>
      </c>
      <c r="P12" s="1618">
        <v>21.607001645454908</v>
      </c>
      <c r="Q12" s="1618">
        <v>44.918713971721239</v>
      </c>
      <c r="R12" s="1619">
        <v>33.474284382823846</v>
      </c>
      <c r="S12" s="1618">
        <v>20.963981337553577</v>
      </c>
      <c r="T12" s="1618">
        <v>44.839403052078673</v>
      </c>
      <c r="U12" s="1619">
        <v>34.196615610367751</v>
      </c>
      <c r="V12" s="1618">
        <v>20.865905356872574</v>
      </c>
      <c r="W12" s="1618">
        <v>45.023141305962014</v>
      </c>
      <c r="X12" s="1619">
        <v>34.110953337165405</v>
      </c>
      <c r="Y12" s="1618">
        <v>20.865905356872574</v>
      </c>
      <c r="Z12" s="1618">
        <v>45.023141305962014</v>
      </c>
      <c r="AA12" s="1619">
        <v>34.110953337165405</v>
      </c>
    </row>
    <row r="13" spans="1:27" x14ac:dyDescent="0.2">
      <c r="A13" s="35"/>
      <c r="B13" s="3"/>
      <c r="C13" s="44" t="s">
        <v>329</v>
      </c>
      <c r="D13" s="1618">
        <v>32.036582234101978</v>
      </c>
      <c r="E13" s="1618">
        <v>36.423532699108009</v>
      </c>
      <c r="F13" s="1619">
        <v>31.539885066790013</v>
      </c>
      <c r="G13" s="1618">
        <v>27.074525641784341</v>
      </c>
      <c r="H13" s="1618">
        <v>35.475935900014044</v>
      </c>
      <c r="I13" s="1619">
        <v>37.449538458201616</v>
      </c>
      <c r="J13" s="1618">
        <v>21.459710115875634</v>
      </c>
      <c r="K13" s="1618">
        <v>34.702729931201596</v>
      </c>
      <c r="L13" s="1619">
        <v>43.83755995292276</v>
      </c>
      <c r="M13" s="1618">
        <v>21.294466438365486</v>
      </c>
      <c r="N13" s="1618">
        <v>34.366930798560979</v>
      </c>
      <c r="O13" s="1619">
        <v>44.338602763073524</v>
      </c>
      <c r="P13" s="1618">
        <v>16.884846814123204</v>
      </c>
      <c r="Q13" s="1618">
        <v>43.877305198629315</v>
      </c>
      <c r="R13" s="1619">
        <v>39.237847987247484</v>
      </c>
      <c r="S13" s="1618">
        <v>16.338775001910697</v>
      </c>
      <c r="T13" s="1618">
        <v>43.683312456943092</v>
      </c>
      <c r="U13" s="1619">
        <v>39.977912541146225</v>
      </c>
      <c r="V13" s="1618">
        <v>16.261943832859945</v>
      </c>
      <c r="W13" s="1618">
        <v>43.861252517813654</v>
      </c>
      <c r="X13" s="1619">
        <v>39.876803649326405</v>
      </c>
      <c r="Y13" s="1618">
        <v>16.261943832859945</v>
      </c>
      <c r="Z13" s="1618">
        <v>43.861252517813654</v>
      </c>
      <c r="AA13" s="1619">
        <v>39.876803649326405</v>
      </c>
    </row>
    <row r="14" spans="1:27" x14ac:dyDescent="0.2">
      <c r="A14" s="35"/>
      <c r="B14" s="3"/>
      <c r="C14" s="43" t="s">
        <v>328</v>
      </c>
      <c r="D14" s="1618">
        <v>28.658915386455298</v>
      </c>
      <c r="E14" s="1618">
        <v>34.259057593096472</v>
      </c>
      <c r="F14" s="1619">
        <v>37.08202702044823</v>
      </c>
      <c r="G14" s="1618">
        <v>23.834398467888317</v>
      </c>
      <c r="H14" s="1618">
        <v>32.836508708210204</v>
      </c>
      <c r="I14" s="1619">
        <v>43.329092823901476</v>
      </c>
      <c r="J14" s="1618">
        <v>18.569830291388655</v>
      </c>
      <c r="K14" s="1618">
        <v>31.573846874984302</v>
      </c>
      <c r="L14" s="1619">
        <v>49.85632283362704</v>
      </c>
      <c r="M14" s="1618">
        <v>18.404510730484088</v>
      </c>
      <c r="N14" s="1618">
        <v>31.230435225720509</v>
      </c>
      <c r="O14" s="1619">
        <v>50.365054043795396</v>
      </c>
      <c r="P14" s="1618">
        <v>15.860908969449683</v>
      </c>
      <c r="Q14" s="1618">
        <v>28.851535691675839</v>
      </c>
      <c r="R14" s="1619">
        <v>55.287555338874498</v>
      </c>
      <c r="S14" s="1618">
        <v>15.286460769819636</v>
      </c>
      <c r="T14" s="1618">
        <v>28.608893228747</v>
      </c>
      <c r="U14" s="1619">
        <v>56.104646001433359</v>
      </c>
      <c r="V14" s="1618">
        <v>15.229387397136493</v>
      </c>
      <c r="W14" s="1618">
        <v>28.753389461188149</v>
      </c>
      <c r="X14" s="1619">
        <v>56.017223141675366</v>
      </c>
      <c r="Y14" s="1618">
        <v>15.229387397136493</v>
      </c>
      <c r="Z14" s="1618">
        <v>28.753389461188149</v>
      </c>
      <c r="AA14" s="1619">
        <v>56.017223141675366</v>
      </c>
    </row>
    <row r="15" spans="1:27" x14ac:dyDescent="0.2">
      <c r="A15" s="35"/>
      <c r="B15" s="3"/>
      <c r="C15" s="29" t="s">
        <v>590</v>
      </c>
      <c r="D15" s="1618">
        <v>32.7238844223222</v>
      </c>
      <c r="E15" s="1618">
        <v>36.051239133061642</v>
      </c>
      <c r="F15" s="1619">
        <v>31.224876444616168</v>
      </c>
      <c r="G15" s="1618">
        <v>28.532626271065059</v>
      </c>
      <c r="H15" s="1618">
        <v>35.446496275603437</v>
      </c>
      <c r="I15" s="1619">
        <v>36.020877453331501</v>
      </c>
      <c r="J15" s="1618">
        <v>23.213783703142575</v>
      </c>
      <c r="K15" s="1618">
        <v>34.993178113902133</v>
      </c>
      <c r="L15" s="1619">
        <v>41.793038182955293</v>
      </c>
      <c r="M15" s="1618">
        <v>23.420640906844469</v>
      </c>
      <c r="N15" s="1618">
        <v>34.935259315187317</v>
      </c>
      <c r="O15" s="1619">
        <v>41.644099777968222</v>
      </c>
      <c r="P15" s="1618">
        <v>23.224884773657664</v>
      </c>
      <c r="Q15" s="1618">
        <v>37.520986862407277</v>
      </c>
      <c r="R15" s="1619">
        <v>39.254128363935052</v>
      </c>
      <c r="S15" s="1618">
        <v>23.067693989122994</v>
      </c>
      <c r="T15" s="1618">
        <v>37.603416021613548</v>
      </c>
      <c r="U15" s="1619">
        <v>39.328889989263459</v>
      </c>
      <c r="V15" s="1618">
        <v>23.087186599841619</v>
      </c>
      <c r="W15" s="1618">
        <v>37.697043746576057</v>
      </c>
      <c r="X15" s="1619">
        <v>39.215769653582328</v>
      </c>
      <c r="Y15" s="1618">
        <v>23.087186599841619</v>
      </c>
      <c r="Z15" s="1618">
        <v>37.697043746576057</v>
      </c>
      <c r="AA15" s="1619">
        <v>39.215769653582328</v>
      </c>
    </row>
    <row r="16" spans="1:27" x14ac:dyDescent="0.2">
      <c r="A16" s="35"/>
      <c r="B16" s="3" t="s">
        <v>303</v>
      </c>
      <c r="C16" s="29"/>
      <c r="D16" s="1620"/>
      <c r="E16" s="1620"/>
      <c r="F16" s="1621"/>
      <c r="G16" s="1620"/>
      <c r="H16" s="1620"/>
      <c r="I16" s="1621"/>
      <c r="J16" s="1620"/>
      <c r="K16" s="1620"/>
      <c r="L16" s="1621"/>
      <c r="M16" s="1620"/>
      <c r="N16" s="1620"/>
      <c r="O16" s="1621"/>
      <c r="P16" s="1620"/>
      <c r="Q16" s="1620"/>
      <c r="R16" s="1621"/>
      <c r="S16" s="1620"/>
      <c r="T16" s="1620"/>
      <c r="U16" s="1621"/>
      <c r="V16" s="1620"/>
      <c r="W16" s="1620"/>
      <c r="X16" s="1621"/>
      <c r="Y16" s="1620"/>
      <c r="Z16" s="1620"/>
      <c r="AA16" s="1621"/>
    </row>
    <row r="17" spans="1:27" x14ac:dyDescent="0.2">
      <c r="A17" s="35"/>
      <c r="B17" s="3"/>
      <c r="C17" s="32" t="s">
        <v>607</v>
      </c>
      <c r="D17" s="1618">
        <v>29.118464822639979</v>
      </c>
      <c r="E17" s="1618">
        <v>42.474543082124008</v>
      </c>
      <c r="F17" s="1619">
        <v>28.406992095236006</v>
      </c>
      <c r="G17" s="1618">
        <v>24.680567332982832</v>
      </c>
      <c r="H17" s="1618">
        <v>41.490865801138135</v>
      </c>
      <c r="I17" s="1619">
        <v>33.828566865879047</v>
      </c>
      <c r="J17" s="1618">
        <v>19.611696627123344</v>
      </c>
      <c r="K17" s="1618">
        <v>40.689214835791695</v>
      </c>
      <c r="L17" s="1619">
        <v>39.699088537084961</v>
      </c>
      <c r="M17" s="1618">
        <v>19.478408079974201</v>
      </c>
      <c r="N17" s="1618">
        <v>40.332189549226371</v>
      </c>
      <c r="O17" s="1619">
        <v>40.189402370799421</v>
      </c>
      <c r="P17" s="1618">
        <v>21.141262698056472</v>
      </c>
      <c r="Q17" s="1618">
        <v>39.555441932467275</v>
      </c>
      <c r="R17" s="1619">
        <v>39.303295369476253</v>
      </c>
      <c r="S17" s="1618">
        <v>20.481562142229826</v>
      </c>
      <c r="T17" s="1618">
        <v>39.426810428792813</v>
      </c>
      <c r="U17" s="1619">
        <v>40.091627428977361</v>
      </c>
      <c r="V17" s="1618">
        <v>20.392817176006361</v>
      </c>
      <c r="W17" s="1618">
        <v>39.602107182740433</v>
      </c>
      <c r="X17" s="1619">
        <v>40.005075641253214</v>
      </c>
      <c r="Y17" s="1618">
        <v>20.392817176006361</v>
      </c>
      <c r="Z17" s="1618">
        <v>39.602107182740433</v>
      </c>
      <c r="AA17" s="1619">
        <v>40.005075641253214</v>
      </c>
    </row>
    <row r="18" spans="1:27" x14ac:dyDescent="0.2">
      <c r="A18" s="35"/>
      <c r="B18" s="3"/>
      <c r="C18" s="43" t="s">
        <v>330</v>
      </c>
      <c r="D18" s="1618">
        <v>22.917766798111661</v>
      </c>
      <c r="E18" s="1618">
        <v>43.876487097561444</v>
      </c>
      <c r="F18" s="1619">
        <v>33.205746104326899</v>
      </c>
      <c r="G18" s="1618">
        <v>19.076114240289733</v>
      </c>
      <c r="H18" s="1618">
        <v>42.090742360993865</v>
      </c>
      <c r="I18" s="1619">
        <v>38.833143398716395</v>
      </c>
      <c r="J18" s="1618">
        <v>14.859904431084633</v>
      </c>
      <c r="K18" s="1618">
        <v>40.464993168253329</v>
      </c>
      <c r="L18" s="1619">
        <v>44.675102400662034</v>
      </c>
      <c r="M18" s="1618">
        <v>14.744797157973407</v>
      </c>
      <c r="N18" s="1618">
        <v>40.071578807193681</v>
      </c>
      <c r="O18" s="1619">
        <v>45.183624034832917</v>
      </c>
      <c r="P18" s="1618">
        <v>16.8848468141232</v>
      </c>
      <c r="Q18" s="1618">
        <v>43.877305198629315</v>
      </c>
      <c r="R18" s="1619">
        <v>39.237847987247477</v>
      </c>
      <c r="S18" s="1618">
        <v>16.338775001910697</v>
      </c>
      <c r="T18" s="1618">
        <v>43.683312456943078</v>
      </c>
      <c r="U18" s="1619">
        <v>39.977912541146225</v>
      </c>
      <c r="V18" s="1618">
        <v>16.261943832859945</v>
      </c>
      <c r="W18" s="1618">
        <v>43.861252517813661</v>
      </c>
      <c r="X18" s="1619">
        <v>39.876803649326412</v>
      </c>
      <c r="Y18" s="1618">
        <v>16.261943832859945</v>
      </c>
      <c r="Z18" s="1618">
        <v>43.861252517813661</v>
      </c>
      <c r="AA18" s="1619">
        <v>39.876803649326412</v>
      </c>
    </row>
    <row r="19" spans="1:27" x14ac:dyDescent="0.2">
      <c r="A19" s="35"/>
      <c r="B19" s="3"/>
      <c r="C19" s="44" t="s">
        <v>329</v>
      </c>
      <c r="D19" s="1618">
        <v>20.632812586674383</v>
      </c>
      <c r="E19" s="1618">
        <v>39.639537411981699</v>
      </c>
      <c r="F19" s="1619">
        <v>39.727650001343925</v>
      </c>
      <c r="G19" s="1618">
        <v>16.893623562883057</v>
      </c>
      <c r="H19" s="1618">
        <v>37.405035788991583</v>
      </c>
      <c r="I19" s="1619">
        <v>45.70134064812536</v>
      </c>
      <c r="J19" s="1618">
        <v>12.94024525740492</v>
      </c>
      <c r="K19" s="1618">
        <v>35.360349891254238</v>
      </c>
      <c r="L19" s="1619">
        <v>51.699404851340837</v>
      </c>
      <c r="M19" s="1618">
        <v>12.821486787813932</v>
      </c>
      <c r="N19" s="1618">
        <v>34.966054618660898</v>
      </c>
      <c r="O19" s="1619">
        <v>52.21245859352517</v>
      </c>
      <c r="P19" s="1618">
        <v>11.877103477074446</v>
      </c>
      <c r="Q19" s="1618">
        <v>32.921687309413855</v>
      </c>
      <c r="R19" s="1619">
        <v>55.201209213511703</v>
      </c>
      <c r="S19" s="1618">
        <v>11.434501890637225</v>
      </c>
      <c r="T19" s="1618">
        <v>32.609342708237719</v>
      </c>
      <c r="U19" s="1619">
        <v>55.956155401125059</v>
      </c>
      <c r="V19" s="1618">
        <v>11.38784510191428</v>
      </c>
      <c r="W19" s="1618">
        <v>32.762636810294381</v>
      </c>
      <c r="X19" s="1619">
        <v>55.849518087791353</v>
      </c>
      <c r="Y19" s="1618">
        <v>11.38784510191428</v>
      </c>
      <c r="Z19" s="1618">
        <v>32.762636810294381</v>
      </c>
      <c r="AA19" s="1619">
        <v>55.849518087791353</v>
      </c>
    </row>
    <row r="20" spans="1:27" x14ac:dyDescent="0.2">
      <c r="A20" s="35"/>
      <c r="B20" s="3"/>
      <c r="C20" s="43" t="s">
        <v>328</v>
      </c>
      <c r="D20" s="1618">
        <v>18.211801145141951</v>
      </c>
      <c r="E20" s="1618">
        <v>35.150299240537763</v>
      </c>
      <c r="F20" s="1619">
        <v>46.63789961432029</v>
      </c>
      <c r="G20" s="1618">
        <v>14.657654904017969</v>
      </c>
      <c r="H20" s="1618">
        <v>32.604514463473436</v>
      </c>
      <c r="I20" s="1619">
        <v>52.737830632508597</v>
      </c>
      <c r="J20" s="1618">
        <v>11.03885644403749</v>
      </c>
      <c r="K20" s="1618">
        <v>30.30429006761771</v>
      </c>
      <c r="L20" s="1619">
        <v>58.656853488344794</v>
      </c>
      <c r="M20" s="1618">
        <v>10.921943358099353</v>
      </c>
      <c r="N20" s="1618">
        <v>29.923620969861865</v>
      </c>
      <c r="O20" s="1619">
        <v>59.154435672038773</v>
      </c>
      <c r="P20" s="1618">
        <v>10.788413994368247</v>
      </c>
      <c r="Q20" s="1618">
        <v>11.213996517732465</v>
      </c>
      <c r="R20" s="1619">
        <v>77.997589487899305</v>
      </c>
      <c r="S20" s="1618">
        <v>10.328718220483504</v>
      </c>
      <c r="T20" s="1618">
        <v>11.045935212458424</v>
      </c>
      <c r="U20" s="1619">
        <v>78.625346567058088</v>
      </c>
      <c r="V20" s="1618">
        <v>10.301000726301837</v>
      </c>
      <c r="W20" s="1618">
        <v>11.11342650512764</v>
      </c>
      <c r="X20" s="1619">
        <v>78.585572768570529</v>
      </c>
      <c r="Y20" s="1618">
        <v>10.301000726301837</v>
      </c>
      <c r="Z20" s="1618">
        <v>11.11342650512764</v>
      </c>
      <c r="AA20" s="1619">
        <v>78.585572768570529</v>
      </c>
    </row>
    <row r="21" spans="1:27" x14ac:dyDescent="0.2">
      <c r="A21" s="35"/>
      <c r="B21" s="3"/>
      <c r="C21" s="29" t="s">
        <v>590</v>
      </c>
      <c r="D21" s="1618">
        <v>20.731620408211874</v>
      </c>
      <c r="E21" s="1618">
        <v>38.802274239284351</v>
      </c>
      <c r="F21" s="1619">
        <v>40.466105352503781</v>
      </c>
      <c r="G21" s="1618">
        <v>17.881150177180224</v>
      </c>
      <c r="H21" s="1618">
        <v>37.456787544085138</v>
      </c>
      <c r="I21" s="1619">
        <v>44.662062278734638</v>
      </c>
      <c r="J21" s="1618">
        <v>13.332130537767775</v>
      </c>
      <c r="K21" s="1618">
        <v>34.380245668770563</v>
      </c>
      <c r="L21" s="1619">
        <v>52.28762379346167</v>
      </c>
      <c r="M21" s="1618">
        <v>13.322615898182608</v>
      </c>
      <c r="N21" s="1618">
        <v>34.807701754831967</v>
      </c>
      <c r="O21" s="1619">
        <v>51.869682346985421</v>
      </c>
      <c r="P21" s="1618">
        <v>14.344658277293112</v>
      </c>
      <c r="Q21" s="1618">
        <v>29.846803558296052</v>
      </c>
      <c r="R21" s="1619">
        <v>55.808538164410827</v>
      </c>
      <c r="S21" s="1618">
        <v>14.136915778114744</v>
      </c>
      <c r="T21" s="1618">
        <v>29.26351545068281</v>
      </c>
      <c r="U21" s="1619">
        <v>56.599568771202456</v>
      </c>
      <c r="V21" s="1618">
        <v>13.975063138182712</v>
      </c>
      <c r="W21" s="1618">
        <v>29.010907874729114</v>
      </c>
      <c r="X21" s="1619">
        <v>57.014028987088182</v>
      </c>
      <c r="Y21" s="1618">
        <v>13.975063138182712</v>
      </c>
      <c r="Z21" s="1618">
        <v>29.010907874729114</v>
      </c>
      <c r="AA21" s="1619">
        <v>57.014028987088182</v>
      </c>
    </row>
    <row r="22" spans="1:27" x14ac:dyDescent="0.2">
      <c r="A22" s="35"/>
      <c r="B22" s="3" t="s">
        <v>305</v>
      </c>
      <c r="C22" s="29"/>
      <c r="D22" s="1620"/>
      <c r="E22" s="1620"/>
      <c r="F22" s="1621"/>
      <c r="G22" s="1620"/>
      <c r="H22" s="1620"/>
      <c r="I22" s="1621"/>
      <c r="J22" s="1620"/>
      <c r="K22" s="1620"/>
      <c r="L22" s="1621"/>
      <c r="M22" s="1620"/>
      <c r="N22" s="1620"/>
      <c r="O22" s="1621"/>
      <c r="P22" s="1620"/>
      <c r="Q22" s="1620"/>
      <c r="R22" s="1621"/>
      <c r="S22" s="1620"/>
      <c r="T22" s="1620"/>
      <c r="U22" s="1621"/>
      <c r="V22" s="1620"/>
      <c r="W22" s="1620"/>
      <c r="X22" s="1621"/>
      <c r="Y22" s="1620"/>
      <c r="Z22" s="1620"/>
      <c r="AA22" s="1621"/>
    </row>
    <row r="23" spans="1:27" x14ac:dyDescent="0.2">
      <c r="A23" s="35"/>
      <c r="B23" s="3"/>
      <c r="C23" s="32" t="s">
        <v>607</v>
      </c>
      <c r="D23" s="1618">
        <v>25.672999279332064</v>
      </c>
      <c r="E23" s="1618">
        <v>40.493319423471029</v>
      </c>
      <c r="F23" s="1619">
        <v>33.833681297196897</v>
      </c>
      <c r="G23" s="1618">
        <v>21.416125763555172</v>
      </c>
      <c r="H23" s="1618">
        <v>38.930035244871654</v>
      </c>
      <c r="I23" s="1619">
        <v>39.653838991573181</v>
      </c>
      <c r="J23" s="1618">
        <v>16.728166969342055</v>
      </c>
      <c r="K23" s="1618">
        <v>37.528311708074334</v>
      </c>
      <c r="L23" s="1619">
        <v>45.743521322583611</v>
      </c>
      <c r="M23" s="1618">
        <v>16.594233334439409</v>
      </c>
      <c r="N23" s="1618">
        <v>37.153699258374949</v>
      </c>
      <c r="O23" s="1619">
        <v>46.252067407185649</v>
      </c>
      <c r="P23" s="1618">
        <v>16.884846814123204</v>
      </c>
      <c r="Q23" s="1618">
        <v>43.877305198629315</v>
      </c>
      <c r="R23" s="1619">
        <v>39.237847987247484</v>
      </c>
      <c r="S23" s="1618">
        <v>16.338775001910697</v>
      </c>
      <c r="T23" s="1618">
        <v>43.683312456943085</v>
      </c>
      <c r="U23" s="1619">
        <v>39.977912541146218</v>
      </c>
      <c r="V23" s="1618">
        <v>16.261943832859941</v>
      </c>
      <c r="W23" s="1618">
        <v>43.861252517813654</v>
      </c>
      <c r="X23" s="1619">
        <v>39.876803649326398</v>
      </c>
      <c r="Y23" s="1618">
        <v>16.261943832859941</v>
      </c>
      <c r="Z23" s="1618">
        <v>43.861252517813654</v>
      </c>
      <c r="AA23" s="1619">
        <v>39.876803649326398</v>
      </c>
    </row>
    <row r="24" spans="1:27" x14ac:dyDescent="0.2">
      <c r="A24" s="35"/>
      <c r="B24" s="3"/>
      <c r="C24" s="43" t="s">
        <v>330</v>
      </c>
      <c r="D24" s="1618">
        <v>24.262248823260812</v>
      </c>
      <c r="E24" s="1618">
        <v>42.651842960849571</v>
      </c>
      <c r="F24" s="1619">
        <v>33.085908215889617</v>
      </c>
      <c r="G24" s="1618">
        <v>20.234851606448128</v>
      </c>
      <c r="H24" s="1618">
        <v>40.996227134866494</v>
      </c>
      <c r="I24" s="1619">
        <v>38.768921258685381</v>
      </c>
      <c r="J24" s="1618">
        <v>15.797843913132128</v>
      </c>
      <c r="K24" s="1618">
        <v>39.501034492763452</v>
      </c>
      <c r="L24" s="1619">
        <v>44.701121594104421</v>
      </c>
      <c r="M24" s="1618">
        <v>15.675094585742979</v>
      </c>
      <c r="N24" s="1618">
        <v>39.11605223609385</v>
      </c>
      <c r="O24" s="1619">
        <v>45.20885317816316</v>
      </c>
      <c r="P24" s="1618">
        <v>16.884846814123204</v>
      </c>
      <c r="Q24" s="1618">
        <v>43.877305198629315</v>
      </c>
      <c r="R24" s="1619">
        <v>39.237847987247484</v>
      </c>
      <c r="S24" s="1618">
        <v>16.338775001910697</v>
      </c>
      <c r="T24" s="1618">
        <v>43.683312456943085</v>
      </c>
      <c r="U24" s="1619">
        <v>39.977912541146225</v>
      </c>
      <c r="V24" s="1618">
        <v>16.261943832859945</v>
      </c>
      <c r="W24" s="1618">
        <v>43.861252517813654</v>
      </c>
      <c r="X24" s="1619">
        <v>39.876803649326405</v>
      </c>
      <c r="Y24" s="1618">
        <v>16.261943832859945</v>
      </c>
      <c r="Z24" s="1618">
        <v>43.861252517813654</v>
      </c>
      <c r="AA24" s="1619">
        <v>39.876803649326405</v>
      </c>
    </row>
    <row r="25" spans="1:27" x14ac:dyDescent="0.2">
      <c r="A25" s="35"/>
      <c r="B25" s="3"/>
      <c r="C25" s="44" t="s">
        <v>329</v>
      </c>
      <c r="D25" s="1618">
        <v>21.824544180044512</v>
      </c>
      <c r="E25" s="1618">
        <v>41.307907773704763</v>
      </c>
      <c r="F25" s="1619">
        <v>36.867548046250739</v>
      </c>
      <c r="G25" s="1618">
        <v>18.002617147488515</v>
      </c>
      <c r="H25" s="1618">
        <v>39.269989042237427</v>
      </c>
      <c r="I25" s="1619">
        <v>42.727393810274059</v>
      </c>
      <c r="J25" s="1618">
        <v>13.894170469084447</v>
      </c>
      <c r="K25" s="1618">
        <v>37.404559237928083</v>
      </c>
      <c r="L25" s="1619">
        <v>48.701270292987466</v>
      </c>
      <c r="M25" s="1618">
        <v>13.775101804703752</v>
      </c>
      <c r="N25" s="1618">
        <v>37.010157400399173</v>
      </c>
      <c r="O25" s="1619">
        <v>49.214740794897075</v>
      </c>
      <c r="P25" s="1618">
        <v>11.877103477074444</v>
      </c>
      <c r="Q25" s="1618">
        <v>32.921687309413855</v>
      </c>
      <c r="R25" s="1619">
        <v>55.201209213511703</v>
      </c>
      <c r="S25" s="1618">
        <v>11.434501890637222</v>
      </c>
      <c r="T25" s="1618">
        <v>32.609342708237712</v>
      </c>
      <c r="U25" s="1619">
        <v>55.956155401125059</v>
      </c>
      <c r="V25" s="1618">
        <v>11.38784510191428</v>
      </c>
      <c r="W25" s="1618">
        <v>32.762636810294381</v>
      </c>
      <c r="X25" s="1619">
        <v>55.849518087791338</v>
      </c>
      <c r="Y25" s="1618">
        <v>11.38784510191428</v>
      </c>
      <c r="Z25" s="1618">
        <v>32.762636810294381</v>
      </c>
      <c r="AA25" s="1619">
        <v>55.849518087791338</v>
      </c>
    </row>
    <row r="26" spans="1:27" x14ac:dyDescent="0.2">
      <c r="A26" s="35"/>
      <c r="B26" s="3"/>
      <c r="C26" s="43" t="s">
        <v>328</v>
      </c>
      <c r="D26" s="1618">
        <v>18.040950535229303</v>
      </c>
      <c r="E26" s="1618">
        <v>38.190273269772803</v>
      </c>
      <c r="F26" s="1619">
        <v>43.768776194997891</v>
      </c>
      <c r="G26" s="1618">
        <v>14.602224815280993</v>
      </c>
      <c r="H26" s="1618">
        <v>35.624559124545335</v>
      </c>
      <c r="I26" s="1619">
        <v>49.773216060173667</v>
      </c>
      <c r="J26" s="1618">
        <v>11.05594114376443</v>
      </c>
      <c r="K26" s="1618">
        <v>33.28840373138334</v>
      </c>
      <c r="L26" s="1619">
        <v>55.655655124852231</v>
      </c>
      <c r="M26" s="1618">
        <v>10.94575662481796</v>
      </c>
      <c r="N26" s="1618">
        <v>32.891011977164325</v>
      </c>
      <c r="O26" s="1619">
        <v>56.163231398017707</v>
      </c>
      <c r="P26" s="1618">
        <v>6.9284158726690555</v>
      </c>
      <c r="Q26" s="1618">
        <v>7.2017287721875975</v>
      </c>
      <c r="R26" s="1619">
        <v>85.869855355143343</v>
      </c>
      <c r="S26" s="1618">
        <v>6.614148695810794</v>
      </c>
      <c r="T26" s="1618">
        <v>7.0734292890867927</v>
      </c>
      <c r="U26" s="1619">
        <v>86.312422015102413</v>
      </c>
      <c r="V26" s="1618">
        <v>6.5975996650480502</v>
      </c>
      <c r="W26" s="1618">
        <v>7.1179432888060346</v>
      </c>
      <c r="X26" s="1619">
        <v>86.284457046145917</v>
      </c>
      <c r="Y26" s="1618">
        <v>6.5975996650480502</v>
      </c>
      <c r="Z26" s="1618">
        <v>7.1179432888060346</v>
      </c>
      <c r="AA26" s="1619">
        <v>86.284457046145917</v>
      </c>
    </row>
    <row r="27" spans="1:27" x14ac:dyDescent="0.2">
      <c r="A27" s="35"/>
      <c r="B27" s="3"/>
      <c r="C27" s="29" t="s">
        <v>590</v>
      </c>
      <c r="D27" s="1618">
        <v>21.301751566434703</v>
      </c>
      <c r="E27" s="1618">
        <v>40.273568697627233</v>
      </c>
      <c r="F27" s="1619">
        <v>38.424679735938071</v>
      </c>
      <c r="G27" s="1618">
        <v>17.633510010074446</v>
      </c>
      <c r="H27" s="1618">
        <v>38.257476568749723</v>
      </c>
      <c r="I27" s="1619">
        <v>44.109013421175838</v>
      </c>
      <c r="J27" s="1618">
        <v>14.320275653683803</v>
      </c>
      <c r="K27" s="1618">
        <v>36.881364973002547</v>
      </c>
      <c r="L27" s="1619">
        <v>48.798359373313652</v>
      </c>
      <c r="M27" s="1618">
        <v>14.820753362784632</v>
      </c>
      <c r="N27" s="1618">
        <v>37.09643781223096</v>
      </c>
      <c r="O27" s="1619">
        <v>48.082808824984404</v>
      </c>
      <c r="P27" s="1618">
        <v>14.691376185065009</v>
      </c>
      <c r="Q27" s="1618">
        <v>37.100169057673632</v>
      </c>
      <c r="R27" s="1619">
        <v>48.208454757261357</v>
      </c>
      <c r="S27" s="1618">
        <v>15.301932126752614</v>
      </c>
      <c r="T27" s="1618">
        <v>40.872463667084119</v>
      </c>
      <c r="U27" s="1619">
        <v>43.825604206163263</v>
      </c>
      <c r="V27" s="1618">
        <v>15.359474402036625</v>
      </c>
      <c r="W27" s="1618">
        <v>41.497510710283699</v>
      </c>
      <c r="X27" s="1619">
        <v>43.143014887679684</v>
      </c>
      <c r="Y27" s="1618">
        <v>15.359474402036625</v>
      </c>
      <c r="Z27" s="1618">
        <v>41.497510710283699</v>
      </c>
      <c r="AA27" s="1619">
        <v>43.143014887679684</v>
      </c>
    </row>
    <row r="28" spans="1:27" x14ac:dyDescent="0.2">
      <c r="A28" s="35"/>
      <c r="B28" s="3"/>
      <c r="C28" s="29"/>
      <c r="D28" s="1620"/>
      <c r="E28" s="1620"/>
      <c r="F28" s="1621"/>
      <c r="G28" s="1620"/>
      <c r="H28" s="1620"/>
      <c r="I28" s="1621"/>
      <c r="J28" s="1620"/>
      <c r="K28" s="1620"/>
      <c r="L28" s="1621"/>
      <c r="M28" s="1620"/>
      <c r="N28" s="1620"/>
      <c r="O28" s="1621"/>
      <c r="P28" s="1620"/>
      <c r="Q28" s="1620"/>
      <c r="R28" s="1621"/>
      <c r="S28" s="1620"/>
      <c r="T28" s="1620"/>
      <c r="U28" s="1621"/>
      <c r="V28" s="1620"/>
      <c r="W28" s="1620"/>
      <c r="X28" s="1621"/>
      <c r="Y28" s="1620"/>
      <c r="Z28" s="1620"/>
      <c r="AA28" s="1621"/>
    </row>
    <row r="29" spans="1:27" x14ac:dyDescent="0.2">
      <c r="A29" s="35"/>
      <c r="B29" s="3" t="s">
        <v>590</v>
      </c>
      <c r="C29" s="29"/>
      <c r="D29" s="1618">
        <v>28.602874364913806</v>
      </c>
      <c r="E29" s="1618">
        <v>37.249004978307887</v>
      </c>
      <c r="F29" s="1619">
        <v>34.148120656778303</v>
      </c>
      <c r="G29" s="1618">
        <v>25.26548960318032</v>
      </c>
      <c r="H29" s="1618">
        <v>36.146673557688082</v>
      </c>
      <c r="I29" s="1619">
        <v>38.587836839131597</v>
      </c>
      <c r="J29" s="1618">
        <v>20</v>
      </c>
      <c r="K29" s="1618">
        <v>35</v>
      </c>
      <c r="L29" s="1619">
        <v>45</v>
      </c>
      <c r="M29" s="1618">
        <v>20</v>
      </c>
      <c r="N29" s="1618">
        <v>35</v>
      </c>
      <c r="O29" s="1619">
        <v>45</v>
      </c>
      <c r="P29" s="1618">
        <v>20.000000000000004</v>
      </c>
      <c r="Q29" s="1618">
        <v>34.999999999999993</v>
      </c>
      <c r="R29" s="1619">
        <v>45</v>
      </c>
      <c r="S29" s="1618">
        <v>20.000000000000004</v>
      </c>
      <c r="T29" s="1618">
        <v>34.999999999999993</v>
      </c>
      <c r="U29" s="1619">
        <v>45</v>
      </c>
      <c r="V29" s="1618">
        <v>20</v>
      </c>
      <c r="W29" s="1618">
        <v>35</v>
      </c>
      <c r="X29" s="1619">
        <v>45</v>
      </c>
      <c r="Y29" s="1618">
        <v>20</v>
      </c>
      <c r="Z29" s="1618">
        <v>35</v>
      </c>
      <c r="AA29" s="1619">
        <v>45</v>
      </c>
    </row>
    <row r="30" spans="1:27" x14ac:dyDescent="0.2">
      <c r="A30" s="35"/>
      <c r="B30" s="3"/>
      <c r="C30" s="45"/>
      <c r="D30" s="1620"/>
      <c r="E30" s="1620"/>
      <c r="F30" s="1621"/>
      <c r="G30" s="1620"/>
      <c r="H30" s="1620"/>
      <c r="I30" s="1621"/>
      <c r="J30" s="1620"/>
      <c r="K30" s="1620"/>
      <c r="L30" s="1621"/>
      <c r="M30" s="1620"/>
      <c r="N30" s="1620"/>
      <c r="O30" s="1621"/>
      <c r="P30" s="1620"/>
      <c r="Q30" s="1620"/>
      <c r="R30" s="1621"/>
      <c r="S30" s="1620"/>
      <c r="T30" s="1620"/>
      <c r="U30" s="1621"/>
      <c r="V30" s="1620"/>
      <c r="W30" s="1620"/>
      <c r="X30" s="1621"/>
      <c r="Y30" s="1620"/>
      <c r="Z30" s="1620"/>
      <c r="AA30" s="1621"/>
    </row>
    <row r="31" spans="1:27" x14ac:dyDescent="0.2">
      <c r="A31" s="41" t="s">
        <v>608</v>
      </c>
      <c r="B31" s="3"/>
      <c r="C31" s="29"/>
      <c r="D31" s="1618">
        <v>50</v>
      </c>
      <c r="E31" s="1618">
        <v>30</v>
      </c>
      <c r="F31" s="1619">
        <v>20</v>
      </c>
      <c r="G31" s="1618">
        <v>33</v>
      </c>
      <c r="H31" s="1618">
        <v>31</v>
      </c>
      <c r="I31" s="1619">
        <v>36</v>
      </c>
      <c r="J31" s="1618">
        <v>16</v>
      </c>
      <c r="K31" s="1618">
        <v>32</v>
      </c>
      <c r="L31" s="1619">
        <v>52</v>
      </c>
      <c r="M31" s="1618">
        <v>15.999999999999998</v>
      </c>
      <c r="N31" s="1618">
        <v>31.999999999999996</v>
      </c>
      <c r="O31" s="1619">
        <v>51.999999999999993</v>
      </c>
      <c r="P31" s="1618">
        <v>16</v>
      </c>
      <c r="Q31" s="1618">
        <v>32</v>
      </c>
      <c r="R31" s="1619">
        <v>52</v>
      </c>
      <c r="S31" s="1618">
        <v>16</v>
      </c>
      <c r="T31" s="1618">
        <v>32</v>
      </c>
      <c r="U31" s="1619">
        <v>52</v>
      </c>
      <c r="V31" s="1618">
        <v>16</v>
      </c>
      <c r="W31" s="1618">
        <v>32</v>
      </c>
      <c r="X31" s="1619">
        <v>52</v>
      </c>
      <c r="Y31" s="1618">
        <v>16</v>
      </c>
      <c r="Z31" s="1618">
        <v>32</v>
      </c>
      <c r="AA31" s="1619">
        <v>52</v>
      </c>
    </row>
    <row r="32" spans="1:27" x14ac:dyDescent="0.2">
      <c r="A32" s="41" t="s">
        <v>609</v>
      </c>
      <c r="B32" s="3"/>
      <c r="C32" s="42"/>
      <c r="D32" s="1618">
        <v>22.587543437583534</v>
      </c>
      <c r="E32" s="1618">
        <v>34.509489441325847</v>
      </c>
      <c r="F32" s="1619">
        <v>42.902967121090619</v>
      </c>
      <c r="G32" s="1618">
        <v>20.265871029948038</v>
      </c>
      <c r="H32" s="1618">
        <v>28.178697589683878</v>
      </c>
      <c r="I32" s="1619">
        <v>51.555431380368091</v>
      </c>
      <c r="J32" s="1618">
        <v>17.94419862231253</v>
      </c>
      <c r="K32" s="1618">
        <v>21.847905738041902</v>
      </c>
      <c r="L32" s="1619">
        <v>60.207895639645557</v>
      </c>
      <c r="M32" s="1618">
        <v>17.944198622312538</v>
      </c>
      <c r="N32" s="1618">
        <v>21.847905738041909</v>
      </c>
      <c r="O32" s="1619">
        <v>60.207895639645571</v>
      </c>
      <c r="P32" s="1618">
        <v>17.359102983421103</v>
      </c>
      <c r="Q32" s="1618">
        <v>22.186803128629158</v>
      </c>
      <c r="R32" s="1619">
        <v>60.454093887949732</v>
      </c>
      <c r="S32" s="1618">
        <v>17.226594162659406</v>
      </c>
      <c r="T32" s="1618">
        <v>22.376776360455906</v>
      </c>
      <c r="U32" s="1619">
        <v>60.396629476884677</v>
      </c>
      <c r="V32" s="1618">
        <v>17.046360806372718</v>
      </c>
      <c r="W32" s="1618">
        <v>22.480833714114912</v>
      </c>
      <c r="X32" s="1619">
        <v>60.472805479512374</v>
      </c>
      <c r="Y32" s="1618">
        <v>16.985083807920411</v>
      </c>
      <c r="Z32" s="1618">
        <v>22.481966740099281</v>
      </c>
      <c r="AA32" s="1619">
        <v>60.532949451980315</v>
      </c>
    </row>
    <row r="33" spans="1:27" x14ac:dyDescent="0.2">
      <c r="A33" s="41" t="s">
        <v>610</v>
      </c>
      <c r="B33" s="3"/>
      <c r="C33" s="29"/>
      <c r="D33" s="1618">
        <v>15.599302267630202</v>
      </c>
      <c r="E33" s="1618">
        <v>22.177921754298531</v>
      </c>
      <c r="F33" s="1619">
        <v>62.222775978071269</v>
      </c>
      <c r="G33" s="1618">
        <v>10.7996511338151</v>
      </c>
      <c r="H33" s="1618">
        <v>20.588960877149265</v>
      </c>
      <c r="I33" s="1619">
        <v>68.611387989035634</v>
      </c>
      <c r="J33" s="1618">
        <v>6</v>
      </c>
      <c r="K33" s="1618">
        <v>19.000000000000004</v>
      </c>
      <c r="L33" s="1619">
        <v>75.000000000000014</v>
      </c>
      <c r="M33" s="1618">
        <v>5.9999999999999991</v>
      </c>
      <c r="N33" s="1618">
        <v>19</v>
      </c>
      <c r="O33" s="1619">
        <v>75</v>
      </c>
      <c r="P33" s="1618">
        <v>6</v>
      </c>
      <c r="Q33" s="1618">
        <v>19</v>
      </c>
      <c r="R33" s="1619">
        <v>75</v>
      </c>
      <c r="S33" s="1618">
        <v>6.0000000000000009</v>
      </c>
      <c r="T33" s="1618">
        <v>19</v>
      </c>
      <c r="U33" s="1619">
        <v>75</v>
      </c>
      <c r="V33" s="1618">
        <v>6.0000000000000009</v>
      </c>
      <c r="W33" s="1618">
        <v>19</v>
      </c>
      <c r="X33" s="1619">
        <v>75</v>
      </c>
      <c r="Y33" s="1618">
        <v>6.0000000000000009</v>
      </c>
      <c r="Z33" s="1618">
        <v>19</v>
      </c>
      <c r="AA33" s="1619">
        <v>75</v>
      </c>
    </row>
    <row r="34" spans="1:27" x14ac:dyDescent="0.2">
      <c r="A34" s="41" t="s">
        <v>611</v>
      </c>
      <c r="B34" s="3"/>
      <c r="C34" s="42"/>
      <c r="D34" s="1618">
        <v>52.525252525252533</v>
      </c>
      <c r="E34" s="1618">
        <v>29.46127946127946</v>
      </c>
      <c r="F34" s="1619">
        <v>18.013468013468014</v>
      </c>
      <c r="G34" s="1618">
        <v>38.161838161838162</v>
      </c>
      <c r="H34" s="1618">
        <v>24.975024975024976</v>
      </c>
      <c r="I34" s="1619">
        <v>36.863136863136866</v>
      </c>
      <c r="J34" s="1618">
        <v>38.161838161838162</v>
      </c>
      <c r="K34" s="1618">
        <v>24.975024975024976</v>
      </c>
      <c r="L34" s="1619">
        <v>36.863136863136866</v>
      </c>
      <c r="M34" s="1618">
        <v>38.161838161838169</v>
      </c>
      <c r="N34" s="1618">
        <v>24.975024975024979</v>
      </c>
      <c r="O34" s="1619">
        <v>36.863136863136873</v>
      </c>
      <c r="P34" s="1618">
        <v>38.161838161838162</v>
      </c>
      <c r="Q34" s="1618">
        <v>24.975024975024972</v>
      </c>
      <c r="R34" s="1619">
        <v>36.863136863136866</v>
      </c>
      <c r="S34" s="1618">
        <v>56.760094006671089</v>
      </c>
      <c r="T34" s="1618">
        <v>31.7789300974542</v>
      </c>
      <c r="U34" s="1619">
        <v>11.460975895874705</v>
      </c>
      <c r="V34" s="1618">
        <v>56.075571607824401</v>
      </c>
      <c r="W34" s="1618">
        <v>31.913688091291053</v>
      </c>
      <c r="X34" s="1619">
        <v>12.010740300884557</v>
      </c>
      <c r="Y34" s="1618">
        <v>56.446344343072937</v>
      </c>
      <c r="Z34" s="1618">
        <v>31.840696192040298</v>
      </c>
      <c r="AA34" s="1619">
        <v>11.712959464886751</v>
      </c>
    </row>
    <row r="35" spans="1:27" x14ac:dyDescent="0.2">
      <c r="A35" s="41" t="s">
        <v>612</v>
      </c>
      <c r="B35" s="3"/>
      <c r="C35" s="45"/>
      <c r="D35" s="1618">
        <v>16.738693467336681</v>
      </c>
      <c r="E35" s="1618">
        <v>24.613065326633166</v>
      </c>
      <c r="F35" s="1619">
        <v>58.64824120603015</v>
      </c>
      <c r="G35" s="1618">
        <v>16.78443113772455</v>
      </c>
      <c r="H35" s="1618">
        <v>24.155688622754489</v>
      </c>
      <c r="I35" s="1619">
        <v>59.059880239520957</v>
      </c>
      <c r="J35" s="1618">
        <v>16.76036148332814</v>
      </c>
      <c r="K35" s="1618">
        <v>24.396385166718606</v>
      </c>
      <c r="L35" s="1619">
        <v>58.843253349953258</v>
      </c>
      <c r="M35" s="1618">
        <v>16.717935212009479</v>
      </c>
      <c r="N35" s="1618">
        <v>24.820647879905188</v>
      </c>
      <c r="O35" s="1619">
        <v>58.461416908085326</v>
      </c>
      <c r="P35" s="1618">
        <v>16.706324206445359</v>
      </c>
      <c r="Q35" s="1618">
        <v>24.936757935546403</v>
      </c>
      <c r="R35" s="1619">
        <v>58.356917858008245</v>
      </c>
      <c r="S35" s="1618">
        <v>16.718801996672209</v>
      </c>
      <c r="T35" s="1618">
        <v>24.811980033277862</v>
      </c>
      <c r="U35" s="1619">
        <v>58.469217970049925</v>
      </c>
      <c r="V35" s="1618">
        <v>16.715119363395232</v>
      </c>
      <c r="W35" s="1618">
        <v>24.848806366047747</v>
      </c>
      <c r="X35" s="1619">
        <v>58.436074270557029</v>
      </c>
      <c r="Y35" s="1618">
        <v>16.723235527359243</v>
      </c>
      <c r="Z35" s="1618">
        <v>24.76764472640761</v>
      </c>
      <c r="AA35" s="1619">
        <v>58.509119746233146</v>
      </c>
    </row>
    <row r="36" spans="1:27" x14ac:dyDescent="0.2">
      <c r="A36" s="41" t="s">
        <v>613</v>
      </c>
      <c r="B36" s="3"/>
      <c r="C36" s="45"/>
      <c r="D36" s="1618">
        <v>15.476285769189973</v>
      </c>
      <c r="E36" s="1618">
        <v>43.827106395856056</v>
      </c>
      <c r="F36" s="1619">
        <v>40.696607834953966</v>
      </c>
      <c r="G36" s="1618">
        <v>15.408623860760768</v>
      </c>
      <c r="H36" s="1618">
        <v>43.502386698708733</v>
      </c>
      <c r="I36" s="1619">
        <v>41.08898944053049</v>
      </c>
      <c r="J36" s="1618">
        <v>15.378459560141696</v>
      </c>
      <c r="K36" s="1618">
        <v>43.212363956344518</v>
      </c>
      <c r="L36" s="1619">
        <v>41.409176483513775</v>
      </c>
      <c r="M36" s="1618">
        <v>15.351798628679195</v>
      </c>
      <c r="N36" s="1618">
        <v>42.953023074255341</v>
      </c>
      <c r="O36" s="1619">
        <v>41.695178297065475</v>
      </c>
      <c r="P36" s="1618">
        <v>15.350655307117247</v>
      </c>
      <c r="Q36" s="1618">
        <v>42.771356751651751</v>
      </c>
      <c r="R36" s="1619">
        <v>41.877987941231012</v>
      </c>
      <c r="S36" s="1618">
        <v>15.349288379441115</v>
      </c>
      <c r="T36" s="1618">
        <v>42.665721813170506</v>
      </c>
      <c r="U36" s="1619">
        <v>41.984989807388388</v>
      </c>
      <c r="V36" s="1618">
        <v>15.354492591629226</v>
      </c>
      <c r="W36" s="1618">
        <v>42.670926025358661</v>
      </c>
      <c r="X36" s="1619">
        <v>41.974581383012129</v>
      </c>
      <c r="Y36" s="1618">
        <v>15.362390093345443</v>
      </c>
      <c r="Z36" s="1618">
        <v>42.678823527074833</v>
      </c>
      <c r="AA36" s="1619">
        <v>41.958786379579728</v>
      </c>
    </row>
    <row r="37" spans="1:27" x14ac:dyDescent="0.2">
      <c r="A37" s="41" t="s">
        <v>614</v>
      </c>
      <c r="B37" s="3"/>
      <c r="C37" s="45"/>
      <c r="D37" s="1618">
        <v>73.010210899789755</v>
      </c>
      <c r="E37" s="1618">
        <v>26.989789100210249</v>
      </c>
      <c r="F37" s="1619"/>
      <c r="G37" s="1618">
        <v>70.952786701812684</v>
      </c>
      <c r="H37" s="1618">
        <v>29.047213298187312</v>
      </c>
      <c r="I37" s="1619"/>
      <c r="J37" s="1618">
        <v>71.31699070440564</v>
      </c>
      <c r="K37" s="1618">
        <v>28.683009295594363</v>
      </c>
      <c r="L37" s="1619"/>
      <c r="M37" s="1618">
        <v>71.209946860136824</v>
      </c>
      <c r="N37" s="1618">
        <v>28.790053139863176</v>
      </c>
      <c r="O37" s="1619"/>
      <c r="P37" s="1618">
        <v>71.309247260945114</v>
      </c>
      <c r="Q37" s="1618">
        <v>28.690752739054876</v>
      </c>
      <c r="R37" s="1619"/>
      <c r="S37" s="1618">
        <v>70.446666580650898</v>
      </c>
      <c r="T37" s="1618">
        <v>29.553333419349109</v>
      </c>
      <c r="U37" s="1619"/>
      <c r="V37" s="1618">
        <v>70.304103924585775</v>
      </c>
      <c r="W37" s="1618">
        <v>29.695896075414236</v>
      </c>
      <c r="X37" s="1619"/>
      <c r="Y37" s="1618">
        <v>70.240829078979786</v>
      </c>
      <c r="Z37" s="1618">
        <v>29.759170921020218</v>
      </c>
      <c r="AA37" s="1619"/>
    </row>
    <row r="38" spans="1:27" x14ac:dyDescent="0.2">
      <c r="A38" s="34"/>
      <c r="B38" s="5"/>
      <c r="C38" s="31"/>
      <c r="D38" s="1622"/>
      <c r="E38" s="1622"/>
      <c r="F38" s="1623"/>
      <c r="G38" s="1622"/>
      <c r="H38" s="1622"/>
      <c r="I38" s="1623"/>
      <c r="J38" s="1622"/>
      <c r="K38" s="1601"/>
      <c r="L38" s="1603"/>
      <c r="M38" s="1601"/>
      <c r="N38" s="1601"/>
      <c r="O38" s="1623"/>
      <c r="P38" s="1601"/>
      <c r="Q38" s="1601"/>
      <c r="R38" s="1623"/>
      <c r="S38" s="1602"/>
      <c r="T38" s="1601"/>
      <c r="U38" s="1603"/>
      <c r="V38" s="1602"/>
      <c r="W38" s="1601"/>
      <c r="X38" s="1603"/>
      <c r="Y38" s="1602"/>
      <c r="Z38" s="1601"/>
      <c r="AA38" s="1603"/>
    </row>
    <row r="39" spans="1:27" ht="3.75" customHeight="1" x14ac:dyDescent="0.2"/>
    <row r="40" spans="1:27" x14ac:dyDescent="0.2">
      <c r="A40" s="98" t="s">
        <v>615</v>
      </c>
    </row>
    <row r="41" spans="1:27" x14ac:dyDescent="0.2">
      <c r="A41" s="536" t="s">
        <v>619</v>
      </c>
    </row>
    <row r="42" spans="1:27" x14ac:dyDescent="0.2">
      <c r="A42" s="98"/>
      <c r="B42" s="561" t="s">
        <v>616</v>
      </c>
    </row>
    <row r="43" spans="1:27" x14ac:dyDescent="0.2">
      <c r="A43" s="98"/>
      <c r="B43" s="561" t="s">
        <v>617</v>
      </c>
    </row>
    <row r="44" spans="1:27" x14ac:dyDescent="0.2">
      <c r="C44" s="345" t="s">
        <v>618</v>
      </c>
    </row>
  </sheetData>
  <mergeCells count="9">
    <mergeCell ref="Y3:AA3"/>
    <mergeCell ref="A1:D1"/>
    <mergeCell ref="V3:X3"/>
    <mergeCell ref="D3:F3"/>
    <mergeCell ref="G3:I3"/>
    <mergeCell ref="J3:L3"/>
    <mergeCell ref="S3:U3"/>
    <mergeCell ref="P3:R3"/>
    <mergeCell ref="M3:O3"/>
  </mergeCells>
  <phoneticPr fontId="12" type="noConversion"/>
  <hyperlinks>
    <hyperlink ref="A1" location="Inhoud!A1" display="Home" xr:uid="{00000000-0004-0000-1700-000000000000}"/>
    <hyperlink ref="A1:D1" location="Contents!A1" display="To table of contents" xr:uid="{00000000-0004-0000-1700-000001000000}"/>
    <hyperlink ref="C44" r:id="rId1" xr:uid="{00000000-0004-0000-1700-000002000000}"/>
  </hyperlinks>
  <pageMargins left="0.34" right="0.31" top="1" bottom="1" header="0.5" footer="0.5"/>
  <pageSetup paperSize="9" scale="62" orientation="landscape"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14"/>
  <dimension ref="A1:AM58"/>
  <sheetViews>
    <sheetView zoomScale="75" zoomScaleNormal="75" workbookViewId="0">
      <selection sqref="A1:D1"/>
    </sheetView>
  </sheetViews>
  <sheetFormatPr defaultColWidth="14.140625" defaultRowHeight="12.75" x14ac:dyDescent="0.2"/>
  <cols>
    <col min="1" max="1" width="3.140625" style="75" customWidth="1"/>
    <col min="2" max="2" width="15.7109375" style="99" customWidth="1"/>
    <col min="3" max="14" width="8.7109375" style="72" customWidth="1"/>
    <col min="15" max="16384" width="14.140625" style="75"/>
  </cols>
  <sheetData>
    <row r="1" spans="1:39" x14ac:dyDescent="0.2">
      <c r="A1" s="2380" t="s">
        <v>824</v>
      </c>
      <c r="B1" s="2380"/>
      <c r="C1" s="2380"/>
      <c r="D1" s="2380"/>
    </row>
    <row r="2" spans="1:39" ht="16.5" thickBot="1" x14ac:dyDescent="0.3">
      <c r="A2" s="69" t="s">
        <v>2301</v>
      </c>
      <c r="B2" s="70"/>
      <c r="C2" s="71"/>
      <c r="F2" s="73"/>
      <c r="L2" s="74"/>
      <c r="T2" s="76"/>
      <c r="V2" s="76"/>
      <c r="X2" s="76"/>
      <c r="Y2" s="76"/>
      <c r="Z2" s="76"/>
      <c r="AA2" s="76"/>
      <c r="AB2" s="76"/>
      <c r="AC2" s="76"/>
      <c r="AD2" s="76"/>
      <c r="AE2" s="76"/>
      <c r="AF2" s="76"/>
      <c r="AG2" s="76"/>
      <c r="AH2" s="76"/>
      <c r="AI2" s="76"/>
      <c r="AJ2" s="76"/>
      <c r="AK2" s="76"/>
      <c r="AL2" s="76"/>
      <c r="AM2" s="76"/>
    </row>
    <row r="3" spans="1:39" ht="3" customHeight="1" x14ac:dyDescent="0.2">
      <c r="A3" s="458"/>
      <c r="B3" s="459"/>
      <c r="C3" s="460"/>
      <c r="D3" s="461"/>
      <c r="E3" s="462"/>
      <c r="F3" s="460"/>
      <c r="G3" s="461"/>
      <c r="H3" s="462"/>
      <c r="I3" s="460"/>
      <c r="J3" s="461"/>
      <c r="K3" s="462"/>
      <c r="L3" s="460"/>
      <c r="M3" s="461"/>
      <c r="N3" s="463"/>
    </row>
    <row r="4" spans="1:39" x14ac:dyDescent="0.2">
      <c r="A4" s="464"/>
      <c r="B4" s="77" t="s">
        <v>371</v>
      </c>
      <c r="C4" s="80" t="s">
        <v>620</v>
      </c>
      <c r="D4" s="78"/>
      <c r="E4" s="79"/>
      <c r="F4" s="80" t="s">
        <v>621</v>
      </c>
      <c r="G4" s="78"/>
      <c r="H4" s="79"/>
      <c r="I4" s="80" t="s">
        <v>622</v>
      </c>
      <c r="J4" s="78"/>
      <c r="K4" s="79"/>
      <c r="L4" s="80" t="s">
        <v>623</v>
      </c>
      <c r="M4" s="78"/>
      <c r="N4" s="79"/>
      <c r="T4" s="76"/>
      <c r="X4" s="76"/>
      <c r="Y4" s="76"/>
      <c r="Z4" s="76"/>
      <c r="AA4" s="76"/>
      <c r="AB4" s="76"/>
      <c r="AC4" s="76"/>
      <c r="AD4" s="76"/>
      <c r="AE4" s="76"/>
      <c r="AF4" s="76"/>
      <c r="AG4" s="76"/>
      <c r="AH4" s="76"/>
      <c r="AI4" s="76"/>
      <c r="AJ4" s="76"/>
      <c r="AK4" s="76"/>
      <c r="AL4" s="76"/>
      <c r="AM4" s="76"/>
    </row>
    <row r="5" spans="1:39" ht="12.75" customHeight="1" x14ac:dyDescent="0.2">
      <c r="A5" s="466"/>
      <c r="B5" s="81"/>
      <c r="C5" s="82"/>
      <c r="D5" s="83"/>
      <c r="E5" s="84"/>
      <c r="F5" s="85" t="s">
        <v>624</v>
      </c>
      <c r="G5" s="86"/>
      <c r="H5" s="87"/>
      <c r="I5" s="82"/>
      <c r="J5" s="83"/>
      <c r="K5" s="84"/>
      <c r="L5" s="82"/>
      <c r="M5" s="83"/>
      <c r="N5" s="84"/>
      <c r="X5" s="88"/>
      <c r="Y5" s="88"/>
      <c r="Z5" s="88"/>
      <c r="AA5" s="88"/>
      <c r="AB5" s="88"/>
      <c r="AC5" s="88"/>
      <c r="AD5" s="88"/>
      <c r="AE5" s="88"/>
      <c r="AF5" s="88"/>
      <c r="AG5" s="88"/>
      <c r="AH5" s="88"/>
      <c r="AI5" s="88"/>
      <c r="AJ5" s="88"/>
      <c r="AK5" s="88"/>
      <c r="AL5" s="76"/>
      <c r="AM5" s="76"/>
    </row>
    <row r="6" spans="1:39" x14ac:dyDescent="0.2">
      <c r="A6" s="466"/>
      <c r="B6" s="81"/>
      <c r="C6" s="1630" t="s">
        <v>1270</v>
      </c>
      <c r="D6" s="1630" t="s">
        <v>1271</v>
      </c>
      <c r="E6" s="1630" t="s">
        <v>1272</v>
      </c>
      <c r="F6" s="1630" t="s">
        <v>1270</v>
      </c>
      <c r="G6" s="1630" t="s">
        <v>1271</v>
      </c>
      <c r="H6" s="1630" t="s">
        <v>1272</v>
      </c>
      <c r="I6" s="1630" t="s">
        <v>1270</v>
      </c>
      <c r="J6" s="1630" t="s">
        <v>1271</v>
      </c>
      <c r="K6" s="1630" t="s">
        <v>1272</v>
      </c>
      <c r="L6" s="1630" t="s">
        <v>1270</v>
      </c>
      <c r="M6" s="1630" t="s">
        <v>1271</v>
      </c>
      <c r="N6" s="1631" t="s">
        <v>1272</v>
      </c>
      <c r="X6" s="76"/>
      <c r="Y6" s="76"/>
      <c r="Z6" s="76"/>
      <c r="AA6" s="76"/>
      <c r="AB6" s="76"/>
      <c r="AC6" s="76"/>
      <c r="AD6" s="76"/>
      <c r="AE6" s="76"/>
      <c r="AF6" s="76"/>
      <c r="AG6" s="76"/>
      <c r="AH6" s="76"/>
      <c r="AI6" s="76"/>
      <c r="AJ6" s="76"/>
      <c r="AK6" s="76"/>
      <c r="AL6" s="76"/>
      <c r="AM6" s="76"/>
    </row>
    <row r="7" spans="1:39" ht="6" customHeight="1" x14ac:dyDescent="0.2">
      <c r="A7" s="468"/>
      <c r="B7" s="89"/>
      <c r="C7" s="90"/>
      <c r="D7" s="90"/>
      <c r="E7" s="90"/>
      <c r="F7" s="90"/>
      <c r="G7" s="90"/>
      <c r="H7" s="90"/>
      <c r="I7" s="90"/>
      <c r="J7" s="90"/>
      <c r="K7" s="90"/>
      <c r="L7" s="90"/>
      <c r="M7" s="90"/>
      <c r="N7" s="469"/>
    </row>
    <row r="8" spans="1:39" x14ac:dyDescent="0.2">
      <c r="A8" s="466"/>
      <c r="B8" s="91"/>
      <c r="C8" s="92" t="s">
        <v>625</v>
      </c>
      <c r="D8" s="93"/>
      <c r="E8" s="93"/>
      <c r="F8" s="93"/>
      <c r="G8" s="93"/>
      <c r="H8" s="93"/>
      <c r="I8" s="93"/>
      <c r="J8" s="93"/>
      <c r="K8" s="93"/>
      <c r="L8" s="93"/>
      <c r="M8" s="93"/>
      <c r="N8" s="471"/>
    </row>
    <row r="9" spans="1:39" x14ac:dyDescent="0.2">
      <c r="A9" s="668" t="s">
        <v>626</v>
      </c>
      <c r="B9" s="91"/>
      <c r="C9" s="92"/>
      <c r="D9" s="93"/>
      <c r="E9" s="93"/>
      <c r="F9" s="93"/>
      <c r="G9" s="93"/>
      <c r="H9" s="93"/>
      <c r="I9" s="93"/>
      <c r="J9" s="93"/>
      <c r="K9" s="93"/>
      <c r="L9" s="93"/>
      <c r="M9" s="93"/>
      <c r="N9" s="471"/>
    </row>
    <row r="10" spans="1:39" x14ac:dyDescent="0.2">
      <c r="A10" s="466" t="s">
        <v>195</v>
      </c>
      <c r="B10" s="91"/>
      <c r="C10" s="472"/>
      <c r="D10" s="93"/>
      <c r="E10" s="94"/>
      <c r="F10" s="472"/>
      <c r="G10" s="93"/>
      <c r="H10" s="94"/>
      <c r="I10" s="472"/>
      <c r="J10" s="93"/>
      <c r="K10" s="94"/>
      <c r="L10" s="472"/>
      <c r="M10" s="93"/>
      <c r="N10" s="471"/>
    </row>
    <row r="11" spans="1:39" x14ac:dyDescent="0.2">
      <c r="A11" s="466"/>
      <c r="B11" s="473" t="s">
        <v>2302</v>
      </c>
      <c r="C11" s="1172">
        <v>7.5067360553229072</v>
      </c>
      <c r="D11" s="1173">
        <v>3.4655732707788216</v>
      </c>
      <c r="E11" s="1173">
        <v>2.29762126889243</v>
      </c>
      <c r="F11" s="1174">
        <v>0.52339788269368814</v>
      </c>
      <c r="G11" s="1175">
        <v>0.24174516335865684</v>
      </c>
      <c r="H11" s="1176">
        <v>5.6927234283991268E-2</v>
      </c>
      <c r="I11" s="1174">
        <v>0.3450135615828866</v>
      </c>
      <c r="J11" s="1175">
        <v>0.27615090518337893</v>
      </c>
      <c r="K11" s="1175">
        <v>0.30222776300327553</v>
      </c>
      <c r="L11" s="1177">
        <v>3.7814758814238487E-3</v>
      </c>
      <c r="M11" s="1176">
        <v>2.1759076627460949E-3</v>
      </c>
      <c r="N11" s="1178">
        <v>9.0686272774346266E-3</v>
      </c>
    </row>
    <row r="12" spans="1:39" x14ac:dyDescent="0.2">
      <c r="A12" s="466"/>
      <c r="B12" s="622">
        <v>2009</v>
      </c>
      <c r="C12" s="1179">
        <v>5.0425390702437758</v>
      </c>
      <c r="D12" s="1180">
        <v>2.5802284297246412</v>
      </c>
      <c r="E12" s="1180">
        <v>1.4838342722940621</v>
      </c>
      <c r="F12" s="1181">
        <v>0.37688312491790399</v>
      </c>
      <c r="G12" s="1182">
        <v>0.190175329444804</v>
      </c>
      <c r="H12" s="1183">
        <v>1.6948037040239318E-2</v>
      </c>
      <c r="I12" s="1181">
        <v>0.13044443525565036</v>
      </c>
      <c r="J12" s="1183">
        <v>0.11401140961912254</v>
      </c>
      <c r="K12" s="1183">
        <v>0.10828629862892755</v>
      </c>
      <c r="L12" s="1184">
        <v>2.0822642872701082E-3</v>
      </c>
      <c r="M12" s="1183">
        <v>1.0361627421116772E-3</v>
      </c>
      <c r="N12" s="1185">
        <v>8.5898263755308252E-3</v>
      </c>
    </row>
    <row r="13" spans="1:39" x14ac:dyDescent="0.2">
      <c r="A13" s="466"/>
      <c r="B13" s="622">
        <v>2010</v>
      </c>
      <c r="C13" s="1179">
        <v>4.7562886053656621</v>
      </c>
      <c r="D13" s="1180">
        <v>2.433757644586962</v>
      </c>
      <c r="E13" s="1180">
        <v>1.399601408441093</v>
      </c>
      <c r="F13" s="1181">
        <v>0.35548968737685599</v>
      </c>
      <c r="G13" s="1182">
        <v>0.17937799416720601</v>
      </c>
      <c r="H13" s="1183">
        <v>1.5987055560358971E-2</v>
      </c>
      <c r="I13" s="1184">
        <v>8.6681652883475527E-2</v>
      </c>
      <c r="J13" s="1183">
        <v>6.6882114428683817E-2</v>
      </c>
      <c r="K13" s="1183">
        <v>5.9984447943391334E-2</v>
      </c>
      <c r="L13" s="1184">
        <v>1.9683964309051625E-3</v>
      </c>
      <c r="M13" s="1183">
        <v>9.7924411316751593E-4</v>
      </c>
      <c r="N13" s="1185">
        <v>5.547973035427721E-3</v>
      </c>
    </row>
    <row r="14" spans="1:39" x14ac:dyDescent="0.2">
      <c r="A14" s="466"/>
      <c r="B14" s="622">
        <v>2011</v>
      </c>
      <c r="C14" s="1179">
        <v>4.4700381404875511</v>
      </c>
      <c r="D14" s="1180">
        <v>2.2872868594492815</v>
      </c>
      <c r="E14" s="1180">
        <v>1.3153685445881242</v>
      </c>
      <c r="F14" s="1181">
        <v>0.33409624983580799</v>
      </c>
      <c r="G14" s="1182">
        <v>0.16858065888960796</v>
      </c>
      <c r="H14" s="1183">
        <v>1.5026074080478631E-2</v>
      </c>
      <c r="I14" s="1184">
        <v>4.2918870511300729E-2</v>
      </c>
      <c r="J14" s="1183">
        <v>1.9752819238245081E-2</v>
      </c>
      <c r="K14" s="1183">
        <v>1.1682597257855098E-2</v>
      </c>
      <c r="L14" s="1184">
        <v>1.8545285745402169E-3</v>
      </c>
      <c r="M14" s="1183">
        <v>9.2232548422335444E-4</v>
      </c>
      <c r="N14" s="1185">
        <v>2.5061196953246167E-3</v>
      </c>
    </row>
    <row r="15" spans="1:39" x14ac:dyDescent="0.2">
      <c r="A15" s="466"/>
      <c r="B15" s="622">
        <v>2012</v>
      </c>
      <c r="C15" s="1179">
        <v>4.4700381404875511</v>
      </c>
      <c r="D15" s="1180">
        <v>2.2872868594492815</v>
      </c>
      <c r="E15" s="1180">
        <v>1.315368544588124</v>
      </c>
      <c r="F15" s="1181">
        <v>0.33409624983580799</v>
      </c>
      <c r="G15" s="1182">
        <v>0.16858065888960794</v>
      </c>
      <c r="H15" s="1183">
        <v>1.5026074080478633E-2</v>
      </c>
      <c r="I15" s="1184">
        <v>4.2918870511300729E-2</v>
      </c>
      <c r="J15" s="1183">
        <v>1.9752819238245081E-2</v>
      </c>
      <c r="K15" s="1183">
        <v>1.1682597257855098E-2</v>
      </c>
      <c r="L15" s="1184">
        <v>1.8545285745402169E-3</v>
      </c>
      <c r="M15" s="1183">
        <v>9.2232548422335444E-4</v>
      </c>
      <c r="N15" s="1185">
        <v>2.5061196953246171E-3</v>
      </c>
    </row>
    <row r="16" spans="1:39" x14ac:dyDescent="0.2">
      <c r="A16" s="466"/>
      <c r="B16" s="622">
        <v>2013</v>
      </c>
      <c r="C16" s="1179">
        <v>4.4700381404875511</v>
      </c>
      <c r="D16" s="1180">
        <v>2.2872868594492819</v>
      </c>
      <c r="E16" s="1180">
        <v>1.3153685445881242</v>
      </c>
      <c r="F16" s="1181">
        <v>0.33409624983580799</v>
      </c>
      <c r="G16" s="1182">
        <v>0.16858065888960794</v>
      </c>
      <c r="H16" s="1183">
        <v>1.5026074080478631E-2</v>
      </c>
      <c r="I16" s="1184">
        <v>4.2918870511300729E-2</v>
      </c>
      <c r="J16" s="1183">
        <v>1.9752819238245078E-2</v>
      </c>
      <c r="K16" s="1183">
        <v>1.1682597257855098E-2</v>
      </c>
      <c r="L16" s="1184">
        <v>1.8545285745402167E-3</v>
      </c>
      <c r="M16" s="1183">
        <v>9.2232548422335444E-4</v>
      </c>
      <c r="N16" s="1185">
        <v>2.5061196953246171E-3</v>
      </c>
    </row>
    <row r="17" spans="1:14" x14ac:dyDescent="0.2">
      <c r="A17" s="466"/>
      <c r="B17" s="622">
        <v>2014</v>
      </c>
      <c r="C17" s="1179">
        <v>4.4336352456696266</v>
      </c>
      <c r="D17" s="1180">
        <v>2.2686596537049373</v>
      </c>
      <c r="E17" s="1180">
        <v>1.3046564121945885</v>
      </c>
      <c r="F17" s="1181">
        <v>0.33137536739746049</v>
      </c>
      <c r="G17" s="1182">
        <v>0.16720785923195777</v>
      </c>
      <c r="H17" s="1183">
        <v>1.4903705279826221E-2</v>
      </c>
      <c r="I17" s="1184">
        <v>4.2569390078973889E-2</v>
      </c>
      <c r="J17" s="1183">
        <v>1.9591956940698707E-2</v>
      </c>
      <c r="K17" s="1183">
        <v>1.1587579099732613E-2</v>
      </c>
      <c r="L17" s="1184">
        <v>1.8620246765669373E-3</v>
      </c>
      <c r="M17" s="1183">
        <v>9.2617483391275123E-4</v>
      </c>
      <c r="N17" s="1185">
        <v>2.5162495629282933E-3</v>
      </c>
    </row>
    <row r="18" spans="1:14" x14ac:dyDescent="0.2">
      <c r="A18" s="466"/>
      <c r="B18" s="622">
        <v>2015</v>
      </c>
      <c r="C18" s="1179">
        <v>4.3608294560337804</v>
      </c>
      <c r="D18" s="1180">
        <v>2.2314052422162489</v>
      </c>
      <c r="E18" s="1180">
        <v>1.2832321474075172</v>
      </c>
      <c r="F18" s="1181">
        <v>0.32593360252076548</v>
      </c>
      <c r="G18" s="1182">
        <v>0.16446225991665731</v>
      </c>
      <c r="H18" s="1183">
        <v>1.4658967678521399E-2</v>
      </c>
      <c r="I18" s="1184">
        <v>4.1870429214320222E-2</v>
      </c>
      <c r="J18" s="1183">
        <v>1.9270232345605945E-2</v>
      </c>
      <c r="K18" s="1183">
        <v>1.1397542783487641E-2</v>
      </c>
      <c r="L18" s="1184">
        <v>1.8770168806203783E-3</v>
      </c>
      <c r="M18" s="1183">
        <v>9.3387353329154514E-4</v>
      </c>
      <c r="N18" s="1185">
        <v>2.5365092981356457E-3</v>
      </c>
    </row>
    <row r="19" spans="1:14" x14ac:dyDescent="0.2">
      <c r="A19" s="466"/>
      <c r="B19" s="622">
        <v>2016</v>
      </c>
      <c r="C19" s="1179">
        <v>4.3244265612158568</v>
      </c>
      <c r="D19" s="1180">
        <v>2.2127780364719047</v>
      </c>
      <c r="E19" s="1180">
        <v>1.2725200150139817</v>
      </c>
      <c r="F19" s="1181">
        <v>0.32321272008241808</v>
      </c>
      <c r="G19" s="1182">
        <v>0.16308946025900706</v>
      </c>
      <c r="H19" s="1183">
        <v>1.4536598877868989E-2</v>
      </c>
      <c r="I19" s="1184">
        <v>4.1520948781993382E-2</v>
      </c>
      <c r="J19" s="1183">
        <v>1.9109370048059564E-2</v>
      </c>
      <c r="K19" s="1183">
        <v>1.1302524625365159E-2</v>
      </c>
      <c r="L19" s="1184">
        <v>1.8845129826470985E-3</v>
      </c>
      <c r="M19" s="1183">
        <v>9.3772288298094237E-4</v>
      </c>
      <c r="N19" s="1185">
        <v>2.5466391657393223E-3</v>
      </c>
    </row>
    <row r="20" spans="1:14" x14ac:dyDescent="0.2">
      <c r="A20" s="466"/>
      <c r="B20" s="622">
        <v>2017</v>
      </c>
      <c r="C20" s="1179">
        <v>4.3244265612158568</v>
      </c>
      <c r="D20" s="1180">
        <v>2.2127780364719047</v>
      </c>
      <c r="E20" s="1180">
        <v>1.2725200150139817</v>
      </c>
      <c r="F20" s="1181">
        <v>0.32321272008241808</v>
      </c>
      <c r="G20" s="1182">
        <v>0.16308946025900703</v>
      </c>
      <c r="H20" s="1183">
        <v>1.4536598877868987E-2</v>
      </c>
      <c r="I20" s="1184">
        <v>4.1520948781993389E-2</v>
      </c>
      <c r="J20" s="1183">
        <v>1.9109370048059567E-2</v>
      </c>
      <c r="K20" s="1183">
        <v>1.1302524625365159E-2</v>
      </c>
      <c r="L20" s="1184">
        <v>1.8845129826470988E-3</v>
      </c>
      <c r="M20" s="1183">
        <v>9.3772288298094237E-4</v>
      </c>
      <c r="N20" s="1185">
        <v>2.5466391657393227E-3</v>
      </c>
    </row>
    <row r="21" spans="1:14" x14ac:dyDescent="0.2">
      <c r="A21" s="466"/>
      <c r="B21" s="128"/>
      <c r="C21" s="1186"/>
      <c r="D21" s="1187"/>
      <c r="E21" s="1187"/>
      <c r="F21" s="1186"/>
      <c r="G21" s="1187"/>
      <c r="H21" s="1187"/>
      <c r="I21" s="1186"/>
      <c r="J21" s="1187"/>
      <c r="K21" s="1187"/>
      <c r="L21" s="1186"/>
      <c r="M21" s="1187"/>
      <c r="N21" s="1188"/>
    </row>
    <row r="22" spans="1:14" x14ac:dyDescent="0.2">
      <c r="A22" s="466" t="s">
        <v>303</v>
      </c>
      <c r="B22" s="95"/>
      <c r="C22" s="1186"/>
      <c r="D22" s="1187"/>
      <c r="E22" s="1187"/>
      <c r="F22" s="1186"/>
      <c r="G22" s="1187"/>
      <c r="H22" s="1187"/>
      <c r="I22" s="1186"/>
      <c r="J22" s="1187"/>
      <c r="K22" s="1187"/>
      <c r="L22" s="1186"/>
      <c r="M22" s="1187"/>
      <c r="N22" s="1188"/>
    </row>
    <row r="23" spans="1:14" x14ac:dyDescent="0.2">
      <c r="A23" s="466"/>
      <c r="B23" s="473" t="s">
        <v>2302</v>
      </c>
      <c r="C23" s="1174">
        <v>0.50669319085814857</v>
      </c>
      <c r="D23" s="1175">
        <v>0.17705627947869287</v>
      </c>
      <c r="E23" s="1175">
        <v>3.872544234473875E-2</v>
      </c>
      <c r="F23" s="1177">
        <v>3.8852747092646363E-2</v>
      </c>
      <c r="G23" s="1176">
        <v>1.6605519564527053E-2</v>
      </c>
      <c r="H23" s="1176">
        <v>8.8533920035508938E-3</v>
      </c>
      <c r="I23" s="1174">
        <v>0.64576308446788433</v>
      </c>
      <c r="J23" s="1175">
        <v>0.47765766404769539</v>
      </c>
      <c r="K23" s="1175">
        <v>0.62682756636498804</v>
      </c>
      <c r="L23" s="1174">
        <v>4.4715487310845903E-2</v>
      </c>
      <c r="M23" s="1176">
        <v>2.6413444271294651E-2</v>
      </c>
      <c r="N23" s="1178">
        <v>4.7061951630099852E-2</v>
      </c>
    </row>
    <row r="24" spans="1:14" x14ac:dyDescent="0.2">
      <c r="A24" s="466"/>
      <c r="B24" s="622">
        <v>2009</v>
      </c>
      <c r="C24" s="1181">
        <v>0.36867552915674828</v>
      </c>
      <c r="D24" s="1182">
        <v>0.1058450259233899</v>
      </c>
      <c r="E24" s="1183">
        <v>1.656916906639485E-2</v>
      </c>
      <c r="F24" s="1184">
        <v>9.2516652064667613E-3</v>
      </c>
      <c r="G24" s="1183">
        <v>4.8766888856053283E-3</v>
      </c>
      <c r="H24" s="1183">
        <v>3.4031902990527001E-3</v>
      </c>
      <c r="I24" s="1181">
        <v>0.49901591101596837</v>
      </c>
      <c r="J24" s="1182">
        <v>0.41908434343691725</v>
      </c>
      <c r="K24" s="1182">
        <v>0.53483007668234472</v>
      </c>
      <c r="L24" s="1184">
        <v>1.6559211246422779E-2</v>
      </c>
      <c r="M24" s="1183">
        <v>8.499056653927398E-3</v>
      </c>
      <c r="N24" s="1185">
        <v>1.8017608542322712E-2</v>
      </c>
    </row>
    <row r="25" spans="1:14" x14ac:dyDescent="0.2">
      <c r="A25" s="466"/>
      <c r="B25" s="622">
        <v>2010</v>
      </c>
      <c r="C25" s="1181">
        <v>0.13679676307883626</v>
      </c>
      <c r="D25" s="1182">
        <v>4.5412655172301142E-2</v>
      </c>
      <c r="E25" s="1183">
        <v>1.0468282223011301E-2</v>
      </c>
      <c r="F25" s="1184">
        <v>6.8874685544954434E-3</v>
      </c>
      <c r="G25" s="1183">
        <v>4.3616905768131238E-3</v>
      </c>
      <c r="H25" s="1183">
        <v>2.8650447708041598E-3</v>
      </c>
      <c r="I25" s="1181">
        <v>0.61847042914540717</v>
      </c>
      <c r="J25" s="1182">
        <v>0.49515113268191285</v>
      </c>
      <c r="K25" s="1182">
        <v>0.57015291564949711</v>
      </c>
      <c r="L25" s="1184">
        <v>5.6739699570812685E-3</v>
      </c>
      <c r="M25" s="1183">
        <v>3.2495036680944924E-3</v>
      </c>
      <c r="N25" s="1185">
        <v>6.8057826431354943E-3</v>
      </c>
    </row>
    <row r="26" spans="1:14" x14ac:dyDescent="0.2">
      <c r="A26" s="466"/>
      <c r="B26" s="622">
        <v>2011</v>
      </c>
      <c r="C26" s="1181">
        <v>4.2968343471978934E-2</v>
      </c>
      <c r="D26" s="1182">
        <v>2.0953285977929764E-2</v>
      </c>
      <c r="E26" s="1183">
        <v>7.9968524266097168E-3</v>
      </c>
      <c r="F26" s="1184">
        <v>5.9276556122770272E-3</v>
      </c>
      <c r="G26" s="1183">
        <v>4.1510806371140791E-3</v>
      </c>
      <c r="H26" s="1183">
        <v>2.6461772244305297E-3</v>
      </c>
      <c r="I26" s="1181">
        <v>0.66662414854625385</v>
      </c>
      <c r="J26" s="1182">
        <v>0.52579357456680176</v>
      </c>
      <c r="K26" s="1182">
        <v>0.58432092908180944</v>
      </c>
      <c r="L26" s="1184">
        <v>1.2704431833749025E-3</v>
      </c>
      <c r="M26" s="1183">
        <v>1.1258395170653435E-3</v>
      </c>
      <c r="N26" s="1185">
        <v>2.2701389498680038E-3</v>
      </c>
    </row>
    <row r="27" spans="1:14" x14ac:dyDescent="0.2">
      <c r="A27" s="466"/>
      <c r="B27" s="622">
        <v>2012</v>
      </c>
      <c r="C27" s="1181">
        <v>3.7313332586579623E-2</v>
      </c>
      <c r="D27" s="1182">
        <v>1.9459258075740574E-2</v>
      </c>
      <c r="E27" s="1183">
        <v>7.8384380405140397E-3</v>
      </c>
      <c r="F27" s="1184">
        <v>5.8589183357916561E-3</v>
      </c>
      <c r="G27" s="1183">
        <v>4.1307270947833798E-3</v>
      </c>
      <c r="H27" s="1183">
        <v>2.6291539208506249E-3</v>
      </c>
      <c r="I27" s="1181">
        <v>0.66889502627457598</v>
      </c>
      <c r="J27" s="1182">
        <v>0.52716551181953142</v>
      </c>
      <c r="K27" s="1182">
        <v>0.58474269265783996</v>
      </c>
      <c r="L27" s="1184">
        <v>1.0089244039094296E-3</v>
      </c>
      <c r="M27" s="1183">
        <v>9.9970259426764409E-4</v>
      </c>
      <c r="N27" s="1185">
        <v>2.0007737963073599E-3</v>
      </c>
    </row>
    <row r="28" spans="1:14" x14ac:dyDescent="0.2">
      <c r="A28" s="466"/>
      <c r="B28" s="622">
        <v>2013</v>
      </c>
      <c r="C28" s="1181">
        <v>3.5699491797790979E-2</v>
      </c>
      <c r="D28" s="1182">
        <v>1.8657845257693838E-2</v>
      </c>
      <c r="E28" s="1183">
        <v>7.61462560432212E-3</v>
      </c>
      <c r="F28" s="1184">
        <v>5.6337513106139367E-3</v>
      </c>
      <c r="G28" s="1183">
        <v>3.9803271955562323E-3</v>
      </c>
      <c r="H28" s="1183">
        <v>2.5519595124377874E-3</v>
      </c>
      <c r="I28" s="1181">
        <v>0.65762618648600779</v>
      </c>
      <c r="J28" s="1182">
        <v>0.51859341920643898</v>
      </c>
      <c r="K28" s="1182">
        <v>0.57670609860813304</v>
      </c>
      <c r="L28" s="1184">
        <v>1.007538456510682E-3</v>
      </c>
      <c r="M28" s="1183">
        <v>9.9873282864889061E-4</v>
      </c>
      <c r="N28" s="1185">
        <v>1.9993433826925905E-3</v>
      </c>
    </row>
    <row r="29" spans="1:14" x14ac:dyDescent="0.2">
      <c r="A29" s="466"/>
      <c r="B29" s="622">
        <v>2014</v>
      </c>
      <c r="C29" s="1181">
        <v>2.8510891402295849E-2</v>
      </c>
      <c r="D29" s="1182">
        <v>1.5088077694011289E-2</v>
      </c>
      <c r="E29" s="1183">
        <v>6.6176882493469745E-3</v>
      </c>
      <c r="F29" s="1184">
        <v>4.6307801516931426E-3</v>
      </c>
      <c r="G29" s="1183">
        <v>3.3103944595778436E-3</v>
      </c>
      <c r="H29" s="1183">
        <v>2.2081091408883984E-3</v>
      </c>
      <c r="I29" s="1181">
        <v>0.60743090903136099</v>
      </c>
      <c r="J29" s="1182">
        <v>0.48041037861359903</v>
      </c>
      <c r="K29" s="1182">
        <v>0.54090835228427081</v>
      </c>
      <c r="L29" s="1184">
        <v>1.0013649714383111E-3</v>
      </c>
      <c r="M29" s="1183">
        <v>9.9441315996847551E-4</v>
      </c>
      <c r="N29" s="1185">
        <v>1.9929718298428395E-3</v>
      </c>
    </row>
    <row r="30" spans="1:14" x14ac:dyDescent="0.2">
      <c r="A30" s="466"/>
      <c r="B30" s="622">
        <v>2015</v>
      </c>
      <c r="C30" s="1181">
        <v>1.0539390413558043E-2</v>
      </c>
      <c r="D30" s="1182">
        <v>6.1636587848048997E-3</v>
      </c>
      <c r="E30" s="1183">
        <v>4.1253448619091105E-3</v>
      </c>
      <c r="F30" s="1184">
        <v>2.1233522543911568E-3</v>
      </c>
      <c r="G30" s="1183">
        <v>1.635562619631872E-3</v>
      </c>
      <c r="H30" s="1183">
        <v>1.3484832120149257E-3</v>
      </c>
      <c r="I30" s="1181">
        <v>0.48194271539474387</v>
      </c>
      <c r="J30" s="1182">
        <v>0.38495277713149922</v>
      </c>
      <c r="K30" s="1182">
        <v>0.45141398647461606</v>
      </c>
      <c r="L30" s="1184">
        <v>9.8593125875738293E-4</v>
      </c>
      <c r="M30" s="1183">
        <v>9.8361398826743787E-4</v>
      </c>
      <c r="N30" s="1185">
        <v>1.977042947718461E-3</v>
      </c>
    </row>
    <row r="31" spans="1:14" x14ac:dyDescent="0.2">
      <c r="A31" s="466"/>
      <c r="B31" s="622">
        <v>2016</v>
      </c>
      <c r="C31" s="1181">
        <v>1.5536399191891381E-3</v>
      </c>
      <c r="D31" s="1182">
        <v>1.7014493302017044E-3</v>
      </c>
      <c r="E31" s="1183">
        <v>2.8791731681901793E-3</v>
      </c>
      <c r="F31" s="1184">
        <v>8.6963830574016371E-4</v>
      </c>
      <c r="G31" s="1183">
        <v>7.981466996588865E-4</v>
      </c>
      <c r="H31" s="1183">
        <v>9.1867024757818995E-4</v>
      </c>
      <c r="I31" s="1181">
        <v>0.41919861857643526</v>
      </c>
      <c r="J31" s="1182">
        <v>0.33722397639044938</v>
      </c>
      <c r="K31" s="1182">
        <v>0.40666680356978852</v>
      </c>
      <c r="L31" s="1184">
        <v>9.7821440241691862E-4</v>
      </c>
      <c r="M31" s="1183">
        <v>9.782144024169184E-4</v>
      </c>
      <c r="N31" s="1185">
        <v>1.9690785066562725E-3</v>
      </c>
    </row>
    <row r="32" spans="1:14" x14ac:dyDescent="0.2">
      <c r="A32" s="466"/>
      <c r="B32" s="622">
        <v>2017</v>
      </c>
      <c r="C32" s="1184">
        <v>1.5536399191891379E-3</v>
      </c>
      <c r="D32" s="1183">
        <v>1.7014493302017041E-3</v>
      </c>
      <c r="E32" s="1183">
        <v>2.8791731681901789E-3</v>
      </c>
      <c r="F32" s="1184">
        <v>8.6963830574016382E-4</v>
      </c>
      <c r="G32" s="1183">
        <v>7.9814669965888639E-4</v>
      </c>
      <c r="H32" s="1183">
        <v>9.1867024757819006E-4</v>
      </c>
      <c r="I32" s="1181">
        <v>0.4191986185764352</v>
      </c>
      <c r="J32" s="1182">
        <v>0.33722397639044932</v>
      </c>
      <c r="K32" s="1182">
        <v>0.40666680356978857</v>
      </c>
      <c r="L32" s="1184">
        <v>9.7821440241691862E-4</v>
      </c>
      <c r="M32" s="1183">
        <v>9.7821440241691862E-4</v>
      </c>
      <c r="N32" s="1185">
        <v>1.969078506656272E-3</v>
      </c>
    </row>
    <row r="33" spans="1:14" x14ac:dyDescent="0.2">
      <c r="A33" s="466"/>
      <c r="B33" s="457"/>
      <c r="C33" s="1186"/>
      <c r="D33" s="1187"/>
      <c r="E33" s="1187"/>
      <c r="F33" s="1186"/>
      <c r="G33" s="1187"/>
      <c r="H33" s="1187"/>
      <c r="I33" s="1186"/>
      <c r="J33" s="1187"/>
      <c r="K33" s="1187"/>
      <c r="L33" s="1186"/>
      <c r="M33" s="1187"/>
      <c r="N33" s="1188"/>
    </row>
    <row r="34" spans="1:14" x14ac:dyDescent="0.2">
      <c r="A34" s="466" t="s">
        <v>305</v>
      </c>
      <c r="B34" s="95"/>
      <c r="C34" s="1186"/>
      <c r="D34" s="1187"/>
      <c r="E34" s="1187"/>
      <c r="F34" s="1186"/>
      <c r="G34" s="1187"/>
      <c r="H34" s="1187"/>
      <c r="I34" s="1186"/>
      <c r="J34" s="1187"/>
      <c r="K34" s="1187"/>
      <c r="L34" s="1186"/>
      <c r="M34" s="1187"/>
      <c r="N34" s="1188"/>
    </row>
    <row r="35" spans="1:14" x14ac:dyDescent="0.2">
      <c r="A35" s="466"/>
      <c r="B35" s="473" t="s">
        <v>2302</v>
      </c>
      <c r="C35" s="1172">
        <v>4.4562040682709041</v>
      </c>
      <c r="D35" s="1173">
        <v>2.2235289904052111</v>
      </c>
      <c r="E35" s="1173">
        <v>1.3304284652294021</v>
      </c>
      <c r="F35" s="1174">
        <v>0.50681234696789812</v>
      </c>
      <c r="G35" s="1175">
        <v>0.27423162995878708</v>
      </c>
      <c r="H35" s="1176">
        <v>0.16177854358785954</v>
      </c>
      <c r="I35" s="1174">
        <v>0.55660657943566538</v>
      </c>
      <c r="J35" s="1175">
        <v>0.29266650737864053</v>
      </c>
      <c r="K35" s="1175">
        <v>0.40461969966224942</v>
      </c>
      <c r="L35" s="1177">
        <v>8.6145532766048957E-3</v>
      </c>
      <c r="M35" s="1176">
        <v>5.0776835813836733E-3</v>
      </c>
      <c r="N35" s="1178">
        <v>6.7777102518510463E-3</v>
      </c>
    </row>
    <row r="36" spans="1:14" x14ac:dyDescent="0.2">
      <c r="A36" s="466"/>
      <c r="B36" s="622">
        <v>2009</v>
      </c>
      <c r="C36" s="1179">
        <v>2.3507569245277189</v>
      </c>
      <c r="D36" s="1180">
        <v>1.3289696288234329</v>
      </c>
      <c r="E36" s="1180">
        <v>1.215077702988695</v>
      </c>
      <c r="F36" s="1181">
        <v>0.29115187611121401</v>
      </c>
      <c r="G36" s="1182">
        <v>0.1467020256676613</v>
      </c>
      <c r="H36" s="1183">
        <v>2.9391588105578625E-2</v>
      </c>
      <c r="I36" s="1181">
        <v>0.16090183797982247</v>
      </c>
      <c r="J36" s="1182">
        <v>7.8720124258208346E-2</v>
      </c>
      <c r="K36" s="1182">
        <v>8.8083227378521742E-2</v>
      </c>
      <c r="L36" s="1184">
        <v>4.0248590753889091E-3</v>
      </c>
      <c r="M36" s="1183">
        <v>2.0034858890129264E-3</v>
      </c>
      <c r="N36" s="1185">
        <v>4.9999999999999992E-3</v>
      </c>
    </row>
    <row r="37" spans="1:14" x14ac:dyDescent="0.2">
      <c r="A37" s="466"/>
      <c r="B37" s="622">
        <v>2010</v>
      </c>
      <c r="C37" s="1179">
        <v>2.2156336716876326</v>
      </c>
      <c r="D37" s="1180">
        <v>1.2553829720853829</v>
      </c>
      <c r="E37" s="1180">
        <v>1.1445465152382395</v>
      </c>
      <c r="F37" s="1181">
        <v>0.27616122422197587</v>
      </c>
      <c r="G37" s="1182">
        <v>0.13892695555707102</v>
      </c>
      <c r="H37" s="1183">
        <v>2.8598021742585161E-2</v>
      </c>
      <c r="I37" s="1181">
        <v>0.15170597292221563</v>
      </c>
      <c r="J37" s="1182">
        <v>7.4082954736909484E-2</v>
      </c>
      <c r="K37" s="1182">
        <v>8.2527536231125853E-2</v>
      </c>
      <c r="L37" s="1184">
        <v>3.810740034381626E-3</v>
      </c>
      <c r="M37" s="1183">
        <v>1.8965907342406464E-3</v>
      </c>
      <c r="N37" s="1185">
        <v>4.9999999999999992E-3</v>
      </c>
    </row>
    <row r="38" spans="1:14" x14ac:dyDescent="0.2">
      <c r="A38" s="466"/>
      <c r="B38" s="622">
        <v>2011</v>
      </c>
      <c r="C38" s="1179">
        <v>2.0805104188475463</v>
      </c>
      <c r="D38" s="1180">
        <v>1.1817963153473328</v>
      </c>
      <c r="E38" s="1180">
        <v>1.0740153274877846</v>
      </c>
      <c r="F38" s="1181">
        <v>0.26117057233273772</v>
      </c>
      <c r="G38" s="1182">
        <v>0.13115188544648079</v>
      </c>
      <c r="H38" s="1183">
        <v>2.7804455379591704E-2</v>
      </c>
      <c r="I38" s="1181">
        <v>0.14251010786460885</v>
      </c>
      <c r="J38" s="1182">
        <v>6.9445785215610595E-2</v>
      </c>
      <c r="K38" s="1182">
        <v>7.6971845083729964E-2</v>
      </c>
      <c r="L38" s="1184">
        <v>3.5966209933743416E-3</v>
      </c>
      <c r="M38" s="1183">
        <v>1.7896955794683659E-3</v>
      </c>
      <c r="N38" s="1185">
        <v>4.9999999999999992E-3</v>
      </c>
    </row>
    <row r="39" spans="1:14" x14ac:dyDescent="0.2">
      <c r="A39" s="466"/>
      <c r="B39" s="622">
        <v>2012</v>
      </c>
      <c r="C39" s="1179">
        <v>2.0805104188475463</v>
      </c>
      <c r="D39" s="1180">
        <v>1.181796315347333</v>
      </c>
      <c r="E39" s="1180">
        <v>1.0740153274877846</v>
      </c>
      <c r="F39" s="1181">
        <v>0.26117057233273772</v>
      </c>
      <c r="G39" s="1182">
        <v>0.13115188544648079</v>
      </c>
      <c r="H39" s="1183">
        <v>2.7804455379591704E-2</v>
      </c>
      <c r="I39" s="1181">
        <v>0.14251010786460885</v>
      </c>
      <c r="J39" s="1183">
        <v>6.9445785215610595E-2</v>
      </c>
      <c r="K39" s="1183">
        <v>7.6971845083729951E-2</v>
      </c>
      <c r="L39" s="1184">
        <v>3.596620993374342E-3</v>
      </c>
      <c r="M39" s="1183">
        <v>1.7896955794683657E-3</v>
      </c>
      <c r="N39" s="1185">
        <v>4.9999999999999992E-3</v>
      </c>
    </row>
    <row r="40" spans="1:14" x14ac:dyDescent="0.2">
      <c r="A40" s="466"/>
      <c r="B40" s="622">
        <v>2013</v>
      </c>
      <c r="C40" s="1179">
        <v>2.0805104188475463</v>
      </c>
      <c r="D40" s="1180">
        <v>1.181796315347333</v>
      </c>
      <c r="E40" s="1180">
        <v>1.0740153274877844</v>
      </c>
      <c r="F40" s="1181">
        <v>0.26117057233273772</v>
      </c>
      <c r="G40" s="1182">
        <v>0.13115188544648079</v>
      </c>
      <c r="H40" s="1183">
        <v>2.7804455379591701E-2</v>
      </c>
      <c r="I40" s="1181">
        <v>0.14251010786460885</v>
      </c>
      <c r="J40" s="1183">
        <v>6.9445785215610595E-2</v>
      </c>
      <c r="K40" s="1183">
        <v>7.6971845083729951E-2</v>
      </c>
      <c r="L40" s="1184">
        <v>3.596620993374342E-3</v>
      </c>
      <c r="M40" s="1183">
        <v>1.7896955794683659E-3</v>
      </c>
      <c r="N40" s="1185">
        <v>4.9999999999999992E-3</v>
      </c>
    </row>
    <row r="41" spans="1:14" x14ac:dyDescent="0.2">
      <c r="A41" s="466"/>
      <c r="B41" s="622">
        <v>2014</v>
      </c>
      <c r="C41" s="1179">
        <v>2.0466507622189933</v>
      </c>
      <c r="D41" s="1180">
        <v>1.1836178878021668</v>
      </c>
      <c r="E41" s="1180">
        <v>1.0420528683658383</v>
      </c>
      <c r="F41" s="1181">
        <v>0.27004065995788662</v>
      </c>
      <c r="G41" s="1182">
        <v>0.13396555212652725</v>
      </c>
      <c r="H41" s="1183">
        <v>3.3541476034693776E-2</v>
      </c>
      <c r="I41" s="1181">
        <v>0.1405764806901233</v>
      </c>
      <c r="J41" s="1183">
        <v>6.7468429370041286E-2</v>
      </c>
      <c r="K41" s="1183">
        <v>7.1401250146130801E-2</v>
      </c>
      <c r="L41" s="1184">
        <v>3.6130192450307564E-3</v>
      </c>
      <c r="M41" s="1183">
        <v>1.7992612262679414E-3</v>
      </c>
      <c r="N41" s="1185">
        <v>5.0000000000000001E-3</v>
      </c>
    </row>
    <row r="42" spans="1:14" x14ac:dyDescent="0.2">
      <c r="A42" s="466"/>
      <c r="B42" s="622">
        <v>2015</v>
      </c>
      <c r="C42" s="1179">
        <v>1.978931448961887</v>
      </c>
      <c r="D42" s="1180">
        <v>1.1872610327118329</v>
      </c>
      <c r="E42" s="1180">
        <v>0.97812795012194631</v>
      </c>
      <c r="F42" s="1181">
        <v>0.28778083520818448</v>
      </c>
      <c r="G42" s="1182">
        <v>0.13959288548662019</v>
      </c>
      <c r="H42" s="1183">
        <v>4.5015517344897935E-2</v>
      </c>
      <c r="I42" s="1181">
        <v>0.13670922634115223</v>
      </c>
      <c r="J42" s="1183">
        <v>6.3513717678902681E-2</v>
      </c>
      <c r="K42" s="1183">
        <v>6.0260060270932489E-2</v>
      </c>
      <c r="L42" s="1184">
        <v>3.6458157483435852E-3</v>
      </c>
      <c r="M42" s="1183">
        <v>1.8183925198670917E-3</v>
      </c>
      <c r="N42" s="1185">
        <v>5.0000000000000001E-3</v>
      </c>
    </row>
    <row r="43" spans="1:14" x14ac:dyDescent="0.2">
      <c r="A43" s="466"/>
      <c r="B43" s="622">
        <v>2016</v>
      </c>
      <c r="C43" s="1179">
        <v>1.945071792333334</v>
      </c>
      <c r="D43" s="1180">
        <v>1.1890826051666668</v>
      </c>
      <c r="E43" s="1180">
        <v>0.94616549100000014</v>
      </c>
      <c r="F43" s="1181">
        <v>0.29665092283333339</v>
      </c>
      <c r="G43" s="1182">
        <v>0.14240655216666667</v>
      </c>
      <c r="H43" s="1183">
        <v>5.0752538E-2</v>
      </c>
      <c r="I43" s="1181">
        <v>0.13477559916666668</v>
      </c>
      <c r="J43" s="1183">
        <v>6.1536361833333345E-2</v>
      </c>
      <c r="K43" s="1183">
        <v>5.468946533333334E-2</v>
      </c>
      <c r="L43" s="1184">
        <v>3.6622140000000009E-3</v>
      </c>
      <c r="M43" s="1183">
        <v>1.827958166666667E-3</v>
      </c>
      <c r="N43" s="1185">
        <v>5.000000000000001E-3</v>
      </c>
    </row>
    <row r="44" spans="1:14" x14ac:dyDescent="0.2">
      <c r="A44" s="466"/>
      <c r="B44" s="622">
        <v>2017</v>
      </c>
      <c r="C44" s="1179">
        <v>1.9450717923333338</v>
      </c>
      <c r="D44" s="1180">
        <v>1.1890826051666668</v>
      </c>
      <c r="E44" s="1180">
        <v>0.94616549100000025</v>
      </c>
      <c r="F44" s="1181">
        <v>0.29665092283333339</v>
      </c>
      <c r="G44" s="1182">
        <v>0.14240655216666667</v>
      </c>
      <c r="H44" s="1183">
        <v>5.0752538000000007E-2</v>
      </c>
      <c r="I44" s="1181">
        <v>0.13477559916666668</v>
      </c>
      <c r="J44" s="1183">
        <v>6.1536361833333358E-2</v>
      </c>
      <c r="K44" s="1183">
        <v>5.468946533333334E-2</v>
      </c>
      <c r="L44" s="1184">
        <v>3.6622140000000009E-3</v>
      </c>
      <c r="M44" s="1183">
        <v>1.827958166666667E-3</v>
      </c>
      <c r="N44" s="1185">
        <v>5.0000000000000001E-3</v>
      </c>
    </row>
    <row r="45" spans="1:14" x14ac:dyDescent="0.2">
      <c r="A45" s="466"/>
      <c r="B45" s="128"/>
      <c r="C45" s="1189"/>
      <c r="D45" s="1187"/>
      <c r="E45" s="1187"/>
      <c r="F45" s="1186"/>
      <c r="G45" s="1190"/>
      <c r="H45" s="1190"/>
      <c r="I45" s="1186"/>
      <c r="J45" s="1190"/>
      <c r="K45" s="1190"/>
      <c r="L45" s="1191"/>
      <c r="M45" s="1190"/>
      <c r="N45" s="1192"/>
    </row>
    <row r="46" spans="1:14" x14ac:dyDescent="0.2">
      <c r="A46" s="668" t="s">
        <v>627</v>
      </c>
      <c r="B46" s="478"/>
      <c r="C46" s="1189"/>
      <c r="D46" s="1187"/>
      <c r="E46" s="1193"/>
      <c r="F46" s="1189"/>
      <c r="G46" s="1187"/>
      <c r="H46" s="1193"/>
      <c r="I46" s="1189"/>
      <c r="J46" s="1187"/>
      <c r="K46" s="1193"/>
      <c r="L46" s="1189"/>
      <c r="M46" s="1187"/>
      <c r="N46" s="1188"/>
    </row>
    <row r="47" spans="1:14" x14ac:dyDescent="0.2">
      <c r="A47" s="504"/>
      <c r="B47" s="473" t="s">
        <v>18</v>
      </c>
      <c r="C47" s="1172">
        <v>10.723690734087748</v>
      </c>
      <c r="D47" s="1173">
        <v>10.012137210463878</v>
      </c>
      <c r="E47" s="1173"/>
      <c r="F47" s="1172">
        <v>4.0420959506741028</v>
      </c>
      <c r="G47" s="1173">
        <v>3.3199499226433082</v>
      </c>
      <c r="H47" s="1173"/>
      <c r="I47" s="1174">
        <v>0.12740439558612837</v>
      </c>
      <c r="J47" s="1175">
        <v>0.12795179058989972</v>
      </c>
      <c r="K47" s="1175"/>
      <c r="L47" s="1177">
        <v>6.7405044585623769E-2</v>
      </c>
      <c r="M47" s="1176">
        <v>5.5961618731902973E-2</v>
      </c>
      <c r="N47" s="1178"/>
    </row>
    <row r="48" spans="1:14" x14ac:dyDescent="0.2">
      <c r="A48" s="504"/>
      <c r="B48" s="478"/>
      <c r="C48" s="1172"/>
      <c r="D48" s="1180"/>
      <c r="E48" s="1173"/>
      <c r="F48" s="1172"/>
      <c r="G48" s="1180"/>
      <c r="H48" s="1173"/>
      <c r="I48" s="1174"/>
      <c r="J48" s="1182"/>
      <c r="K48" s="1175"/>
      <c r="L48" s="1177"/>
      <c r="M48" s="1183"/>
      <c r="N48" s="1178"/>
    </row>
    <row r="49" spans="1:14" x14ac:dyDescent="0.2">
      <c r="A49" s="668" t="s">
        <v>367</v>
      </c>
      <c r="B49" s="478"/>
      <c r="C49" s="1172"/>
      <c r="D49" s="1180"/>
      <c r="E49" s="1173"/>
      <c r="F49" s="1172"/>
      <c r="G49" s="1180"/>
      <c r="H49" s="1173"/>
      <c r="I49" s="1174"/>
      <c r="J49" s="1182"/>
      <c r="K49" s="1175"/>
      <c r="L49" s="1177"/>
      <c r="M49" s="1183"/>
      <c r="N49" s="1178"/>
    </row>
    <row r="50" spans="1:14" x14ac:dyDescent="0.2">
      <c r="A50" s="466"/>
      <c r="B50" s="473" t="s">
        <v>18</v>
      </c>
      <c r="C50" s="1172">
        <v>11.547956616826722</v>
      </c>
      <c r="D50" s="1180">
        <v>10.550590374486355</v>
      </c>
      <c r="E50" s="1173">
        <v>13.740485299493228</v>
      </c>
      <c r="F50" s="1172">
        <v>1.6617639500606853</v>
      </c>
      <c r="G50" s="1180">
        <v>0.87118128815386131</v>
      </c>
      <c r="H50" s="1173">
        <v>0.79840533317201645</v>
      </c>
      <c r="I50" s="1174">
        <v>0.12842595160192771</v>
      </c>
      <c r="J50" s="1182">
        <v>0.22679629207767546</v>
      </c>
      <c r="K50" s="1175">
        <v>0.46918397151159152</v>
      </c>
      <c r="L50" s="1177">
        <v>1.874694488587093E-2</v>
      </c>
      <c r="M50" s="1183">
        <v>1.8460600318121554E-2</v>
      </c>
      <c r="N50" s="1178">
        <v>1.7153307632571391E-2</v>
      </c>
    </row>
    <row r="51" spans="1:14" ht="6.75" customHeight="1" thickBot="1" x14ac:dyDescent="0.25">
      <c r="A51" s="566"/>
      <c r="B51" s="567"/>
      <c r="C51" s="568"/>
      <c r="D51" s="483"/>
      <c r="E51" s="483"/>
      <c r="F51" s="483"/>
      <c r="G51" s="483"/>
      <c r="H51" s="484"/>
      <c r="I51" s="484"/>
      <c r="J51" s="484"/>
      <c r="K51" s="484"/>
      <c r="L51" s="484"/>
      <c r="M51" s="484"/>
      <c r="N51" s="569"/>
    </row>
    <row r="52" spans="1:14" x14ac:dyDescent="0.2">
      <c r="A52" s="98" t="s">
        <v>2132</v>
      </c>
    </row>
    <row r="53" spans="1:14" ht="6" customHeight="1" x14ac:dyDescent="0.2">
      <c r="A53" s="98"/>
    </row>
    <row r="54" spans="1:14" x14ac:dyDescent="0.2">
      <c r="A54" s="536" t="s">
        <v>628</v>
      </c>
    </row>
    <row r="55" spans="1:14" x14ac:dyDescent="0.2">
      <c r="A55" s="537" t="s">
        <v>808</v>
      </c>
      <c r="E55" s="623"/>
    </row>
    <row r="56" spans="1:14" x14ac:dyDescent="0.2">
      <c r="A56" s="538" t="s">
        <v>809</v>
      </c>
    </row>
    <row r="57" spans="1:14" x14ac:dyDescent="0.2">
      <c r="A57" s="391" t="s">
        <v>640</v>
      </c>
    </row>
    <row r="58" spans="1:14" x14ac:dyDescent="0.2">
      <c r="A58" s="666" t="s">
        <v>432</v>
      </c>
    </row>
  </sheetData>
  <mergeCells count="1">
    <mergeCell ref="A1:D1"/>
  </mergeCells>
  <phoneticPr fontId="12" type="noConversion"/>
  <hyperlinks>
    <hyperlink ref="A58" r:id="rId1" display="'Documentation' on website of the Dutch Emission Registration." xr:uid="{00000000-0004-0000-1800-000000000000}"/>
    <hyperlink ref="A1" location="Inhoud!A1" display="Home" xr:uid="{00000000-0004-0000-1800-000001000000}"/>
    <hyperlink ref="A1:D1" location="Contents!A1" display="To table of contents" xr:uid="{00000000-0004-0000-1800-000002000000}"/>
  </hyperlinks>
  <pageMargins left="0.59" right="0.46" top="0.78740157480314965" bottom="0.98425196850393704" header="0.51181102362204722" footer="0.51181102362204722"/>
  <pageSetup paperSize="9" scale="75" orientation="portrait" r:id="rId2"/>
  <headerFooter alignWithMargins="0">
    <oddHeader xml:space="preserve">&amp;L&amp;"Times New Roman,Vet Cursief"&amp;20
&amp;R&amp;"Times New Roman,Vet"&amp;11
</oddHeader>
    <oddFooter xml:space="preserve">&amp;R&amp;12 &amp;10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36"/>
  <dimension ref="A1:AM61"/>
  <sheetViews>
    <sheetView zoomScale="75" workbookViewId="0">
      <selection sqref="A1:D1"/>
    </sheetView>
  </sheetViews>
  <sheetFormatPr defaultColWidth="14.140625" defaultRowHeight="12.75" x14ac:dyDescent="0.2"/>
  <cols>
    <col min="1" max="1" width="3.140625" style="75" customWidth="1"/>
    <col min="2" max="2" width="15.85546875" style="99" customWidth="1"/>
    <col min="3" max="14" width="8.7109375" style="72" customWidth="1"/>
    <col min="15" max="16384" width="14.140625" style="75"/>
  </cols>
  <sheetData>
    <row r="1" spans="1:39" x14ac:dyDescent="0.2">
      <c r="A1" s="2380" t="s">
        <v>824</v>
      </c>
      <c r="B1" s="2380"/>
      <c r="C1" s="2380"/>
      <c r="D1" s="2380"/>
    </row>
    <row r="2" spans="1:39" ht="16.5" thickBot="1" x14ac:dyDescent="0.3">
      <c r="A2" s="69" t="s">
        <v>2303</v>
      </c>
      <c r="B2" s="70"/>
      <c r="C2" s="71"/>
      <c r="F2" s="73"/>
      <c r="L2" s="74"/>
      <c r="T2" s="76"/>
      <c r="V2" s="76"/>
      <c r="X2" s="76"/>
      <c r="Y2" s="76"/>
      <c r="Z2" s="76"/>
      <c r="AA2" s="76"/>
      <c r="AB2" s="76"/>
      <c r="AC2" s="76"/>
      <c r="AD2" s="76"/>
      <c r="AE2" s="76"/>
      <c r="AF2" s="76"/>
      <c r="AG2" s="76"/>
      <c r="AH2" s="76"/>
      <c r="AI2" s="76"/>
      <c r="AJ2" s="76"/>
      <c r="AK2" s="76"/>
      <c r="AL2" s="76"/>
      <c r="AM2" s="76"/>
    </row>
    <row r="3" spans="1:39" ht="3" customHeight="1" x14ac:dyDescent="0.2">
      <c r="A3" s="458"/>
      <c r="B3" s="459"/>
      <c r="C3" s="460"/>
      <c r="D3" s="461"/>
      <c r="E3" s="462"/>
      <c r="F3" s="460"/>
      <c r="G3" s="461"/>
      <c r="H3" s="462"/>
      <c r="I3" s="460"/>
      <c r="J3" s="461"/>
      <c r="K3" s="462"/>
      <c r="L3" s="460"/>
      <c r="M3" s="461"/>
      <c r="N3" s="463"/>
    </row>
    <row r="4" spans="1:39" x14ac:dyDescent="0.2">
      <c r="A4" s="464"/>
      <c r="B4" s="77" t="s">
        <v>371</v>
      </c>
      <c r="C4" s="80" t="s">
        <v>620</v>
      </c>
      <c r="D4" s="78"/>
      <c r="E4" s="79"/>
      <c r="F4" s="80" t="s">
        <v>621</v>
      </c>
      <c r="G4" s="78"/>
      <c r="H4" s="79"/>
      <c r="I4" s="80" t="s">
        <v>622</v>
      </c>
      <c r="J4" s="78"/>
      <c r="K4" s="79"/>
      <c r="L4" s="80" t="s">
        <v>623</v>
      </c>
      <c r="M4" s="78"/>
      <c r="N4" s="465"/>
      <c r="T4" s="76"/>
      <c r="X4" s="76"/>
      <c r="Y4" s="76"/>
      <c r="Z4" s="76"/>
      <c r="AA4" s="76"/>
      <c r="AB4" s="76"/>
      <c r="AC4" s="76"/>
      <c r="AD4" s="76"/>
      <c r="AE4" s="76"/>
      <c r="AF4" s="76"/>
      <c r="AG4" s="76"/>
      <c r="AH4" s="76"/>
      <c r="AI4" s="76"/>
      <c r="AJ4" s="76"/>
      <c r="AK4" s="76"/>
      <c r="AL4" s="76"/>
      <c r="AM4" s="76"/>
    </row>
    <row r="5" spans="1:39" ht="12.75" customHeight="1" x14ac:dyDescent="0.2">
      <c r="A5" s="466"/>
      <c r="B5" s="81"/>
      <c r="C5" s="82"/>
      <c r="D5" s="83"/>
      <c r="E5" s="84"/>
      <c r="F5" s="85" t="s">
        <v>624</v>
      </c>
      <c r="G5" s="86"/>
      <c r="H5" s="87"/>
      <c r="I5" s="82"/>
      <c r="J5" s="83"/>
      <c r="K5" s="84"/>
      <c r="L5" s="82"/>
      <c r="M5" s="83"/>
      <c r="N5" s="467"/>
      <c r="X5" s="88"/>
      <c r="Y5" s="88"/>
      <c r="Z5" s="88"/>
      <c r="AA5" s="88"/>
      <c r="AB5" s="88"/>
      <c r="AC5" s="88"/>
      <c r="AD5" s="88"/>
      <c r="AE5" s="88"/>
      <c r="AF5" s="88"/>
      <c r="AG5" s="88"/>
      <c r="AH5" s="88"/>
      <c r="AI5" s="88"/>
      <c r="AJ5" s="88"/>
      <c r="AK5" s="88"/>
      <c r="AL5" s="76"/>
      <c r="AM5" s="76"/>
    </row>
    <row r="6" spans="1:39" x14ac:dyDescent="0.2">
      <c r="A6" s="466"/>
      <c r="B6" s="81"/>
      <c r="C6" s="1630" t="s">
        <v>1270</v>
      </c>
      <c r="D6" s="1630" t="s">
        <v>1271</v>
      </c>
      <c r="E6" s="1630" t="s">
        <v>1272</v>
      </c>
      <c r="F6" s="1630" t="s">
        <v>1270</v>
      </c>
      <c r="G6" s="1630" t="s">
        <v>1271</v>
      </c>
      <c r="H6" s="1630" t="s">
        <v>1272</v>
      </c>
      <c r="I6" s="1630" t="s">
        <v>1270</v>
      </c>
      <c r="J6" s="1630" t="s">
        <v>1271</v>
      </c>
      <c r="K6" s="1630" t="s">
        <v>1272</v>
      </c>
      <c r="L6" s="1630" t="s">
        <v>1270</v>
      </c>
      <c r="M6" s="1630" t="s">
        <v>1271</v>
      </c>
      <c r="N6" s="1631" t="s">
        <v>1272</v>
      </c>
      <c r="X6" s="76"/>
      <c r="Y6" s="76"/>
      <c r="Z6" s="76"/>
      <c r="AA6" s="76"/>
      <c r="AB6" s="76"/>
      <c r="AC6" s="76"/>
      <c r="AD6" s="76"/>
      <c r="AE6" s="76"/>
      <c r="AF6" s="76"/>
      <c r="AG6" s="76"/>
      <c r="AH6" s="76"/>
      <c r="AI6" s="76"/>
      <c r="AJ6" s="76"/>
      <c r="AK6" s="76"/>
      <c r="AL6" s="76"/>
      <c r="AM6" s="76"/>
    </row>
    <row r="7" spans="1:39" ht="6" customHeight="1" x14ac:dyDescent="0.2">
      <c r="A7" s="468"/>
      <c r="B7" s="89"/>
      <c r="C7" s="90"/>
      <c r="D7" s="90"/>
      <c r="E7" s="90"/>
      <c r="F7" s="90"/>
      <c r="G7" s="90"/>
      <c r="H7" s="90"/>
      <c r="I7" s="90"/>
      <c r="J7" s="90"/>
      <c r="K7" s="90"/>
      <c r="L7" s="90"/>
      <c r="M7" s="90"/>
      <c r="N7" s="469"/>
    </row>
    <row r="8" spans="1:39" x14ac:dyDescent="0.2">
      <c r="A8" s="466"/>
      <c r="B8" s="91"/>
      <c r="C8" s="669" t="s">
        <v>625</v>
      </c>
      <c r="D8" s="93"/>
      <c r="E8" s="93"/>
      <c r="F8" s="93"/>
      <c r="G8" s="93"/>
      <c r="H8" s="93"/>
      <c r="I8" s="93"/>
      <c r="J8" s="93"/>
      <c r="K8" s="93"/>
      <c r="L8" s="93"/>
      <c r="M8" s="93"/>
      <c r="N8" s="471"/>
    </row>
    <row r="9" spans="1:39" x14ac:dyDescent="0.2">
      <c r="A9" s="470" t="s">
        <v>630</v>
      </c>
      <c r="B9" s="91"/>
      <c r="C9" s="92"/>
      <c r="D9" s="93"/>
      <c r="E9" s="93"/>
      <c r="F9" s="93"/>
      <c r="G9" s="93"/>
      <c r="H9" s="93"/>
      <c r="I9" s="93"/>
      <c r="J9" s="93"/>
      <c r="K9" s="93"/>
      <c r="L9" s="93"/>
      <c r="M9" s="93"/>
      <c r="N9" s="471"/>
    </row>
    <row r="10" spans="1:39" x14ac:dyDescent="0.2">
      <c r="A10" s="466" t="s">
        <v>195</v>
      </c>
      <c r="B10" s="91"/>
      <c r="C10" s="472"/>
      <c r="D10" s="93"/>
      <c r="E10" s="93"/>
      <c r="F10" s="93"/>
      <c r="G10" s="93"/>
      <c r="H10" s="93"/>
      <c r="I10" s="93"/>
      <c r="J10" s="93"/>
      <c r="K10" s="93"/>
      <c r="L10" s="93"/>
      <c r="M10" s="93"/>
      <c r="N10" s="471"/>
    </row>
    <row r="11" spans="1:39" x14ac:dyDescent="0.2">
      <c r="A11" s="466"/>
      <c r="B11" s="473" t="s">
        <v>2302</v>
      </c>
      <c r="C11" s="1172">
        <v>3.8048690308731374</v>
      </c>
      <c r="D11" s="1173">
        <v>1.8514124629799329</v>
      </c>
      <c r="E11" s="1173">
        <v>1.7461676169971008</v>
      </c>
      <c r="F11" s="1172">
        <v>0.5199769812554691</v>
      </c>
      <c r="G11" s="1175">
        <v>0.15077896457484502</v>
      </c>
      <c r="H11" s="1176">
        <v>0.12335405301389363</v>
      </c>
      <c r="I11" s="1174">
        <v>0.32236192229838767</v>
      </c>
      <c r="J11" s="1175">
        <v>0.2873335703064262</v>
      </c>
      <c r="K11" s="1173">
        <v>0.38215948092090779</v>
      </c>
      <c r="L11" s="1177">
        <v>8.3229404258441941E-3</v>
      </c>
      <c r="M11" s="1176">
        <v>4.4663514222066311E-3</v>
      </c>
      <c r="N11" s="1178">
        <v>6.8758063778949184E-3</v>
      </c>
    </row>
    <row r="12" spans="1:39" x14ac:dyDescent="0.2">
      <c r="A12" s="466"/>
      <c r="B12" s="622">
        <v>2009</v>
      </c>
      <c r="C12" s="1179">
        <v>1.30446</v>
      </c>
      <c r="D12" s="1182">
        <v>0.25278500000000004</v>
      </c>
      <c r="E12" s="1182">
        <v>0.49480000000000002</v>
      </c>
      <c r="F12" s="1181">
        <v>0.19877499999999998</v>
      </c>
      <c r="G12" s="1183">
        <v>1.2444999999999998E-2</v>
      </c>
      <c r="H12" s="1183">
        <v>1.5165000000000001E-2</v>
      </c>
      <c r="I12" s="1181">
        <v>6.1885000000000009E-2</v>
      </c>
      <c r="J12" s="1183">
        <v>4.008500000000001E-2</v>
      </c>
      <c r="K12" s="1183">
        <v>1.2690000000000002E-2</v>
      </c>
      <c r="L12" s="1184">
        <v>3.79E-3</v>
      </c>
      <c r="M12" s="1183">
        <v>1.3900000000000002E-3</v>
      </c>
      <c r="N12" s="1185">
        <v>5.0000000000000001E-3</v>
      </c>
    </row>
    <row r="13" spans="1:39" x14ac:dyDescent="0.2">
      <c r="A13" s="466"/>
      <c r="B13" s="622">
        <v>2010</v>
      </c>
      <c r="C13" s="1179">
        <v>1.2319900000000004</v>
      </c>
      <c r="D13" s="1182">
        <v>0.23874250000000002</v>
      </c>
      <c r="E13" s="1182">
        <v>0.46731</v>
      </c>
      <c r="F13" s="1181">
        <v>0.1877325</v>
      </c>
      <c r="G13" s="1183">
        <v>1.1752500000000001E-2</v>
      </c>
      <c r="H13" s="1183">
        <v>1.4322500000000002E-2</v>
      </c>
      <c r="I13" s="1184">
        <v>5.8447500000000006E-2</v>
      </c>
      <c r="J13" s="1183">
        <v>3.7857500000000002E-2</v>
      </c>
      <c r="K13" s="1183">
        <v>1.1984999999999999E-2</v>
      </c>
      <c r="L13" s="1184">
        <v>3.5799999999999998E-3</v>
      </c>
      <c r="M13" s="1183">
        <v>1.315E-3</v>
      </c>
      <c r="N13" s="1185">
        <v>5.0000000000000001E-3</v>
      </c>
    </row>
    <row r="14" spans="1:39" x14ac:dyDescent="0.2">
      <c r="A14" s="466"/>
      <c r="B14" s="622">
        <v>2011</v>
      </c>
      <c r="C14" s="1179">
        <v>1.1740140000000001</v>
      </c>
      <c r="D14" s="1182">
        <v>0.22750850000000003</v>
      </c>
      <c r="E14" s="1182">
        <v>0.44531799999999999</v>
      </c>
      <c r="F14" s="1181">
        <v>0.17889849999999999</v>
      </c>
      <c r="G14" s="1183">
        <v>1.11985E-2</v>
      </c>
      <c r="H14" s="1183">
        <v>1.3648499999999999E-2</v>
      </c>
      <c r="I14" s="1184">
        <v>5.5697499999999997E-2</v>
      </c>
      <c r="J14" s="1183">
        <v>3.6075500000000003E-2</v>
      </c>
      <c r="K14" s="1183">
        <v>1.1420999999999999E-2</v>
      </c>
      <c r="L14" s="1184">
        <v>3.4120000000000001E-3</v>
      </c>
      <c r="M14" s="1183">
        <v>1.255E-3</v>
      </c>
      <c r="N14" s="1185">
        <v>5.0000000000000001E-3</v>
      </c>
    </row>
    <row r="15" spans="1:39" x14ac:dyDescent="0.2">
      <c r="A15" s="466"/>
      <c r="B15" s="622">
        <v>2012</v>
      </c>
      <c r="C15" s="1179">
        <v>1.1740140000000003</v>
      </c>
      <c r="D15" s="1182">
        <v>0.22750850000000003</v>
      </c>
      <c r="E15" s="1182">
        <v>0.44531799999999999</v>
      </c>
      <c r="F15" s="1181">
        <v>0.17889849999999999</v>
      </c>
      <c r="G15" s="1183">
        <v>1.11985E-2</v>
      </c>
      <c r="H15" s="1183">
        <v>1.3648499999999997E-2</v>
      </c>
      <c r="I15" s="1184">
        <v>5.5697499999999997E-2</v>
      </c>
      <c r="J15" s="1183">
        <v>3.6075500000000003E-2</v>
      </c>
      <c r="K15" s="1183">
        <v>1.1421000000000001E-2</v>
      </c>
      <c r="L15" s="1184">
        <v>3.4119999999999997E-3</v>
      </c>
      <c r="M15" s="1183">
        <v>1.255E-3</v>
      </c>
      <c r="N15" s="1185">
        <v>4.9999999999999992E-3</v>
      </c>
    </row>
    <row r="16" spans="1:39" x14ac:dyDescent="0.2">
      <c r="A16" s="466"/>
      <c r="B16" s="622">
        <v>2013</v>
      </c>
      <c r="C16" s="1179">
        <v>1.1740140000000003</v>
      </c>
      <c r="D16" s="1182">
        <v>0.22750850000000003</v>
      </c>
      <c r="E16" s="1182">
        <v>0.44531799999999999</v>
      </c>
      <c r="F16" s="1181">
        <v>0.17889849999999999</v>
      </c>
      <c r="G16" s="1183">
        <v>1.1198500000000002E-2</v>
      </c>
      <c r="H16" s="1183">
        <v>1.3648499999999999E-2</v>
      </c>
      <c r="I16" s="1184">
        <v>5.5697499999999997E-2</v>
      </c>
      <c r="J16" s="1183">
        <v>3.6075500000000003E-2</v>
      </c>
      <c r="K16" s="1183">
        <v>1.1421000000000001E-2</v>
      </c>
      <c r="L16" s="1184">
        <v>3.4120000000000005E-3</v>
      </c>
      <c r="M16" s="1183">
        <v>1.255E-3</v>
      </c>
      <c r="N16" s="1185">
        <v>5.0000000000000001E-3</v>
      </c>
    </row>
    <row r="17" spans="1:14" x14ac:dyDescent="0.2">
      <c r="A17" s="466"/>
      <c r="B17" s="622">
        <v>2014</v>
      </c>
      <c r="C17" s="1179">
        <v>1.1667670000000001</v>
      </c>
      <c r="D17" s="1182">
        <v>0.22610425000000006</v>
      </c>
      <c r="E17" s="1182">
        <v>0.44256899999999999</v>
      </c>
      <c r="F17" s="1181">
        <v>0.17779425000000007</v>
      </c>
      <c r="G17" s="1183">
        <v>1.112925E-2</v>
      </c>
      <c r="H17" s="1183">
        <v>1.356425E-2</v>
      </c>
      <c r="I17" s="1184">
        <v>5.535375E-2</v>
      </c>
      <c r="J17" s="1183">
        <v>3.5852749999999996E-2</v>
      </c>
      <c r="K17" s="1183">
        <v>1.1350500000000003E-2</v>
      </c>
      <c r="L17" s="1184">
        <v>3.3909999999999999E-3</v>
      </c>
      <c r="M17" s="1183">
        <v>1.2475000000000001E-3</v>
      </c>
      <c r="N17" s="1185">
        <v>5.0000000000000001E-3</v>
      </c>
    </row>
    <row r="18" spans="1:14" x14ac:dyDescent="0.2">
      <c r="A18" s="466"/>
      <c r="B18" s="622">
        <v>2015</v>
      </c>
      <c r="C18" s="1179">
        <v>1.1653175999999998</v>
      </c>
      <c r="D18" s="1182">
        <v>0.22582340000000001</v>
      </c>
      <c r="E18" s="1182">
        <v>0.44201920000000006</v>
      </c>
      <c r="F18" s="1181">
        <v>0.17757340000000002</v>
      </c>
      <c r="G18" s="1183">
        <v>1.1115400000000004E-2</v>
      </c>
      <c r="H18" s="1183">
        <v>1.3547399999999999E-2</v>
      </c>
      <c r="I18" s="1184">
        <v>5.5285000000000001E-2</v>
      </c>
      <c r="J18" s="1183">
        <v>3.5808199999999998E-2</v>
      </c>
      <c r="K18" s="1183">
        <v>1.13364E-2</v>
      </c>
      <c r="L18" s="1184">
        <v>3.3867999999999997E-3</v>
      </c>
      <c r="M18" s="1183">
        <v>1.2459999999999997E-3</v>
      </c>
      <c r="N18" s="1185">
        <v>5.0000000000000001E-3</v>
      </c>
    </row>
    <row r="19" spans="1:14" x14ac:dyDescent="0.2">
      <c r="A19" s="466"/>
      <c r="B19" s="622">
        <v>2016</v>
      </c>
      <c r="C19" s="1179">
        <v>1.1595199999999999</v>
      </c>
      <c r="D19" s="1182">
        <v>0.22469999999999998</v>
      </c>
      <c r="E19" s="1182">
        <v>0.43981999999999993</v>
      </c>
      <c r="F19" s="1181">
        <v>0.17669000000000001</v>
      </c>
      <c r="G19" s="1183">
        <v>1.106E-2</v>
      </c>
      <c r="H19" s="1183">
        <v>1.3480000000000001E-2</v>
      </c>
      <c r="I19" s="1184">
        <v>5.501000000000001E-2</v>
      </c>
      <c r="J19" s="1183">
        <v>3.5630000000000009E-2</v>
      </c>
      <c r="K19" s="1183">
        <v>1.1280000000000002E-2</v>
      </c>
      <c r="L19" s="1184">
        <v>3.3700000000000002E-3</v>
      </c>
      <c r="M19" s="1183">
        <v>1.24E-3</v>
      </c>
      <c r="N19" s="1185">
        <v>5.0000000000000001E-3</v>
      </c>
    </row>
    <row r="20" spans="1:14" x14ac:dyDescent="0.2">
      <c r="A20" s="466"/>
      <c r="B20" s="622">
        <v>2017</v>
      </c>
      <c r="C20" s="1179">
        <v>1.1595200000000001</v>
      </c>
      <c r="D20" s="1182">
        <v>0.22469999999999998</v>
      </c>
      <c r="E20" s="1182">
        <v>0.43982000000000004</v>
      </c>
      <c r="F20" s="1181">
        <v>0.17669000000000001</v>
      </c>
      <c r="G20" s="1183">
        <v>1.106E-2</v>
      </c>
      <c r="H20" s="1183">
        <v>1.3480000000000001E-2</v>
      </c>
      <c r="I20" s="1184">
        <v>5.5010000000000003E-2</v>
      </c>
      <c r="J20" s="1183">
        <v>3.5630000000000009E-2</v>
      </c>
      <c r="K20" s="1183">
        <v>1.1280000000000002E-2</v>
      </c>
      <c r="L20" s="1184">
        <v>3.3700000000000002E-3</v>
      </c>
      <c r="M20" s="1183">
        <v>1.24E-3</v>
      </c>
      <c r="N20" s="1185">
        <v>5.0000000000000001E-3</v>
      </c>
    </row>
    <row r="21" spans="1:14" x14ac:dyDescent="0.2">
      <c r="A21" s="466"/>
      <c r="B21" s="128"/>
      <c r="C21" s="1186"/>
      <c r="D21" s="1187"/>
      <c r="E21" s="1187"/>
      <c r="F21" s="1186"/>
      <c r="G21" s="1187"/>
      <c r="H21" s="1187"/>
      <c r="I21" s="1186"/>
      <c r="J21" s="1187"/>
      <c r="K21" s="1187"/>
      <c r="L21" s="1186"/>
      <c r="M21" s="1187"/>
      <c r="N21" s="1188"/>
    </row>
    <row r="22" spans="1:14" x14ac:dyDescent="0.2">
      <c r="A22" s="466" t="s">
        <v>303</v>
      </c>
      <c r="B22" s="95"/>
      <c r="C22" s="1186"/>
      <c r="D22" s="1187"/>
      <c r="E22" s="1187"/>
      <c r="F22" s="1186"/>
      <c r="G22" s="1187"/>
      <c r="H22" s="1187"/>
      <c r="I22" s="1186"/>
      <c r="J22" s="1187"/>
      <c r="K22" s="1187"/>
      <c r="L22" s="1186"/>
      <c r="M22" s="1187"/>
      <c r="N22" s="1188"/>
    </row>
    <row r="23" spans="1:14" x14ac:dyDescent="0.2">
      <c r="A23" s="466"/>
      <c r="B23" s="473" t="s">
        <v>2302</v>
      </c>
      <c r="C23" s="1172">
        <v>0.56910634844163754</v>
      </c>
      <c r="D23" s="1175">
        <v>0.10392610312685958</v>
      </c>
      <c r="E23" s="1175">
        <v>0.13660314096935189</v>
      </c>
      <c r="F23" s="1174">
        <v>9.1258285721849311E-2</v>
      </c>
      <c r="G23" s="1175">
        <v>4.8450717633380443E-2</v>
      </c>
      <c r="H23" s="1175">
        <v>4.9316875394869175E-2</v>
      </c>
      <c r="I23" s="1172">
        <v>1.1850961748273996</v>
      </c>
      <c r="J23" s="1175">
        <v>0.79923940904701418</v>
      </c>
      <c r="K23" s="1175">
        <v>1.1268739310451861</v>
      </c>
      <c r="L23" s="1174">
        <v>0.12377358036009145</v>
      </c>
      <c r="M23" s="1176">
        <v>6.8289454768303781E-2</v>
      </c>
      <c r="N23" s="1178">
        <v>9.772776238068491E-2</v>
      </c>
    </row>
    <row r="24" spans="1:14" x14ac:dyDescent="0.2">
      <c r="A24" s="466"/>
      <c r="B24" s="622">
        <v>2009</v>
      </c>
      <c r="C24" s="1181">
        <v>0.13416585478595869</v>
      </c>
      <c r="D24" s="1182">
        <v>1.6729719635418229E-2</v>
      </c>
      <c r="E24" s="1183">
        <v>6.681418712472012E-2</v>
      </c>
      <c r="F24" s="1184">
        <v>1.9443425773127018E-2</v>
      </c>
      <c r="G24" s="1183">
        <v>3.6131526036972139E-3</v>
      </c>
      <c r="H24" s="1183">
        <v>7.1353978491402823E-3</v>
      </c>
      <c r="I24" s="1179">
        <v>1.1367728997039868</v>
      </c>
      <c r="J24" s="1182">
        <v>0.73609253497870253</v>
      </c>
      <c r="K24" s="1182">
        <v>1.0799227049702196</v>
      </c>
      <c r="L24" s="1181">
        <v>4.3716826711386346E-2</v>
      </c>
      <c r="M24" s="1183">
        <v>2.1917276204359508E-2</v>
      </c>
      <c r="N24" s="1185">
        <v>4.6897497528380329E-2</v>
      </c>
    </row>
    <row r="25" spans="1:14" x14ac:dyDescent="0.2">
      <c r="A25" s="466"/>
      <c r="B25" s="622">
        <v>2010</v>
      </c>
      <c r="C25" s="1181">
        <v>0.10974795851448067</v>
      </c>
      <c r="D25" s="1182">
        <v>1.9180113607927599E-2</v>
      </c>
      <c r="E25" s="1183">
        <v>5.1373569561640325E-2</v>
      </c>
      <c r="F25" s="1184">
        <v>1.5955486412900118E-2</v>
      </c>
      <c r="G25" s="1183">
        <v>3.9718607405095632E-3</v>
      </c>
      <c r="H25" s="1183">
        <v>6.0116811164787282E-3</v>
      </c>
      <c r="I25" s="1179">
        <v>1.1711573506374515</v>
      </c>
      <c r="J25" s="1182">
        <v>0.81022637303842704</v>
      </c>
      <c r="K25" s="1182">
        <v>1.1077152171155324</v>
      </c>
      <c r="L25" s="1181">
        <v>3.2041643367964098E-2</v>
      </c>
      <c r="M25" s="1183">
        <v>1.6200277981472958E-2</v>
      </c>
      <c r="N25" s="1185">
        <v>3.4616459056601087E-2</v>
      </c>
    </row>
    <row r="26" spans="1:14" x14ac:dyDescent="0.2">
      <c r="A26" s="466"/>
      <c r="B26" s="622">
        <v>2011</v>
      </c>
      <c r="C26" s="1181">
        <v>5.0914417896168594E-2</v>
      </c>
      <c r="D26" s="1182">
        <v>2.5149722113643205E-2</v>
      </c>
      <c r="E26" s="1183">
        <v>1.4122195592282137E-2</v>
      </c>
      <c r="F26" s="1184">
        <v>7.533813713863846E-3</v>
      </c>
      <c r="G26" s="1183">
        <v>4.8502584764705233E-3</v>
      </c>
      <c r="H26" s="1183">
        <v>3.2970540806354395E-3</v>
      </c>
      <c r="I26" s="1179">
        <v>1.2419496073122782</v>
      </c>
      <c r="J26" s="1182">
        <v>0.98624262478947433</v>
      </c>
      <c r="K26" s="1182">
        <v>1.1678954655066247</v>
      </c>
      <c r="L26" s="1181">
        <v>3.2644206469108106E-3</v>
      </c>
      <c r="M26" s="1183">
        <v>2.1031207037328641E-3</v>
      </c>
      <c r="N26" s="1185">
        <v>4.335269288102103E-3</v>
      </c>
    </row>
    <row r="27" spans="1:14" x14ac:dyDescent="0.2">
      <c r="A27" s="466"/>
      <c r="B27" s="622">
        <v>2012</v>
      </c>
      <c r="C27" s="1181">
        <v>5.0943573241479675E-2</v>
      </c>
      <c r="D27" s="1182">
        <v>2.5220315644206577E-2</v>
      </c>
      <c r="E27" s="1183">
        <v>1.4100845735192408E-2</v>
      </c>
      <c r="F27" s="1184">
        <v>7.531525458885047E-3</v>
      </c>
      <c r="G27" s="1183">
        <v>4.8593225509117322E-3</v>
      </c>
      <c r="H27" s="1183">
        <v>3.297490381866787E-3</v>
      </c>
      <c r="I27" s="1181">
        <v>1.2479450234788427</v>
      </c>
      <c r="J27" s="1182">
        <v>0.99133933340107705</v>
      </c>
      <c r="K27" s="1182">
        <v>1.1740081012234518</v>
      </c>
      <c r="L27" s="1184">
        <v>3.2205632445851439E-3</v>
      </c>
      <c r="M27" s="1183">
        <v>2.0815622426329592E-3</v>
      </c>
      <c r="N27" s="1185">
        <v>4.2886103751067885E-3</v>
      </c>
    </row>
    <row r="28" spans="1:14" x14ac:dyDescent="0.2">
      <c r="A28" s="466"/>
      <c r="B28" s="622">
        <v>2013</v>
      </c>
      <c r="C28" s="1181">
        <v>5.0955315802814184E-2</v>
      </c>
      <c r="D28" s="1182">
        <v>2.5226460201105767E-2</v>
      </c>
      <c r="E28" s="1183">
        <v>1.4104311893517442E-2</v>
      </c>
      <c r="F28" s="1184">
        <v>7.5325635615822745E-3</v>
      </c>
      <c r="G28" s="1183">
        <v>4.8600938857406651E-3</v>
      </c>
      <c r="H28" s="1183">
        <v>3.2979424357050206E-3</v>
      </c>
      <c r="I28" s="1181">
        <v>1.2485348714418634</v>
      </c>
      <c r="J28" s="1182">
        <v>0.99182228128908367</v>
      </c>
      <c r="K28" s="1182">
        <v>1.1746104929590624</v>
      </c>
      <c r="L28" s="1184">
        <v>3.220595444585144E-3</v>
      </c>
      <c r="M28" s="1183">
        <v>2.0815714426329593E-3</v>
      </c>
      <c r="N28" s="1185">
        <v>4.288594875106788E-3</v>
      </c>
    </row>
    <row r="29" spans="1:14" x14ac:dyDescent="0.2">
      <c r="A29" s="466"/>
      <c r="B29" s="622">
        <v>2014</v>
      </c>
      <c r="C29" s="1181">
        <v>6.3759522047131909E-2</v>
      </c>
      <c r="D29" s="1182">
        <v>3.3249423932165234E-2</v>
      </c>
      <c r="E29" s="1183">
        <v>1.7964789638493538E-2</v>
      </c>
      <c r="F29" s="1184">
        <v>7.5454976703440728E-3</v>
      </c>
      <c r="G29" s="1183">
        <v>5.1105694409533968E-3</v>
      </c>
      <c r="H29" s="1183">
        <v>3.5030477473871075E-3</v>
      </c>
      <c r="I29" s="1181">
        <v>1.2271301065790892</v>
      </c>
      <c r="J29" s="1182">
        <v>0.97765339871710966</v>
      </c>
      <c r="K29" s="1182">
        <v>1.1517117367658349</v>
      </c>
      <c r="L29" s="1184">
        <v>2.147215523455405E-3</v>
      </c>
      <c r="M29" s="1183">
        <v>1.5558475518664316E-3</v>
      </c>
      <c r="N29" s="1185">
        <v>3.1604116440510513E-3</v>
      </c>
    </row>
    <row r="30" spans="1:14" x14ac:dyDescent="0.2">
      <c r="A30" s="466"/>
      <c r="B30" s="622">
        <v>2015</v>
      </c>
      <c r="C30" s="1181">
        <v>8.8060576668288759E-2</v>
      </c>
      <c r="D30" s="1182">
        <v>4.7318126582380673E-2</v>
      </c>
      <c r="E30" s="1183">
        <v>2.5815342238158602E-2</v>
      </c>
      <c r="F30" s="1184">
        <v>7.8020603752247198E-3</v>
      </c>
      <c r="G30" s="1183">
        <v>5.5353986967809042E-3</v>
      </c>
      <c r="H30" s="1183">
        <v>3.9422655649253621E-3</v>
      </c>
      <c r="I30" s="1181">
        <v>1.1916306118055433</v>
      </c>
      <c r="J30" s="1182">
        <v>0.95127737273110868</v>
      </c>
      <c r="K30" s="1182">
        <v>1.1139187845892113</v>
      </c>
      <c r="L30" s="1184">
        <v>1.0291399967392828E-3</v>
      </c>
      <c r="M30" s="1183">
        <v>1.0083257133540809E-3</v>
      </c>
      <c r="N30" s="1185">
        <v>1.9859729829360601E-3</v>
      </c>
    </row>
    <row r="31" spans="1:14" x14ac:dyDescent="0.2">
      <c r="A31" s="466"/>
      <c r="B31" s="622">
        <v>2016</v>
      </c>
      <c r="C31" s="1181">
        <v>0.29986271180800417</v>
      </c>
      <c r="D31" s="1182">
        <v>0.15768200950835368</v>
      </c>
      <c r="E31" s="1183">
        <v>9.98123681325883E-2</v>
      </c>
      <c r="F31" s="1184">
        <v>1.2440246089697897E-2</v>
      </c>
      <c r="G31" s="1183">
        <v>8.6625625132783265E-3</v>
      </c>
      <c r="H31" s="1183">
        <v>8.2773325209697206E-3</v>
      </c>
      <c r="I31" s="1181">
        <v>0.90100963681944968</v>
      </c>
      <c r="J31" s="1182">
        <v>0.6974690723247734</v>
      </c>
      <c r="K31" s="1182">
        <v>0.80739820602514656</v>
      </c>
      <c r="L31" s="1184">
        <v>1.0179595057190256E-3</v>
      </c>
      <c r="M31" s="1183">
        <v>1.005131287348293E-3</v>
      </c>
      <c r="N31" s="1185">
        <v>1.991354896315376E-3</v>
      </c>
    </row>
    <row r="32" spans="1:14" x14ac:dyDescent="0.2">
      <c r="A32" s="466"/>
      <c r="B32" s="622">
        <v>2017</v>
      </c>
      <c r="C32" s="1184">
        <v>0.51787233999626925</v>
      </c>
      <c r="D32" s="1183">
        <v>0.27128020243321321</v>
      </c>
      <c r="E32" s="1183">
        <v>0.17598135130136838</v>
      </c>
      <c r="F32" s="1184">
        <v>1.7211057065435426E-2</v>
      </c>
      <c r="G32" s="1183">
        <v>1.1878814598999202E-2</v>
      </c>
      <c r="H32" s="1183">
        <v>1.2738839816866679E-2</v>
      </c>
      <c r="I32" s="1181">
        <v>0.5990635251188422</v>
      </c>
      <c r="J32" s="1182">
        <v>0.43392710091716785</v>
      </c>
      <c r="K32" s="1182">
        <v>0.48905542210094366</v>
      </c>
      <c r="L32" s="1184">
        <v>1.0063015809540442E-3</v>
      </c>
      <c r="M32" s="1183">
        <v>1.0018004517011556E-3</v>
      </c>
      <c r="N32" s="1185">
        <v>1.9969666302860969E-3</v>
      </c>
    </row>
    <row r="33" spans="1:14" x14ac:dyDescent="0.2">
      <c r="A33" s="466"/>
      <c r="B33" s="457"/>
      <c r="C33" s="1186"/>
      <c r="D33" s="1187"/>
      <c r="E33" s="1187"/>
      <c r="F33" s="1186"/>
      <c r="G33" s="1187"/>
      <c r="H33" s="1187"/>
      <c r="I33" s="1186"/>
      <c r="J33" s="1187"/>
      <c r="K33" s="1187"/>
      <c r="L33" s="1186"/>
      <c r="M33" s="1187"/>
      <c r="N33" s="1188"/>
    </row>
    <row r="34" spans="1:14" x14ac:dyDescent="0.2">
      <c r="A34" s="466" t="s">
        <v>305</v>
      </c>
      <c r="B34" s="95"/>
      <c r="C34" s="1186"/>
      <c r="D34" s="1187"/>
      <c r="E34" s="1187"/>
      <c r="F34" s="1186"/>
      <c r="G34" s="1187"/>
      <c r="H34" s="1187"/>
      <c r="I34" s="1186"/>
      <c r="J34" s="1187"/>
      <c r="K34" s="1187"/>
      <c r="L34" s="1186"/>
      <c r="M34" s="1187"/>
      <c r="N34" s="1188"/>
    </row>
    <row r="35" spans="1:14" x14ac:dyDescent="0.2">
      <c r="A35" s="466"/>
      <c r="B35" s="473" t="s">
        <v>2302</v>
      </c>
      <c r="C35" s="1172">
        <v>2.4629833536969099</v>
      </c>
      <c r="D35" s="1173">
        <v>2.7278106415825834</v>
      </c>
      <c r="E35" s="1173">
        <v>1.6567264928854359</v>
      </c>
      <c r="F35" s="1174">
        <v>0.38530386164695302</v>
      </c>
      <c r="G35" s="1175">
        <v>0.15012300531210501</v>
      </c>
      <c r="H35" s="1176">
        <v>0.11612980449909005</v>
      </c>
      <c r="I35" s="1172">
        <v>0.46576237681634075</v>
      </c>
      <c r="J35" s="1173">
        <v>0.42825749104450334</v>
      </c>
      <c r="K35" s="1173">
        <v>0.43158692914424052</v>
      </c>
      <c r="L35" s="1177">
        <v>4.7302184000000006E-3</v>
      </c>
      <c r="M35" s="1176">
        <v>2.5762340232512314E-3</v>
      </c>
      <c r="N35" s="1178">
        <v>5.4464082758620691E-3</v>
      </c>
    </row>
    <row r="36" spans="1:14" x14ac:dyDescent="0.2">
      <c r="A36" s="466"/>
      <c r="B36" s="622">
        <v>2009</v>
      </c>
      <c r="C36" s="1179">
        <v>0.94680000000000009</v>
      </c>
      <c r="D36" s="1180">
        <v>0.43503500000000001</v>
      </c>
      <c r="E36" s="1180">
        <v>0.69245999999999996</v>
      </c>
      <c r="F36" s="1181">
        <v>0.20042000000000001</v>
      </c>
      <c r="G36" s="1183">
        <v>3.2334999999999996E-2</v>
      </c>
      <c r="H36" s="1183">
        <v>1.9384999999999999E-2</v>
      </c>
      <c r="I36" s="1181">
        <v>0.15181000000000003</v>
      </c>
      <c r="J36" s="1182">
        <v>0.13233499999999998</v>
      </c>
      <c r="K36" s="1182">
        <v>3.5584999999999999E-2</v>
      </c>
      <c r="L36" s="1184">
        <v>3.1050000000000006E-3</v>
      </c>
      <c r="M36" s="1183">
        <v>1.4050000000000002E-3</v>
      </c>
      <c r="N36" s="1185">
        <v>4.9999999999999992E-3</v>
      </c>
    </row>
    <row r="37" spans="1:14" x14ac:dyDescent="0.2">
      <c r="A37" s="466"/>
      <c r="B37" s="622">
        <v>2010</v>
      </c>
      <c r="C37" s="1179">
        <v>0.89420000000000011</v>
      </c>
      <c r="D37" s="1182">
        <v>0.41086749999999994</v>
      </c>
      <c r="E37" s="1180">
        <v>0.65399000000000007</v>
      </c>
      <c r="F37" s="1181">
        <v>0.18928500000000004</v>
      </c>
      <c r="G37" s="1183">
        <v>3.0537499999999995E-2</v>
      </c>
      <c r="H37" s="1183">
        <v>1.8307500000000001E-2</v>
      </c>
      <c r="I37" s="1181">
        <v>0.14337499999999997</v>
      </c>
      <c r="J37" s="1182">
        <v>0.1249825</v>
      </c>
      <c r="K37" s="1182">
        <v>3.3607499999999992E-2</v>
      </c>
      <c r="L37" s="1184">
        <v>2.9325000000000002E-3</v>
      </c>
      <c r="M37" s="1183">
        <v>1.3274999999999999E-3</v>
      </c>
      <c r="N37" s="1185">
        <v>5.0000000000000001E-3</v>
      </c>
    </row>
    <row r="38" spans="1:14" x14ac:dyDescent="0.2">
      <c r="A38" s="466"/>
      <c r="B38" s="622">
        <v>2011</v>
      </c>
      <c r="C38" s="1179">
        <v>0.85211999999999999</v>
      </c>
      <c r="D38" s="1182">
        <v>0.39153350000000003</v>
      </c>
      <c r="E38" s="1180">
        <v>0.62321399999999993</v>
      </c>
      <c r="F38" s="1181">
        <v>0.18037699999999998</v>
      </c>
      <c r="G38" s="1183">
        <v>2.9099500000000004E-2</v>
      </c>
      <c r="H38" s="1183">
        <v>1.7445500000000003E-2</v>
      </c>
      <c r="I38" s="1181">
        <v>0.136627</v>
      </c>
      <c r="J38" s="1182">
        <v>0.1191005</v>
      </c>
      <c r="K38" s="1182">
        <v>3.2025499999999998E-2</v>
      </c>
      <c r="L38" s="1184">
        <v>2.7945000000000001E-3</v>
      </c>
      <c r="M38" s="1183">
        <v>1.2654999999999999E-3</v>
      </c>
      <c r="N38" s="1185">
        <v>5.0000000000000001E-3</v>
      </c>
    </row>
    <row r="39" spans="1:14" x14ac:dyDescent="0.2">
      <c r="A39" s="466"/>
      <c r="B39" s="622">
        <v>2012</v>
      </c>
      <c r="C39" s="1181">
        <v>0.85211999999999999</v>
      </c>
      <c r="D39" s="1182">
        <v>0.39153350000000003</v>
      </c>
      <c r="E39" s="1182">
        <v>0.62321399999999993</v>
      </c>
      <c r="F39" s="1181">
        <v>0.18037699999999998</v>
      </c>
      <c r="G39" s="1183">
        <v>2.9099500000000004E-2</v>
      </c>
      <c r="H39" s="1183">
        <v>1.7445500000000003E-2</v>
      </c>
      <c r="I39" s="1181">
        <v>0.136627</v>
      </c>
      <c r="J39" s="1182">
        <v>0.1191005</v>
      </c>
      <c r="K39" s="1183">
        <v>3.2025499999999998E-2</v>
      </c>
      <c r="L39" s="1184">
        <v>2.7945000000000001E-3</v>
      </c>
      <c r="M39" s="1183">
        <v>1.2654999999999997E-3</v>
      </c>
      <c r="N39" s="1185">
        <v>4.9999999999999992E-3</v>
      </c>
    </row>
    <row r="40" spans="1:14" x14ac:dyDescent="0.2">
      <c r="A40" s="466"/>
      <c r="B40" s="622">
        <v>2013</v>
      </c>
      <c r="C40" s="1181">
        <v>0.8521200000000001</v>
      </c>
      <c r="D40" s="1182">
        <v>0.39153350000000003</v>
      </c>
      <c r="E40" s="1182">
        <v>0.62321399999999982</v>
      </c>
      <c r="F40" s="1181">
        <v>0.18037700000000001</v>
      </c>
      <c r="G40" s="1183">
        <v>2.90995E-2</v>
      </c>
      <c r="H40" s="1183">
        <v>1.7445499999999999E-2</v>
      </c>
      <c r="I40" s="1181">
        <v>0.136627</v>
      </c>
      <c r="J40" s="1182">
        <v>0.1191005</v>
      </c>
      <c r="K40" s="1183">
        <v>3.2025499999999998E-2</v>
      </c>
      <c r="L40" s="1184">
        <v>2.7944999999999997E-3</v>
      </c>
      <c r="M40" s="1183">
        <v>1.2654999999999999E-3</v>
      </c>
      <c r="N40" s="1185">
        <v>4.9999999999999992E-3</v>
      </c>
    </row>
    <row r="41" spans="1:14" x14ac:dyDescent="0.2">
      <c r="A41" s="466"/>
      <c r="B41" s="622">
        <v>2014</v>
      </c>
      <c r="C41" s="1181">
        <v>0.84685999999999995</v>
      </c>
      <c r="D41" s="1182">
        <v>0.38911674999999996</v>
      </c>
      <c r="E41" s="1182">
        <v>0.61899899999999997</v>
      </c>
      <c r="F41" s="1181">
        <v>0.17926350000000002</v>
      </c>
      <c r="G41" s="1183">
        <v>2.8919750000000001E-2</v>
      </c>
      <c r="H41" s="1183">
        <v>1.7329499999999998E-2</v>
      </c>
      <c r="I41" s="1181">
        <v>0.1357835</v>
      </c>
      <c r="J41" s="1182">
        <v>0.11836524999999998</v>
      </c>
      <c r="K41" s="1183">
        <v>3.1754999999999999E-2</v>
      </c>
      <c r="L41" s="1184">
        <v>2.7772499999999998E-3</v>
      </c>
      <c r="M41" s="1183">
        <v>1.25775E-3</v>
      </c>
      <c r="N41" s="1185">
        <v>5.0000000000000001E-3</v>
      </c>
    </row>
    <row r="42" spans="1:14" x14ac:dyDescent="0.2">
      <c r="A42" s="466"/>
      <c r="B42" s="622">
        <v>2015</v>
      </c>
      <c r="C42" s="1181">
        <v>0.84580800000000012</v>
      </c>
      <c r="D42" s="1182">
        <v>0.38863340000000002</v>
      </c>
      <c r="E42" s="1182">
        <v>0.61756719999999987</v>
      </c>
      <c r="F42" s="1181">
        <v>0.1790408</v>
      </c>
      <c r="G42" s="1183">
        <v>2.8883800000000001E-2</v>
      </c>
      <c r="H42" s="1183">
        <v>1.7293099999999999E-2</v>
      </c>
      <c r="I42" s="1181">
        <v>0.13561480000000001</v>
      </c>
      <c r="J42" s="1182">
        <v>0.1182182</v>
      </c>
      <c r="K42" s="1183">
        <v>3.1584499999999995E-2</v>
      </c>
      <c r="L42" s="1184">
        <v>2.7737999999999999E-3</v>
      </c>
      <c r="M42" s="1183">
        <v>1.2562000000000001E-3</v>
      </c>
      <c r="N42" s="1185">
        <v>5.0000000000000001E-3</v>
      </c>
    </row>
    <row r="43" spans="1:14" x14ac:dyDescent="0.2">
      <c r="A43" s="466"/>
      <c r="B43" s="622">
        <v>2016</v>
      </c>
      <c r="C43" s="1181">
        <v>0.84160000000000013</v>
      </c>
      <c r="D43" s="1182">
        <v>0.3867000000000001</v>
      </c>
      <c r="E43" s="1182">
        <v>0.60933759999999992</v>
      </c>
      <c r="F43" s="1181">
        <v>0.17815000000000003</v>
      </c>
      <c r="G43" s="1183">
        <v>2.8740000000000002E-2</v>
      </c>
      <c r="H43" s="1183">
        <v>1.70914E-2</v>
      </c>
      <c r="I43" s="1181">
        <v>0.13494</v>
      </c>
      <c r="J43" s="1182">
        <v>0.11763</v>
      </c>
      <c r="K43" s="1183">
        <v>3.0407800000000002E-2</v>
      </c>
      <c r="L43" s="1184">
        <v>2.7600000000000003E-3</v>
      </c>
      <c r="M43" s="1183">
        <v>1.25E-3</v>
      </c>
      <c r="N43" s="1185">
        <v>5.0000000000000001E-3</v>
      </c>
    </row>
    <row r="44" spans="1:14" x14ac:dyDescent="0.2">
      <c r="A44" s="466"/>
      <c r="B44" s="622">
        <v>2017</v>
      </c>
      <c r="C44" s="1181">
        <v>0.84160000000000001</v>
      </c>
      <c r="D44" s="1182">
        <v>0.3867000000000001</v>
      </c>
      <c r="E44" s="1182">
        <v>0.61257600000000012</v>
      </c>
      <c r="F44" s="1181">
        <v>0.17815000000000003</v>
      </c>
      <c r="G44" s="1183">
        <v>2.8739999999999998E-2</v>
      </c>
      <c r="H44" s="1183">
        <v>1.7163999999999995E-2</v>
      </c>
      <c r="I44" s="1181">
        <v>0.13494</v>
      </c>
      <c r="J44" s="1182">
        <v>0.11762999999999998</v>
      </c>
      <c r="K44" s="1183">
        <v>3.1047999999999999E-2</v>
      </c>
      <c r="L44" s="1184">
        <v>2.7600000000000003E-3</v>
      </c>
      <c r="M44" s="1183">
        <v>1.25E-3</v>
      </c>
      <c r="N44" s="1185">
        <v>5.0000000000000001E-3</v>
      </c>
    </row>
    <row r="45" spans="1:14" x14ac:dyDescent="0.2">
      <c r="A45" s="466"/>
      <c r="B45" s="128"/>
      <c r="C45" s="479"/>
      <c r="D45" s="93"/>
      <c r="E45" s="93"/>
      <c r="F45" s="629"/>
      <c r="G45" s="630"/>
      <c r="H45" s="630"/>
      <c r="I45" s="629"/>
      <c r="J45" s="630"/>
      <c r="K45" s="630"/>
      <c r="L45" s="96"/>
      <c r="M45" s="93"/>
      <c r="N45" s="471"/>
    </row>
    <row r="46" spans="1:14" x14ac:dyDescent="0.2">
      <c r="A46" s="470" t="s">
        <v>631</v>
      </c>
      <c r="B46" s="478"/>
      <c r="C46" s="96"/>
      <c r="D46" s="93"/>
      <c r="E46" s="93"/>
      <c r="F46" s="96"/>
      <c r="G46" s="93"/>
      <c r="H46" s="93"/>
      <c r="I46" s="96"/>
      <c r="J46" s="93"/>
      <c r="K46" s="93"/>
      <c r="L46" s="96"/>
      <c r="M46" s="93"/>
      <c r="N46" s="471"/>
    </row>
    <row r="47" spans="1:14" x14ac:dyDescent="0.2">
      <c r="A47" s="466" t="s">
        <v>632</v>
      </c>
      <c r="B47" s="473"/>
      <c r="C47" s="670" t="s">
        <v>634</v>
      </c>
      <c r="D47" s="474"/>
      <c r="E47" s="474"/>
      <c r="F47" s="474"/>
      <c r="G47" s="474"/>
      <c r="H47" s="474"/>
      <c r="I47" s="474"/>
      <c r="J47" s="474"/>
      <c r="K47" s="474"/>
      <c r="L47" s="474"/>
      <c r="M47" s="475"/>
      <c r="N47" s="476"/>
    </row>
    <row r="48" spans="1:14" x14ac:dyDescent="0.2">
      <c r="A48" s="466" t="s">
        <v>332</v>
      </c>
      <c r="B48" s="478"/>
      <c r="C48" s="670" t="s">
        <v>635</v>
      </c>
      <c r="D48" s="474"/>
      <c r="E48" s="474"/>
      <c r="F48" s="474"/>
      <c r="G48" s="474"/>
      <c r="H48" s="474"/>
      <c r="I48" s="474"/>
      <c r="J48" s="474"/>
      <c r="K48" s="474"/>
      <c r="L48" s="474"/>
      <c r="M48" s="475"/>
      <c r="N48" s="476"/>
    </row>
    <row r="49" spans="1:14" x14ac:dyDescent="0.2">
      <c r="A49" s="466" t="s">
        <v>305</v>
      </c>
      <c r="B49" s="478"/>
      <c r="C49" s="670" t="s">
        <v>636</v>
      </c>
      <c r="D49" s="474"/>
      <c r="E49" s="474"/>
      <c r="F49" s="474"/>
      <c r="G49" s="474"/>
      <c r="H49" s="474"/>
      <c r="I49" s="474"/>
      <c r="J49" s="474"/>
      <c r="K49" s="474"/>
      <c r="L49" s="474"/>
      <c r="M49" s="475"/>
      <c r="N49" s="476"/>
    </row>
    <row r="50" spans="1:14" x14ac:dyDescent="0.2">
      <c r="A50" s="466"/>
      <c r="B50" s="478"/>
      <c r="C50" s="670"/>
      <c r="D50" s="96"/>
      <c r="E50" s="96"/>
      <c r="F50" s="96"/>
      <c r="G50" s="96"/>
      <c r="H50" s="96"/>
      <c r="I50" s="96"/>
      <c r="J50" s="96"/>
      <c r="K50" s="96"/>
      <c r="L50" s="96"/>
      <c r="M50" s="93"/>
      <c r="N50" s="477"/>
    </row>
    <row r="51" spans="1:14" x14ac:dyDescent="0.2">
      <c r="A51" s="470" t="s">
        <v>633</v>
      </c>
      <c r="B51" s="478"/>
      <c r="C51" s="96"/>
      <c r="D51" s="93"/>
      <c r="E51" s="93"/>
      <c r="F51" s="96"/>
      <c r="G51" s="96"/>
      <c r="H51" s="96"/>
      <c r="I51" s="96"/>
      <c r="J51" s="96"/>
      <c r="K51" s="96"/>
      <c r="L51" s="96"/>
      <c r="M51" s="93"/>
      <c r="N51" s="477"/>
    </row>
    <row r="52" spans="1:14" x14ac:dyDescent="0.2">
      <c r="A52" s="466" t="s">
        <v>632</v>
      </c>
      <c r="B52" s="478"/>
      <c r="C52" s="670" t="s">
        <v>637</v>
      </c>
      <c r="D52" s="474"/>
      <c r="E52" s="474"/>
      <c r="F52" s="474"/>
      <c r="G52" s="474"/>
      <c r="H52" s="474"/>
      <c r="I52" s="474"/>
      <c r="J52" s="474"/>
      <c r="K52" s="474"/>
      <c r="L52" s="474"/>
      <c r="M52" s="475"/>
      <c r="N52" s="476"/>
    </row>
    <row r="53" spans="1:14" x14ac:dyDescent="0.2">
      <c r="A53" s="466" t="s">
        <v>332</v>
      </c>
      <c r="B53" s="478"/>
      <c r="C53" s="670" t="s">
        <v>638</v>
      </c>
      <c r="D53" s="474"/>
      <c r="E53" s="474"/>
      <c r="F53" s="474"/>
      <c r="G53" s="626"/>
      <c r="H53" s="626"/>
      <c r="I53" s="626"/>
      <c r="J53" s="626"/>
      <c r="K53" s="626"/>
      <c r="L53" s="626"/>
      <c r="M53" s="627"/>
      <c r="N53" s="628"/>
    </row>
    <row r="54" spans="1:14" x14ac:dyDescent="0.2">
      <c r="A54" s="1632" t="s">
        <v>305</v>
      </c>
      <c r="B54" s="478"/>
      <c r="C54" s="670" t="s">
        <v>639</v>
      </c>
      <c r="D54" s="474"/>
      <c r="E54" s="474"/>
      <c r="F54" s="474"/>
      <c r="G54" s="626"/>
      <c r="H54" s="626"/>
      <c r="I54" s="626"/>
      <c r="J54" s="626"/>
      <c r="K54" s="626"/>
      <c r="L54" s="626"/>
      <c r="M54" s="627"/>
      <c r="N54" s="628"/>
    </row>
    <row r="55" spans="1:14" ht="13.5" thickBot="1" x14ac:dyDescent="0.25">
      <c r="A55" s="480"/>
      <c r="B55" s="481"/>
      <c r="C55" s="482"/>
      <c r="D55" s="483"/>
      <c r="E55" s="483"/>
      <c r="F55" s="483"/>
      <c r="G55" s="483"/>
      <c r="H55" s="483"/>
      <c r="I55" s="483"/>
      <c r="J55" s="483"/>
      <c r="K55" s="483"/>
      <c r="L55" s="483"/>
      <c r="M55" s="486"/>
      <c r="N55" s="487"/>
    </row>
    <row r="56" spans="1:14" x14ac:dyDescent="0.2">
      <c r="A56" s="98" t="s">
        <v>2132</v>
      </c>
      <c r="B56" s="97"/>
      <c r="C56" s="93"/>
      <c r="D56" s="93"/>
      <c r="E56" s="93"/>
      <c r="F56" s="93"/>
      <c r="G56" s="93"/>
      <c r="H56" s="93"/>
      <c r="I56" s="93"/>
      <c r="J56" s="93"/>
      <c r="K56" s="93"/>
      <c r="L56" s="93"/>
      <c r="M56" s="93"/>
      <c r="N56" s="93"/>
    </row>
    <row r="57" spans="1:14" x14ac:dyDescent="0.2">
      <c r="A57" s="536" t="s">
        <v>628</v>
      </c>
    </row>
    <row r="58" spans="1:14" x14ac:dyDescent="0.2">
      <c r="A58" s="537" t="s">
        <v>808</v>
      </c>
    </row>
    <row r="59" spans="1:14" x14ac:dyDescent="0.2">
      <c r="A59" s="538" t="s">
        <v>809</v>
      </c>
    </row>
    <row r="60" spans="1:14" x14ac:dyDescent="0.2">
      <c r="A60" s="391" t="s">
        <v>640</v>
      </c>
    </row>
    <row r="61" spans="1:14" x14ac:dyDescent="0.2">
      <c r="A61" s="665" t="s">
        <v>629</v>
      </c>
    </row>
  </sheetData>
  <mergeCells count="1">
    <mergeCell ref="A1:D1"/>
  </mergeCells>
  <phoneticPr fontId="12" type="noConversion"/>
  <hyperlinks>
    <hyperlink ref="A1" location="Inhoud!A1" display="Home" xr:uid="{00000000-0004-0000-1900-000000000000}"/>
    <hyperlink ref="A1:D1" location="Contents!A1" display="To table of contents" xr:uid="{00000000-0004-0000-1900-000001000000}"/>
    <hyperlink ref="A61" r:id="rId1" display="'Documentation' on website of the Dutch Emission Registration." xr:uid="{00000000-0004-0000-1900-000002000000}"/>
  </hyperlinks>
  <pageMargins left="0.59" right="0.48" top="0.78740157480314965" bottom="0.98425196850393704" header="0.51181102362204722" footer="0.51181102362204722"/>
  <pageSetup paperSize="9" scale="75" orientation="portrait" r:id="rId2"/>
  <headerFooter alignWithMargins="0">
    <oddHeader xml:space="preserve">&amp;L&amp;"Times New Roman,Vet Cursief"&amp;20
&amp;R&amp;"Times New Roman,Vet"&amp;11
</oddHeader>
    <oddFooter xml:space="preserve">&amp;R&amp;12 &amp;10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51">
    <pageSetUpPr fitToPage="1"/>
  </sheetPr>
  <dimension ref="A1:AL46"/>
  <sheetViews>
    <sheetView zoomScale="75" workbookViewId="0">
      <selection sqref="A1:D1"/>
    </sheetView>
  </sheetViews>
  <sheetFormatPr defaultColWidth="14.140625" defaultRowHeight="12.75" x14ac:dyDescent="0.2"/>
  <cols>
    <col min="1" max="1" width="3.140625" style="75" customWidth="1"/>
    <col min="2" max="2" width="18.28515625" style="99" customWidth="1"/>
    <col min="3" max="14" width="8.7109375" style="72" customWidth="1"/>
    <col min="15" max="15" width="6.140625" style="75" customWidth="1"/>
    <col min="16" max="16384" width="14.140625" style="75"/>
  </cols>
  <sheetData>
    <row r="1" spans="1:38" x14ac:dyDescent="0.2">
      <c r="A1" s="2380" t="s">
        <v>824</v>
      </c>
      <c r="B1" s="2380"/>
      <c r="C1" s="2380"/>
      <c r="D1" s="2380"/>
    </row>
    <row r="2" spans="1:38" ht="16.5" thickBot="1" x14ac:dyDescent="0.3">
      <c r="A2" s="69" t="s">
        <v>2304</v>
      </c>
      <c r="B2" s="70"/>
      <c r="C2" s="71"/>
      <c r="F2" s="73"/>
      <c r="L2" s="74"/>
      <c r="S2" s="76"/>
      <c r="U2" s="76"/>
      <c r="W2" s="76"/>
      <c r="X2" s="76"/>
      <c r="Y2" s="76"/>
      <c r="Z2" s="76"/>
      <c r="AA2" s="76"/>
      <c r="AB2" s="76"/>
      <c r="AC2" s="76"/>
      <c r="AD2" s="76"/>
      <c r="AE2" s="76"/>
      <c r="AF2" s="76"/>
      <c r="AG2" s="76"/>
      <c r="AH2" s="76"/>
      <c r="AI2" s="76"/>
      <c r="AJ2" s="76"/>
      <c r="AK2" s="76"/>
      <c r="AL2" s="76"/>
    </row>
    <row r="3" spans="1:38" ht="3" customHeight="1" x14ac:dyDescent="0.2">
      <c r="A3" s="458"/>
      <c r="B3" s="459"/>
      <c r="C3" s="460"/>
      <c r="D3" s="461"/>
      <c r="E3" s="462"/>
      <c r="F3" s="460"/>
      <c r="G3" s="461"/>
      <c r="H3" s="462"/>
      <c r="I3" s="460"/>
      <c r="J3" s="461"/>
      <c r="K3" s="462"/>
      <c r="L3" s="460"/>
      <c r="M3" s="461"/>
      <c r="N3" s="463"/>
    </row>
    <row r="4" spans="1:38" x14ac:dyDescent="0.2">
      <c r="A4" s="464"/>
      <c r="B4" s="77" t="s">
        <v>371</v>
      </c>
      <c r="C4" s="80" t="s">
        <v>620</v>
      </c>
      <c r="D4" s="78"/>
      <c r="E4" s="79"/>
      <c r="F4" s="80" t="s">
        <v>621</v>
      </c>
      <c r="G4" s="78"/>
      <c r="H4" s="79"/>
      <c r="I4" s="80" t="s">
        <v>622</v>
      </c>
      <c r="J4" s="78"/>
      <c r="K4" s="79"/>
      <c r="L4" s="80" t="s">
        <v>623</v>
      </c>
      <c r="M4" s="78"/>
      <c r="N4" s="465"/>
      <c r="S4" s="76"/>
      <c r="W4" s="76"/>
      <c r="X4" s="76"/>
      <c r="Y4" s="76"/>
      <c r="Z4" s="76"/>
      <c r="AA4" s="76"/>
      <c r="AB4" s="76"/>
      <c r="AC4" s="76"/>
      <c r="AD4" s="76"/>
      <c r="AE4" s="76"/>
      <c r="AF4" s="76"/>
      <c r="AG4" s="76"/>
      <c r="AH4" s="76"/>
      <c r="AI4" s="76"/>
      <c r="AJ4" s="76"/>
      <c r="AK4" s="76"/>
      <c r="AL4" s="76"/>
    </row>
    <row r="5" spans="1:38" ht="12.75" customHeight="1" x14ac:dyDescent="0.2">
      <c r="A5" s="466"/>
      <c r="B5" s="81"/>
      <c r="C5" s="82"/>
      <c r="D5" s="83"/>
      <c r="E5" s="84"/>
      <c r="F5" s="85" t="s">
        <v>624</v>
      </c>
      <c r="G5" s="86"/>
      <c r="H5" s="87"/>
      <c r="I5" s="82"/>
      <c r="J5" s="83"/>
      <c r="K5" s="84"/>
      <c r="L5" s="82"/>
      <c r="M5" s="83"/>
      <c r="N5" s="467"/>
      <c r="W5" s="88"/>
      <c r="X5" s="88"/>
      <c r="Y5" s="88"/>
      <c r="Z5" s="88"/>
      <c r="AA5" s="88"/>
      <c r="AB5" s="88"/>
      <c r="AC5" s="88"/>
      <c r="AD5" s="88"/>
      <c r="AE5" s="88"/>
      <c r="AF5" s="88"/>
      <c r="AG5" s="88"/>
      <c r="AH5" s="88"/>
      <c r="AI5" s="88"/>
      <c r="AJ5" s="88"/>
      <c r="AK5" s="76"/>
      <c r="AL5" s="76"/>
    </row>
    <row r="6" spans="1:38" x14ac:dyDescent="0.2">
      <c r="A6" s="466"/>
      <c r="B6" s="81"/>
      <c r="C6" s="671" t="s">
        <v>1270</v>
      </c>
      <c r="D6" s="671" t="s">
        <v>1271</v>
      </c>
      <c r="E6" s="671" t="s">
        <v>1272</v>
      </c>
      <c r="F6" s="671" t="s">
        <v>1270</v>
      </c>
      <c r="G6" s="671" t="s">
        <v>1271</v>
      </c>
      <c r="H6" s="671" t="s">
        <v>1272</v>
      </c>
      <c r="I6" s="671" t="s">
        <v>1270</v>
      </c>
      <c r="J6" s="671" t="s">
        <v>1271</v>
      </c>
      <c r="K6" s="671" t="s">
        <v>1272</v>
      </c>
      <c r="L6" s="671" t="s">
        <v>1270</v>
      </c>
      <c r="M6" s="671" t="s">
        <v>1271</v>
      </c>
      <c r="N6" s="672" t="s">
        <v>1272</v>
      </c>
      <c r="W6" s="76"/>
      <c r="X6" s="76"/>
      <c r="Y6" s="76"/>
      <c r="Z6" s="76"/>
      <c r="AA6" s="76"/>
      <c r="AB6" s="76"/>
      <c r="AC6" s="76"/>
      <c r="AD6" s="76"/>
      <c r="AE6" s="76"/>
      <c r="AF6" s="76"/>
      <c r="AG6" s="76"/>
      <c r="AH6" s="76"/>
      <c r="AI6" s="76"/>
      <c r="AJ6" s="76"/>
      <c r="AK6" s="76"/>
      <c r="AL6" s="76"/>
    </row>
    <row r="7" spans="1:38" ht="6" customHeight="1" x14ac:dyDescent="0.2">
      <c r="A7" s="468"/>
      <c r="B7" s="89"/>
      <c r="C7" s="90"/>
      <c r="D7" s="90"/>
      <c r="E7" s="90"/>
      <c r="F7" s="90"/>
      <c r="G7" s="90"/>
      <c r="H7" s="90"/>
      <c r="I7" s="90"/>
      <c r="J7" s="90"/>
      <c r="K7" s="90"/>
      <c r="L7" s="90"/>
      <c r="M7" s="90"/>
      <c r="N7" s="469"/>
    </row>
    <row r="8" spans="1:38" x14ac:dyDescent="0.2">
      <c r="A8" s="466"/>
      <c r="B8" s="91"/>
      <c r="C8" s="669" t="s">
        <v>625</v>
      </c>
      <c r="D8" s="93"/>
      <c r="E8" s="93"/>
      <c r="F8" s="93"/>
      <c r="G8" s="93"/>
      <c r="H8" s="93"/>
      <c r="I8" s="93"/>
      <c r="J8" s="93"/>
      <c r="K8" s="93"/>
      <c r="L8" s="93"/>
      <c r="M8" s="93"/>
      <c r="N8" s="471"/>
    </row>
    <row r="9" spans="1:38" x14ac:dyDescent="0.2">
      <c r="A9" s="470" t="s">
        <v>910</v>
      </c>
      <c r="B9" s="91"/>
      <c r="C9" s="92"/>
      <c r="D9" s="93"/>
      <c r="E9" s="93"/>
      <c r="F9" s="93"/>
      <c r="G9" s="93"/>
      <c r="H9" s="93"/>
      <c r="I9" s="93"/>
      <c r="J9" s="93"/>
      <c r="K9" s="93"/>
      <c r="L9" s="93"/>
      <c r="M9" s="93"/>
      <c r="N9" s="471"/>
    </row>
    <row r="10" spans="1:38" x14ac:dyDescent="0.2">
      <c r="A10" s="466"/>
      <c r="B10" s="473" t="s">
        <v>2302</v>
      </c>
      <c r="C10" s="1172">
        <v>3.4600162296611834</v>
      </c>
      <c r="D10" s="1173">
        <v>2.1538088654757273</v>
      </c>
      <c r="E10" s="1173">
        <v>1.3635379970271408</v>
      </c>
      <c r="F10" s="1172">
        <v>0.59356975680410184</v>
      </c>
      <c r="G10" s="1175">
        <v>0.2857091716835431</v>
      </c>
      <c r="H10" s="1175">
        <v>0.22049856641276505</v>
      </c>
      <c r="I10" s="1199">
        <v>11.086437588516716</v>
      </c>
      <c r="J10" s="1173">
        <v>7.5719186278474444</v>
      </c>
      <c r="K10" s="1173">
        <v>7.0865063319023376</v>
      </c>
      <c r="L10" s="1174">
        <v>0.22467019880655606</v>
      </c>
      <c r="M10" s="1175">
        <v>0.13775132496013151</v>
      </c>
      <c r="N10" s="1196">
        <v>0.1100976822944079</v>
      </c>
    </row>
    <row r="11" spans="1:38" x14ac:dyDescent="0.2">
      <c r="A11" s="466"/>
      <c r="B11" s="622">
        <v>2009</v>
      </c>
      <c r="C11" s="1179">
        <v>4.1395193603753349</v>
      </c>
      <c r="D11" s="1180">
        <v>2.0784950243078173</v>
      </c>
      <c r="E11" s="1182">
        <v>1.4137755394316582</v>
      </c>
      <c r="F11" s="1181">
        <v>9.7459776283691318E-2</v>
      </c>
      <c r="G11" s="1182">
        <v>5.5329059832173531E-2</v>
      </c>
      <c r="H11" s="1182">
        <v>3.794516620050286E-2</v>
      </c>
      <c r="I11" s="1200">
        <v>6.9555049798606063</v>
      </c>
      <c r="J11" s="1180">
        <v>4.1423231472954631</v>
      </c>
      <c r="K11" s="1180">
        <v>3.309706294834954</v>
      </c>
      <c r="L11" s="1181">
        <v>2.9136981893634371E-2</v>
      </c>
      <c r="M11" s="1183">
        <v>2.0794464043868845E-2</v>
      </c>
      <c r="N11" s="1185">
        <v>1.6060324165245984E-2</v>
      </c>
    </row>
    <row r="12" spans="1:38" x14ac:dyDescent="0.2">
      <c r="A12" s="466"/>
      <c r="B12" s="622">
        <v>2010</v>
      </c>
      <c r="C12" s="1179">
        <v>3.8042524227075432</v>
      </c>
      <c r="D12" s="1180">
        <v>1.9511316373371557</v>
      </c>
      <c r="E12" s="1182">
        <v>1.3620924468399074</v>
      </c>
      <c r="F12" s="1181">
        <v>9.3268376248033191E-2</v>
      </c>
      <c r="G12" s="1182">
        <v>5.3238926012446494E-2</v>
      </c>
      <c r="H12" s="1182">
        <v>3.6774134853414839E-2</v>
      </c>
      <c r="I12" s="1200">
        <v>6.4884654325940287</v>
      </c>
      <c r="J12" s="1180">
        <v>3.9260158164142864</v>
      </c>
      <c r="K12" s="1180">
        <v>3.0550057474357493</v>
      </c>
      <c r="L12" s="1181">
        <v>2.5962785743895107E-2</v>
      </c>
      <c r="M12" s="1183">
        <v>1.9188324489719494E-2</v>
      </c>
      <c r="N12" s="1185">
        <v>1.4988385672447695E-2</v>
      </c>
    </row>
    <row r="13" spans="1:38" x14ac:dyDescent="0.2">
      <c r="A13" s="466"/>
      <c r="B13" s="622">
        <v>2011</v>
      </c>
      <c r="C13" s="1179">
        <v>3.9264992258377944</v>
      </c>
      <c r="D13" s="1180">
        <v>1.9972916136677903</v>
      </c>
      <c r="E13" s="1182">
        <v>1.38758185238681</v>
      </c>
      <c r="F13" s="1181">
        <v>9.559364053528896E-2</v>
      </c>
      <c r="G13" s="1182">
        <v>5.4262806763754418E-2</v>
      </c>
      <c r="H13" s="1182">
        <v>3.7364790923342675E-2</v>
      </c>
      <c r="I13" s="1200">
        <v>6.6665718633041067</v>
      </c>
      <c r="J13" s="1180">
        <v>4.012326037318938</v>
      </c>
      <c r="K13" s="1180">
        <v>3.1538522576538548</v>
      </c>
      <c r="L13" s="1181">
        <v>2.7122271630346115E-2</v>
      </c>
      <c r="M13" s="1183">
        <v>1.9772590315155162E-2</v>
      </c>
      <c r="N13" s="1185">
        <v>1.5390737780605747E-2</v>
      </c>
    </row>
    <row r="14" spans="1:38" x14ac:dyDescent="0.2">
      <c r="A14" s="466"/>
      <c r="B14" s="622">
        <v>2012</v>
      </c>
      <c r="C14" s="1179">
        <v>3.7316497559004986</v>
      </c>
      <c r="D14" s="1180">
        <v>1.8374505524324238</v>
      </c>
      <c r="E14" s="1182">
        <v>1.3460593946690187</v>
      </c>
      <c r="F14" s="1181">
        <v>9.2159312441827484E-2</v>
      </c>
      <c r="G14" s="1182">
        <v>5.2033977424452926E-2</v>
      </c>
      <c r="H14" s="1182">
        <v>3.6583284629655322E-2</v>
      </c>
      <c r="I14" s="1200">
        <v>6.4034151035435833</v>
      </c>
      <c r="J14" s="1180">
        <v>3.8568730100086595</v>
      </c>
      <c r="K14" s="1180">
        <v>3.0268089171207402</v>
      </c>
      <c r="L14" s="1181">
        <v>2.538458585652523E-2</v>
      </c>
      <c r="M14" s="1183">
        <v>1.757077238519892E-2</v>
      </c>
      <c r="N14" s="1185">
        <v>1.4743848941032955E-2</v>
      </c>
    </row>
    <row r="15" spans="1:38" x14ac:dyDescent="0.2">
      <c r="A15" s="466"/>
      <c r="B15" s="622">
        <v>2013</v>
      </c>
      <c r="C15" s="1179">
        <v>3.113882345646231</v>
      </c>
      <c r="D15" s="1180">
        <v>1.5256924713512536</v>
      </c>
      <c r="E15" s="1182">
        <v>1.1167645553519365</v>
      </c>
      <c r="F15" s="1181">
        <v>9.0826801905187715E-2</v>
      </c>
      <c r="G15" s="1182">
        <v>5.0358296948527073E-2</v>
      </c>
      <c r="H15" s="1183">
        <v>3.5102641407286278E-2</v>
      </c>
      <c r="I15" s="1200">
        <v>5.5269008115874563</v>
      </c>
      <c r="J15" s="1180">
        <v>3.1318697367524009</v>
      </c>
      <c r="K15" s="1180">
        <v>2.3792350051435007</v>
      </c>
      <c r="L15" s="1184">
        <v>2.2178215988006105E-2</v>
      </c>
      <c r="M15" s="1183">
        <v>1.503190778143244E-2</v>
      </c>
      <c r="N15" s="1185">
        <v>1.2354421954386406E-2</v>
      </c>
    </row>
    <row r="16" spans="1:38" x14ac:dyDescent="0.2">
      <c r="A16" s="466"/>
      <c r="B16" s="622">
        <v>2014</v>
      </c>
      <c r="C16" s="1179">
        <v>1.6298609595833111</v>
      </c>
      <c r="D16" s="1180">
        <v>0.80352650392619229</v>
      </c>
      <c r="E16" s="1182">
        <v>0.58575462271514456</v>
      </c>
      <c r="F16" s="1181">
        <v>8.3737444489585366E-2</v>
      </c>
      <c r="G16" s="1183">
        <v>4.4830763027057567E-2</v>
      </c>
      <c r="H16" s="1183">
        <v>3.0302531526634372E-2</v>
      </c>
      <c r="I16" s="1179">
        <v>3.5008011441959788</v>
      </c>
      <c r="J16" s="1180">
        <v>1.5441072223434158</v>
      </c>
      <c r="K16" s="1180">
        <v>0.96563715155757968</v>
      </c>
      <c r="L16" s="1184">
        <v>1.3615972166088973E-2</v>
      </c>
      <c r="M16" s="1183">
        <v>8.7372255151203938E-3</v>
      </c>
      <c r="N16" s="1185">
        <v>6.6204659514549694E-3</v>
      </c>
    </row>
    <row r="17" spans="1:14" x14ac:dyDescent="0.2">
      <c r="A17" s="466"/>
      <c r="B17" s="622">
        <v>2015</v>
      </c>
      <c r="C17" s="1179">
        <v>1.4602687332884676</v>
      </c>
      <c r="D17" s="1180">
        <v>0.69441369803248909</v>
      </c>
      <c r="E17" s="1182">
        <v>0.52126046399120296</v>
      </c>
      <c r="F17" s="1181">
        <v>7.9991386042355325E-2</v>
      </c>
      <c r="G17" s="1183">
        <v>3.9425003543388348E-2</v>
      </c>
      <c r="H17" s="1183">
        <v>2.9178178364288765E-2</v>
      </c>
      <c r="I17" s="1179">
        <v>3.2014980333381602</v>
      </c>
      <c r="J17" s="1180">
        <v>1.3066939149077683</v>
      </c>
      <c r="K17" s="1180">
        <v>0.8110442336069843</v>
      </c>
      <c r="L17" s="1184">
        <v>1.2514801497812329E-2</v>
      </c>
      <c r="M17" s="1183">
        <v>7.6492547555165758E-3</v>
      </c>
      <c r="N17" s="1185">
        <v>5.9204923877498733E-3</v>
      </c>
    </row>
    <row r="18" spans="1:14" x14ac:dyDescent="0.2">
      <c r="A18" s="466"/>
      <c r="B18" s="622">
        <v>2016</v>
      </c>
      <c r="C18" s="1179">
        <v>1.2718558381439162</v>
      </c>
      <c r="D18" s="1180">
        <v>0.60188484089739469</v>
      </c>
      <c r="E18" s="1182">
        <v>0.46295557202063686</v>
      </c>
      <c r="F18" s="1181">
        <v>8.1789327681431767E-2</v>
      </c>
      <c r="G18" s="1183">
        <v>4.0051843493209588E-2</v>
      </c>
      <c r="H18" s="1183">
        <v>2.9979575233382353E-2</v>
      </c>
      <c r="I18" s="1179">
        <v>3.0204472069556698</v>
      </c>
      <c r="J18" s="1180">
        <v>1.1101158020668862</v>
      </c>
      <c r="K18" s="1180">
        <v>0.62568685465938356</v>
      </c>
      <c r="L18" s="1184">
        <v>1.1551335201665505E-2</v>
      </c>
      <c r="M18" s="1183">
        <v>6.8617369619826578E-3</v>
      </c>
      <c r="N18" s="1185">
        <v>5.2813496431346058E-3</v>
      </c>
    </row>
    <row r="19" spans="1:14" x14ac:dyDescent="0.2">
      <c r="A19" s="466"/>
      <c r="B19" s="622">
        <v>2017</v>
      </c>
      <c r="C19" s="1179">
        <v>0.89059632874783135</v>
      </c>
      <c r="D19" s="1180">
        <v>0.41151731910499539</v>
      </c>
      <c r="E19" s="1182">
        <v>0.33275893929098493</v>
      </c>
      <c r="F19" s="1181">
        <v>7.9788404690805878E-2</v>
      </c>
      <c r="G19" s="1183">
        <v>3.8149457899499091E-2</v>
      </c>
      <c r="H19" s="1183">
        <v>2.8952003727167261E-2</v>
      </c>
      <c r="I19" s="1179">
        <v>2.509258486561313</v>
      </c>
      <c r="J19" s="1180">
        <v>0.70860793666712085</v>
      </c>
      <c r="K19" s="1180">
        <v>0.27675041039002524</v>
      </c>
      <c r="L19" s="1184">
        <v>9.2930189396714206E-3</v>
      </c>
      <c r="M19" s="1183">
        <v>5.1319912299147355E-3</v>
      </c>
      <c r="N19" s="1185">
        <v>3.8733087458493621E-3</v>
      </c>
    </row>
    <row r="20" spans="1:14" ht="6" customHeight="1" x14ac:dyDescent="0.2">
      <c r="A20" s="466"/>
      <c r="B20" s="95"/>
      <c r="C20" s="1186"/>
      <c r="D20" s="1187"/>
      <c r="E20" s="1187"/>
      <c r="F20" s="1186"/>
      <c r="G20" s="1187"/>
      <c r="H20" s="1187"/>
      <c r="I20" s="1186"/>
      <c r="J20" s="1187"/>
      <c r="K20" s="1187"/>
      <c r="L20" s="1186"/>
      <c r="M20" s="1187"/>
      <c r="N20" s="1188"/>
    </row>
    <row r="21" spans="1:14" x14ac:dyDescent="0.2">
      <c r="A21" s="470" t="s">
        <v>911</v>
      </c>
      <c r="B21" s="95"/>
      <c r="C21" s="1186"/>
      <c r="D21" s="1187"/>
      <c r="E21" s="1187"/>
      <c r="F21" s="1186"/>
      <c r="G21" s="1187"/>
      <c r="H21" s="1187"/>
      <c r="I21" s="1186"/>
      <c r="J21" s="1187"/>
      <c r="K21" s="1187"/>
      <c r="L21" s="1186"/>
      <c r="M21" s="1187"/>
      <c r="N21" s="1188"/>
    </row>
    <row r="22" spans="1:14" x14ac:dyDescent="0.2">
      <c r="A22" s="466"/>
      <c r="B22" s="473" t="s">
        <v>2302</v>
      </c>
      <c r="C22" s="1172">
        <v>5.1196944857078819</v>
      </c>
      <c r="D22" s="1173">
        <v>2.7133463904461985</v>
      </c>
      <c r="E22" s="1173">
        <v>1.6293602595983294</v>
      </c>
      <c r="F22" s="1172">
        <v>0.7513985823371182</v>
      </c>
      <c r="G22" s="1175">
        <v>0.31163055096334191</v>
      </c>
      <c r="H22" s="1175">
        <v>0.21926729934712416</v>
      </c>
      <c r="I22" s="1199">
        <v>14.962098646242856</v>
      </c>
      <c r="J22" s="1173">
        <v>8.7944728747053826</v>
      </c>
      <c r="K22" s="1173">
        <v>7.5345060477999057</v>
      </c>
      <c r="L22" s="1174">
        <v>0.26759825754960237</v>
      </c>
      <c r="M22" s="1175">
        <v>0.14523992273086539</v>
      </c>
      <c r="N22" s="1196">
        <v>0.10903513764442463</v>
      </c>
    </row>
    <row r="23" spans="1:14" x14ac:dyDescent="0.2">
      <c r="A23" s="466"/>
      <c r="B23" s="622">
        <v>2009</v>
      </c>
      <c r="C23" s="1179">
        <v>5.5060552521707473</v>
      </c>
      <c r="D23" s="1180">
        <v>2.5550170477018948</v>
      </c>
      <c r="E23" s="1182">
        <v>1.4609038987314578</v>
      </c>
      <c r="F23" s="1181">
        <v>0.1480526299587526</v>
      </c>
      <c r="G23" s="1182">
        <v>7.8078143385081566E-2</v>
      </c>
      <c r="H23" s="1182">
        <v>4.9685530170588653E-2</v>
      </c>
      <c r="I23" s="1200">
        <v>8.2605120876997251</v>
      </c>
      <c r="J23" s="1180">
        <v>4.431247611972104</v>
      </c>
      <c r="K23" s="1180">
        <v>3.2534425035374039</v>
      </c>
      <c r="L23" s="1181">
        <v>5.0589942233633958E-2</v>
      </c>
      <c r="M23" s="1183">
        <v>3.0507619809910277E-2</v>
      </c>
      <c r="N23" s="1185">
        <v>1.8832128321727103E-2</v>
      </c>
    </row>
    <row r="24" spans="1:14" x14ac:dyDescent="0.2">
      <c r="A24" s="466"/>
      <c r="B24" s="622">
        <v>2010</v>
      </c>
      <c r="C24" s="1179">
        <v>5.2995318443902617</v>
      </c>
      <c r="D24" s="1180">
        <v>2.4979126817914681</v>
      </c>
      <c r="E24" s="1182">
        <v>1.4499977881383765</v>
      </c>
      <c r="F24" s="1181">
        <v>0.14742382100921322</v>
      </c>
      <c r="G24" s="1182">
        <v>7.7976993036927941E-2</v>
      </c>
      <c r="H24" s="1182">
        <v>5.0197926495356468E-2</v>
      </c>
      <c r="I24" s="1200">
        <v>7.9336969344207633</v>
      </c>
      <c r="J24" s="1180">
        <v>4.2649974862864246</v>
      </c>
      <c r="K24" s="1180">
        <v>3.0303826353025305</v>
      </c>
      <c r="L24" s="1181">
        <v>5.0139939193298899E-2</v>
      </c>
      <c r="M24" s="1183">
        <v>3.0558547168326608E-2</v>
      </c>
      <c r="N24" s="1185">
        <v>1.8708556128133793E-2</v>
      </c>
    </row>
    <row r="25" spans="1:14" x14ac:dyDescent="0.2">
      <c r="A25" s="466"/>
      <c r="B25" s="622">
        <v>2011</v>
      </c>
      <c r="C25" s="1179">
        <v>5.2995318443902617</v>
      </c>
      <c r="D25" s="1180">
        <v>2.4979126817914685</v>
      </c>
      <c r="E25" s="1182">
        <v>1.4499977881383765</v>
      </c>
      <c r="F25" s="1181">
        <v>0.14742382100921322</v>
      </c>
      <c r="G25" s="1182">
        <v>7.7976993036927955E-2</v>
      </c>
      <c r="H25" s="1182">
        <v>5.0197926495356475E-2</v>
      </c>
      <c r="I25" s="1200">
        <v>7.9336969344207633</v>
      </c>
      <c r="J25" s="1180">
        <v>4.2649974862864255</v>
      </c>
      <c r="K25" s="1180">
        <v>3.03038263530253</v>
      </c>
      <c r="L25" s="1181">
        <v>5.0139939193298906E-2</v>
      </c>
      <c r="M25" s="1183">
        <v>3.0558547168326611E-2</v>
      </c>
      <c r="N25" s="1185">
        <v>1.8708556128133793E-2</v>
      </c>
    </row>
    <row r="26" spans="1:14" x14ac:dyDescent="0.2">
      <c r="A26" s="466"/>
      <c r="B26" s="622">
        <v>2012</v>
      </c>
      <c r="C26" s="1179">
        <v>5.1217611271707471</v>
      </c>
      <c r="D26" s="1180">
        <v>2.4238211727018948</v>
      </c>
      <c r="E26" s="1182">
        <v>1.4240766237314575</v>
      </c>
      <c r="F26" s="1181">
        <v>0.14588907995875255</v>
      </c>
      <c r="G26" s="1182">
        <v>7.8118293385081555E-2</v>
      </c>
      <c r="H26" s="1182">
        <v>5.1297505170588648E-2</v>
      </c>
      <c r="I26" s="1200">
        <v>7.7346267876997254</v>
      </c>
      <c r="J26" s="1180">
        <v>4.1717542869721047</v>
      </c>
      <c r="K26" s="1180">
        <v>2.9034984285374041</v>
      </c>
      <c r="L26" s="1181">
        <v>4.9133942233633959E-2</v>
      </c>
      <c r="M26" s="1183">
        <v>2.9780119809910272E-2</v>
      </c>
      <c r="N26" s="1185">
        <v>1.8310128321727105E-2</v>
      </c>
    </row>
    <row r="27" spans="1:14" x14ac:dyDescent="0.2">
      <c r="A27" s="466"/>
      <c r="B27" s="622">
        <v>2013</v>
      </c>
      <c r="C27" s="1179">
        <v>3.344053954975617</v>
      </c>
      <c r="D27" s="1180">
        <v>1.6829060818061607</v>
      </c>
      <c r="E27" s="1182">
        <v>1.1648649796622694</v>
      </c>
      <c r="F27" s="1181">
        <v>0.13054166945414594</v>
      </c>
      <c r="G27" s="1182">
        <v>7.9531296866617557E-2</v>
      </c>
      <c r="H27" s="1183">
        <v>6.2293291922910415E-2</v>
      </c>
      <c r="I27" s="1200">
        <v>5.7439253204893426</v>
      </c>
      <c r="J27" s="1180">
        <v>3.2393222938288915</v>
      </c>
      <c r="K27" s="1180">
        <v>1.6346563608861389</v>
      </c>
      <c r="L27" s="1184">
        <v>3.9073972636984498E-2</v>
      </c>
      <c r="M27" s="1183">
        <v>2.1995846225746973E-2</v>
      </c>
      <c r="N27" s="1185">
        <v>1.4325850257660207E-2</v>
      </c>
    </row>
    <row r="28" spans="1:14" x14ac:dyDescent="0.2">
      <c r="A28" s="466"/>
      <c r="B28" s="622">
        <v>2014</v>
      </c>
      <c r="C28" s="1179">
        <v>1.8507799303317072</v>
      </c>
      <c r="D28" s="1180">
        <v>1.0605374054537438</v>
      </c>
      <c r="E28" s="1182">
        <v>0.94712719864415107</v>
      </c>
      <c r="F28" s="1181">
        <v>0.11764984463027639</v>
      </c>
      <c r="G28" s="1183">
        <v>8.071821979110784E-2</v>
      </c>
      <c r="H28" s="1183">
        <v>7.1529752794860693E-2</v>
      </c>
      <c r="I28" s="1200">
        <v>4.0717360880326243</v>
      </c>
      <c r="J28" s="1180">
        <v>2.4560794195885927</v>
      </c>
      <c r="K28" s="1180">
        <v>0.56882902405907587</v>
      </c>
      <c r="L28" s="1184">
        <v>3.0623598175798961E-2</v>
      </c>
      <c r="M28" s="1183">
        <v>1.5457056415049797E-2</v>
      </c>
      <c r="N28" s="1185">
        <v>1.0979056683844012E-2</v>
      </c>
    </row>
    <row r="29" spans="1:14" x14ac:dyDescent="0.2">
      <c r="A29" s="466"/>
      <c r="B29" s="622">
        <v>2015</v>
      </c>
      <c r="C29" s="1179">
        <v>1.815225786887805</v>
      </c>
      <c r="D29" s="1180">
        <v>1.0457191036358295</v>
      </c>
      <c r="E29" s="1182">
        <v>0.94194296576276737</v>
      </c>
      <c r="F29" s="1181">
        <v>0.11734289642018428</v>
      </c>
      <c r="G29" s="1183">
        <v>8.074647986073856E-2</v>
      </c>
      <c r="H29" s="1183">
        <v>7.1749668529907121E-2</v>
      </c>
      <c r="I29" s="1179">
        <v>4.0319220586884157</v>
      </c>
      <c r="J29" s="1180">
        <v>2.4374307797257284</v>
      </c>
      <c r="K29" s="1180">
        <v>0.54345218270605067</v>
      </c>
      <c r="L29" s="1184">
        <v>3.0422398783865979E-2</v>
      </c>
      <c r="M29" s="1183">
        <v>1.5301370943366532E-2</v>
      </c>
      <c r="N29" s="1185">
        <v>1.0899371122562675E-2</v>
      </c>
    </row>
    <row r="30" spans="1:14" x14ac:dyDescent="0.2">
      <c r="A30" s="466"/>
      <c r="B30" s="622">
        <v>2016</v>
      </c>
      <c r="C30" s="1179">
        <v>1.7796716434439022</v>
      </c>
      <c r="D30" s="1180">
        <v>1.0309008018179147</v>
      </c>
      <c r="E30" s="1182">
        <v>0.93675873288138356</v>
      </c>
      <c r="F30" s="1181">
        <v>0.11703594821009211</v>
      </c>
      <c r="G30" s="1183">
        <v>8.077473993036928E-2</v>
      </c>
      <c r="H30" s="1183">
        <v>7.1969584264953576E-2</v>
      </c>
      <c r="I30" s="1179">
        <v>3.9921080293442079</v>
      </c>
      <c r="J30" s="1180">
        <v>2.4187821398628642</v>
      </c>
      <c r="K30" s="1180">
        <v>0.51807534135302513</v>
      </c>
      <c r="L30" s="1184">
        <v>3.022119939193299E-2</v>
      </c>
      <c r="M30" s="1183">
        <v>1.5145685471683266E-2</v>
      </c>
      <c r="N30" s="1185">
        <v>1.0819685561281336E-2</v>
      </c>
    </row>
    <row r="31" spans="1:14" x14ac:dyDescent="0.2">
      <c r="A31" s="466"/>
      <c r="B31" s="622">
        <v>2017</v>
      </c>
      <c r="C31" s="1179">
        <v>1.7441174999999998</v>
      </c>
      <c r="D31" s="1180">
        <v>1.0160825000000002</v>
      </c>
      <c r="E31" s="1182">
        <v>0.93157449999999997</v>
      </c>
      <c r="F31" s="1181">
        <v>0.11672899999999999</v>
      </c>
      <c r="G31" s="1183">
        <v>8.0803E-2</v>
      </c>
      <c r="H31" s="1183">
        <v>7.2189500000000004E-2</v>
      </c>
      <c r="I31" s="1179">
        <v>3.9522940000000011</v>
      </c>
      <c r="J31" s="1180">
        <v>2.4001335000000004</v>
      </c>
      <c r="K31" s="1180">
        <v>0.49269850000000004</v>
      </c>
      <c r="L31" s="1184">
        <v>3.0020000000000005E-2</v>
      </c>
      <c r="M31" s="1183">
        <v>1.4989999999999996E-2</v>
      </c>
      <c r="N31" s="1185">
        <v>1.0739999999999998E-2</v>
      </c>
    </row>
    <row r="32" spans="1:14" ht="4.5" customHeight="1" x14ac:dyDescent="0.2">
      <c r="A32" s="466"/>
      <c r="B32" s="457"/>
      <c r="C32" s="472"/>
      <c r="D32" s="93"/>
      <c r="E32" s="93"/>
      <c r="F32" s="472"/>
      <c r="G32" s="93"/>
      <c r="H32" s="93"/>
      <c r="I32" s="472"/>
      <c r="J32" s="93"/>
      <c r="K32" s="93"/>
      <c r="L32" s="472"/>
      <c r="M32" s="93"/>
      <c r="N32" s="471"/>
    </row>
    <row r="33" spans="1:14" x14ac:dyDescent="0.2">
      <c r="A33" s="470" t="s">
        <v>913</v>
      </c>
      <c r="B33" s="95"/>
      <c r="C33" s="472"/>
      <c r="D33" s="93"/>
      <c r="E33" s="93"/>
      <c r="F33" s="472"/>
      <c r="G33" s="93"/>
      <c r="H33" s="93"/>
      <c r="I33" s="472"/>
      <c r="J33" s="93"/>
      <c r="K33" s="93"/>
      <c r="L33" s="472"/>
      <c r="M33" s="93"/>
      <c r="N33" s="471"/>
    </row>
    <row r="34" spans="1:14" x14ac:dyDescent="0.2">
      <c r="A34" s="466"/>
      <c r="B34" s="473" t="s">
        <v>2302</v>
      </c>
      <c r="C34" s="1172">
        <v>1.7460332057745556</v>
      </c>
      <c r="D34" s="1173">
        <v>0.84308598589309647</v>
      </c>
      <c r="E34" s="1173">
        <v>0.53213049177131422</v>
      </c>
      <c r="F34" s="1172">
        <v>0.72194517306940009</v>
      </c>
      <c r="G34" s="1175">
        <v>0.50922528856031923</v>
      </c>
      <c r="H34" s="1175">
        <v>0.45660002062702038</v>
      </c>
      <c r="I34" s="1172">
        <v>10.033893325589965</v>
      </c>
      <c r="J34" s="1173">
        <v>6.049673181954625</v>
      </c>
      <c r="K34" s="1173">
        <v>4.5325429763663427</v>
      </c>
      <c r="L34" s="1174">
        <v>0.30862632798257317</v>
      </c>
      <c r="M34" s="1175">
        <v>0.19570024929033783</v>
      </c>
      <c r="N34" s="1196">
        <v>0.1082424044336677</v>
      </c>
    </row>
    <row r="35" spans="1:14" x14ac:dyDescent="0.2">
      <c r="A35" s="466"/>
      <c r="B35" s="622">
        <v>2009</v>
      </c>
      <c r="C35" s="1181">
        <v>0.23845999999999998</v>
      </c>
      <c r="D35" s="1182">
        <v>0.11034799999999997</v>
      </c>
      <c r="E35" s="1182">
        <v>6.8187837499999987E-2</v>
      </c>
      <c r="F35" s="1181">
        <v>2.7307999999999995E-2</v>
      </c>
      <c r="G35" s="1183">
        <v>1.3765999999999999E-2</v>
      </c>
      <c r="H35" s="1183">
        <v>1.0759649999999999E-2</v>
      </c>
      <c r="I35" s="1179">
        <v>4.6989582874999991</v>
      </c>
      <c r="J35" s="1180">
        <v>2.3894499999999996</v>
      </c>
      <c r="K35" s="1180">
        <v>1.6604722499999998</v>
      </c>
      <c r="L35" s="1181">
        <v>6.1942614567630491E-2</v>
      </c>
      <c r="M35" s="1183">
        <v>4.7256640129130674E-2</v>
      </c>
      <c r="N35" s="1185">
        <v>3.7193094576172932E-2</v>
      </c>
    </row>
    <row r="36" spans="1:14" x14ac:dyDescent="0.2">
      <c r="A36" s="466"/>
      <c r="B36" s="622">
        <v>2010</v>
      </c>
      <c r="C36" s="1181">
        <v>0.23850400000000002</v>
      </c>
      <c r="D36" s="1182">
        <v>0.1103808</v>
      </c>
      <c r="E36" s="1182">
        <v>6.8148002499999999E-2</v>
      </c>
      <c r="F36" s="1184">
        <v>2.7320799999999999E-2</v>
      </c>
      <c r="G36" s="1183">
        <v>1.37716E-2</v>
      </c>
      <c r="H36" s="1183">
        <v>1.0758590000000002E-2</v>
      </c>
      <c r="I36" s="1179">
        <v>4.6234626725000005</v>
      </c>
      <c r="J36" s="1180">
        <v>2.35107</v>
      </c>
      <c r="K36" s="1180">
        <v>1.6316533499999999</v>
      </c>
      <c r="L36" s="1184">
        <v>6.1194038032212197E-2</v>
      </c>
      <c r="M36" s="1183">
        <v>4.7356779921322902E-2</v>
      </c>
      <c r="N36" s="1185">
        <v>3.7572317619881848E-2</v>
      </c>
    </row>
    <row r="37" spans="1:14" x14ac:dyDescent="0.2">
      <c r="A37" s="466"/>
      <c r="B37" s="622">
        <v>2011</v>
      </c>
      <c r="C37" s="1181">
        <v>0.23854800000000004</v>
      </c>
      <c r="D37" s="1182">
        <v>0.1104136</v>
      </c>
      <c r="E37" s="1182">
        <v>6.8108167499999997E-2</v>
      </c>
      <c r="F37" s="1184">
        <v>2.73336E-2</v>
      </c>
      <c r="G37" s="1183">
        <v>1.37772E-2</v>
      </c>
      <c r="H37" s="1183">
        <v>1.0757530000000003E-2</v>
      </c>
      <c r="I37" s="1179">
        <v>4.5479670575000002</v>
      </c>
      <c r="J37" s="1180">
        <v>2.3126899999999999</v>
      </c>
      <c r="K37" s="1180">
        <v>1.6028344500000002</v>
      </c>
      <c r="L37" s="1184">
        <v>6.044546149679389E-2</v>
      </c>
      <c r="M37" s="1183">
        <v>4.7456919713515129E-2</v>
      </c>
      <c r="N37" s="1185">
        <v>3.7951540663590751E-2</v>
      </c>
    </row>
    <row r="38" spans="1:14" x14ac:dyDescent="0.2">
      <c r="A38" s="466"/>
      <c r="B38" s="622">
        <v>2012</v>
      </c>
      <c r="C38" s="1181">
        <v>0.23857000000000006</v>
      </c>
      <c r="D38" s="1182">
        <v>0.11043000000000001</v>
      </c>
      <c r="E38" s="1182">
        <v>6.8088249999999989E-2</v>
      </c>
      <c r="F38" s="1184">
        <v>2.734E-2</v>
      </c>
      <c r="G38" s="1183">
        <v>1.3780000000000001E-2</v>
      </c>
      <c r="H38" s="1183">
        <v>1.0757000000000001E-2</v>
      </c>
      <c r="I38" s="1179">
        <v>4.5102192500000005</v>
      </c>
      <c r="J38" s="1180">
        <v>2.2935000000000003</v>
      </c>
      <c r="K38" s="1180">
        <v>1.5884250000000002</v>
      </c>
      <c r="L38" s="1184">
        <v>6.0071173229084743E-2</v>
      </c>
      <c r="M38" s="1183">
        <v>4.7506989609611243E-2</v>
      </c>
      <c r="N38" s="1185">
        <v>3.8141152185445205E-2</v>
      </c>
    </row>
    <row r="39" spans="1:14" x14ac:dyDescent="0.2">
      <c r="A39" s="466"/>
      <c r="B39" s="622">
        <v>2013</v>
      </c>
      <c r="C39" s="1181">
        <v>0.50326000000000004</v>
      </c>
      <c r="D39" s="1182">
        <v>0.24925999999999998</v>
      </c>
      <c r="E39" s="1182">
        <v>0.15548118749999998</v>
      </c>
      <c r="F39" s="1184">
        <v>2.734E-2</v>
      </c>
      <c r="G39" s="1183">
        <v>1.3780000000000001E-2</v>
      </c>
      <c r="H39" s="1183">
        <v>1.0750249999999999E-2</v>
      </c>
      <c r="I39" s="1179">
        <v>3.6315494374999999</v>
      </c>
      <c r="J39" s="1180">
        <v>1.8714249999999999</v>
      </c>
      <c r="K39" s="1180">
        <v>1.2657812500000003</v>
      </c>
      <c r="L39" s="1184">
        <v>4.8828379921813554E-2</v>
      </c>
      <c r="M39" s="1183">
        <v>3.7907742207208432E-2</v>
      </c>
      <c r="N39" s="1185">
        <v>3.0373364139083904E-2</v>
      </c>
    </row>
    <row r="40" spans="1:14" x14ac:dyDescent="0.2">
      <c r="A40" s="466"/>
      <c r="B40" s="622">
        <v>2014</v>
      </c>
      <c r="C40" s="1181">
        <v>1.191454</v>
      </c>
      <c r="D40" s="1182">
        <v>0.61021799999999993</v>
      </c>
      <c r="E40" s="1182">
        <v>0.38270282499999997</v>
      </c>
      <c r="F40" s="1184">
        <v>2.7339999999999996E-2</v>
      </c>
      <c r="G40" s="1183">
        <v>1.3780000000000001E-2</v>
      </c>
      <c r="H40" s="1183">
        <v>1.07327E-2</v>
      </c>
      <c r="I40" s="1179">
        <v>1.347007925</v>
      </c>
      <c r="J40" s="1180">
        <v>0.77403</v>
      </c>
      <c r="K40" s="1180">
        <v>0.4269075</v>
      </c>
      <c r="L40" s="1184">
        <v>1.9597117322908475E-2</v>
      </c>
      <c r="M40" s="1183">
        <v>1.2949698960961126E-2</v>
      </c>
      <c r="N40" s="1185">
        <v>1.017711521854452E-2</v>
      </c>
    </row>
    <row r="41" spans="1:14" x14ac:dyDescent="0.2">
      <c r="A41" s="466"/>
      <c r="B41" s="622">
        <v>2015</v>
      </c>
      <c r="C41" s="1181">
        <v>1.2867424000000003</v>
      </c>
      <c r="D41" s="1182">
        <v>0.66019679999999992</v>
      </c>
      <c r="E41" s="1182">
        <v>0.41416428249999998</v>
      </c>
      <c r="F41" s="1184">
        <v>2.7340000000000003E-2</v>
      </c>
      <c r="G41" s="1183">
        <v>1.3780000000000002E-2</v>
      </c>
      <c r="H41" s="1183">
        <v>1.073027E-2</v>
      </c>
      <c r="I41" s="1179">
        <v>1.0306867925000001</v>
      </c>
      <c r="J41" s="1180">
        <v>0.62208300000000005</v>
      </c>
      <c r="K41" s="1180">
        <v>0.31075575</v>
      </c>
      <c r="L41" s="1184">
        <v>1.554971173229085E-2</v>
      </c>
      <c r="M41" s="1183">
        <v>9.4939698960961137E-3</v>
      </c>
      <c r="N41" s="1185">
        <v>7.3807115218544527E-3</v>
      </c>
    </row>
    <row r="42" spans="1:14" x14ac:dyDescent="0.2">
      <c r="A42" s="466"/>
      <c r="B42" s="622">
        <v>2016</v>
      </c>
      <c r="C42" s="1181">
        <v>1.2973300000000001</v>
      </c>
      <c r="D42" s="1182">
        <v>0.66574999999999995</v>
      </c>
      <c r="E42" s="1182">
        <v>0.41765999999999998</v>
      </c>
      <c r="F42" s="1184">
        <v>2.734E-2</v>
      </c>
      <c r="G42" s="1183">
        <v>1.3780000000000001E-2</v>
      </c>
      <c r="H42" s="1183">
        <v>1.073E-2</v>
      </c>
      <c r="I42" s="1179">
        <v>0.99553999999999998</v>
      </c>
      <c r="J42" s="1180">
        <v>0.60519999999999996</v>
      </c>
      <c r="K42" s="1182">
        <v>0.29785</v>
      </c>
      <c r="L42" s="1184">
        <v>1.5100000000000001E-2</v>
      </c>
      <c r="M42" s="1183">
        <v>9.11E-3</v>
      </c>
      <c r="N42" s="1185">
        <v>7.0699999999999999E-3</v>
      </c>
    </row>
    <row r="43" spans="1:14" x14ac:dyDescent="0.2">
      <c r="A43" s="466"/>
      <c r="B43" s="622">
        <v>2017</v>
      </c>
      <c r="C43" s="1179">
        <v>1.2973300000000001</v>
      </c>
      <c r="D43" s="1182">
        <v>0.66574999999999995</v>
      </c>
      <c r="E43" s="1182">
        <v>0.41765999999999998</v>
      </c>
      <c r="F43" s="1184">
        <v>2.734E-2</v>
      </c>
      <c r="G43" s="1183">
        <v>1.3780000000000001E-2</v>
      </c>
      <c r="H43" s="1183">
        <v>1.073E-2</v>
      </c>
      <c r="I43" s="1181">
        <v>0.99553999999999998</v>
      </c>
      <c r="J43" s="1182">
        <v>0.60519999999999996</v>
      </c>
      <c r="K43" s="1182">
        <v>0.29785</v>
      </c>
      <c r="L43" s="1184">
        <v>1.5100000000000001E-2</v>
      </c>
      <c r="M43" s="1183">
        <v>9.11E-3</v>
      </c>
      <c r="N43" s="1185">
        <v>7.0699999999999999E-3</v>
      </c>
    </row>
    <row r="44" spans="1:14" ht="4.5" customHeight="1" thickBot="1" x14ac:dyDescent="0.25">
      <c r="A44" s="480"/>
      <c r="B44" s="485"/>
      <c r="C44" s="1197"/>
      <c r="D44" s="1198"/>
      <c r="E44" s="1198"/>
      <c r="F44" s="1198"/>
      <c r="G44" s="1198"/>
      <c r="H44" s="1198"/>
      <c r="I44" s="1198"/>
      <c r="J44" s="1198"/>
      <c r="K44" s="1198"/>
      <c r="L44" s="1198"/>
      <c r="M44" s="486"/>
      <c r="N44" s="487"/>
    </row>
    <row r="45" spans="1:14" x14ac:dyDescent="0.2">
      <c r="A45" s="98" t="s">
        <v>2132</v>
      </c>
    </row>
    <row r="46" spans="1:14" x14ac:dyDescent="0.2">
      <c r="A46" s="97" t="s">
        <v>914</v>
      </c>
    </row>
  </sheetData>
  <mergeCells count="1">
    <mergeCell ref="A1:D1"/>
  </mergeCells>
  <phoneticPr fontId="12" type="noConversion"/>
  <hyperlinks>
    <hyperlink ref="A1" location="Inhoud!A1" display="Home" xr:uid="{00000000-0004-0000-1A00-000000000000}"/>
    <hyperlink ref="A1:D1" location="Contents!A1" display="To table of contents" xr:uid="{00000000-0004-0000-1A00-000001000000}"/>
  </hyperlinks>
  <pageMargins left="0.59" right="0.28000000000000003" top="0.46" bottom="0.45" header="0.36" footer="0.35"/>
  <pageSetup paperSize="9" scale="76" orientation="portrait" r:id="rId1"/>
  <headerFooter alignWithMargins="0">
    <oddHeader xml:space="preserve">&amp;L&amp;"Times New Roman,Vet Cursief"&amp;20
&amp;R&amp;"Times New Roman,Vet"&amp;11
</oddHeader>
    <oddFooter xml:space="preserve">&amp;R&amp;12 &amp;10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19">
    <pageSetUpPr fitToPage="1"/>
  </sheetPr>
  <dimension ref="A1:G81"/>
  <sheetViews>
    <sheetView zoomScale="75" workbookViewId="0">
      <selection sqref="A1:B1"/>
    </sheetView>
  </sheetViews>
  <sheetFormatPr defaultColWidth="8.85546875" defaultRowHeight="12.75" x14ac:dyDescent="0.2"/>
  <cols>
    <col min="1" max="1" width="19.28515625" style="100" customWidth="1"/>
    <col min="2" max="2" width="27.5703125" style="100" customWidth="1"/>
    <col min="3" max="7" width="8.7109375" style="100" customWidth="1"/>
    <col min="8" max="16384" width="8.85546875" style="100"/>
  </cols>
  <sheetData>
    <row r="1" spans="1:7" x14ac:dyDescent="0.2">
      <c r="A1" s="2380" t="s">
        <v>824</v>
      </c>
      <c r="B1" s="2380"/>
      <c r="C1" s="673"/>
      <c r="D1" s="673"/>
    </row>
    <row r="2" spans="1:7" ht="15.75" x14ac:dyDescent="0.25">
      <c r="A2" s="69" t="s">
        <v>1636</v>
      </c>
      <c r="B2" s="103"/>
      <c r="C2" s="103"/>
      <c r="D2" s="103"/>
      <c r="E2" s="103"/>
      <c r="F2" s="103"/>
      <c r="G2" s="103"/>
    </row>
    <row r="3" spans="1:7" x14ac:dyDescent="0.2">
      <c r="A3" s="726"/>
      <c r="B3" s="934"/>
      <c r="C3" s="935" t="s">
        <v>1270</v>
      </c>
      <c r="D3" s="935" t="s">
        <v>1270</v>
      </c>
      <c r="E3" s="935" t="s">
        <v>1270</v>
      </c>
      <c r="F3" s="129" t="s">
        <v>1271</v>
      </c>
      <c r="G3" s="129" t="s">
        <v>1272</v>
      </c>
    </row>
    <row r="4" spans="1:7" ht="17.45" customHeight="1" x14ac:dyDescent="0.2">
      <c r="A4" s="105"/>
      <c r="B4" s="110"/>
      <c r="C4" s="129" t="s">
        <v>181</v>
      </c>
      <c r="D4" s="725" t="s">
        <v>170</v>
      </c>
      <c r="E4" s="2416" t="s">
        <v>472</v>
      </c>
      <c r="F4" s="2417"/>
      <c r="G4" s="2418"/>
    </row>
    <row r="5" spans="1:7" ht="12.75" customHeight="1" x14ac:dyDescent="0.2">
      <c r="A5" s="936"/>
      <c r="B5" s="112"/>
      <c r="C5" s="131" t="s">
        <v>171</v>
      </c>
      <c r="D5" s="111"/>
      <c r="E5" s="132"/>
      <c r="F5" s="111"/>
      <c r="G5" s="112"/>
    </row>
    <row r="6" spans="1:7" ht="12.75" customHeight="1" x14ac:dyDescent="0.2">
      <c r="A6" s="104"/>
      <c r="B6" s="102"/>
      <c r="C6" s="932"/>
      <c r="D6" s="102"/>
      <c r="E6" s="933"/>
      <c r="F6" s="103"/>
      <c r="G6" s="102"/>
    </row>
    <row r="7" spans="1:7" ht="12.75" customHeight="1" x14ac:dyDescent="0.2">
      <c r="A7" s="113" t="s">
        <v>626</v>
      </c>
      <c r="B7" s="114" t="s">
        <v>915</v>
      </c>
      <c r="C7" s="1201">
        <v>0</v>
      </c>
      <c r="D7" s="1202">
        <v>0</v>
      </c>
      <c r="E7" s="1203">
        <v>0</v>
      </c>
      <c r="F7" s="1204">
        <v>0</v>
      </c>
      <c r="G7" s="1205">
        <v>0</v>
      </c>
    </row>
    <row r="8" spans="1:7" ht="12.75" customHeight="1" x14ac:dyDescent="0.2">
      <c r="A8" s="113"/>
      <c r="B8" s="114" t="s">
        <v>916</v>
      </c>
      <c r="C8" s="1201">
        <v>38</v>
      </c>
      <c r="D8" s="1202">
        <v>21</v>
      </c>
      <c r="E8" s="1203">
        <v>26.7</v>
      </c>
      <c r="F8" s="1204">
        <v>13</v>
      </c>
      <c r="G8" s="1205">
        <v>8</v>
      </c>
    </row>
    <row r="9" spans="1:7" ht="12.75" customHeight="1" x14ac:dyDescent="0.2">
      <c r="A9" s="113"/>
      <c r="B9" s="114" t="s">
        <v>917</v>
      </c>
      <c r="C9" s="1201">
        <v>24</v>
      </c>
      <c r="D9" s="1202">
        <v>13</v>
      </c>
      <c r="E9" s="1203">
        <v>16.600000000000001</v>
      </c>
      <c r="F9" s="1204">
        <v>4</v>
      </c>
      <c r="G9" s="1205">
        <v>2</v>
      </c>
    </row>
    <row r="10" spans="1:7" ht="12.75" customHeight="1" x14ac:dyDescent="0.2">
      <c r="A10" s="113"/>
      <c r="B10" s="114" t="s">
        <v>918</v>
      </c>
      <c r="C10" s="1201">
        <v>9</v>
      </c>
      <c r="D10" s="1202">
        <v>5</v>
      </c>
      <c r="E10" s="1203">
        <v>6.35</v>
      </c>
      <c r="F10" s="1204">
        <v>2</v>
      </c>
      <c r="G10" s="1205">
        <v>1</v>
      </c>
    </row>
    <row r="11" spans="1:7" ht="12.75" customHeight="1" x14ac:dyDescent="0.2">
      <c r="A11" s="113"/>
      <c r="B11" s="114" t="s">
        <v>177</v>
      </c>
      <c r="C11" s="1201">
        <v>6</v>
      </c>
      <c r="D11" s="1202">
        <v>2</v>
      </c>
      <c r="E11" s="1203">
        <v>2.9</v>
      </c>
      <c r="F11" s="1204">
        <v>0.8</v>
      </c>
      <c r="G11" s="1205">
        <v>0.7</v>
      </c>
    </row>
    <row r="12" spans="1:7" ht="12.75" customHeight="1" x14ac:dyDescent="0.2">
      <c r="A12" s="113"/>
      <c r="B12" s="114"/>
      <c r="C12" s="1201"/>
      <c r="D12" s="1202"/>
      <c r="E12" s="1203"/>
      <c r="F12" s="1204"/>
      <c r="G12" s="1205"/>
    </row>
    <row r="13" spans="1:7" ht="12.75" customHeight="1" x14ac:dyDescent="0.2">
      <c r="A13" s="113"/>
      <c r="B13" s="114" t="s">
        <v>172</v>
      </c>
      <c r="C13" s="1201">
        <v>0</v>
      </c>
      <c r="D13" s="1202">
        <v>0</v>
      </c>
      <c r="E13" s="1203">
        <v>0</v>
      </c>
      <c r="F13" s="1204">
        <v>0</v>
      </c>
      <c r="G13" s="1205">
        <v>0</v>
      </c>
    </row>
    <row r="14" spans="1:7" ht="12.75" customHeight="1" x14ac:dyDescent="0.2">
      <c r="A14" s="113"/>
      <c r="B14" s="114" t="s">
        <v>173</v>
      </c>
      <c r="C14" s="1201">
        <v>0</v>
      </c>
      <c r="D14" s="1202">
        <v>2</v>
      </c>
      <c r="E14" s="1203">
        <v>2</v>
      </c>
      <c r="F14" s="1204">
        <v>4</v>
      </c>
      <c r="G14" s="1205">
        <v>4</v>
      </c>
    </row>
    <row r="15" spans="1:7" ht="12.75" customHeight="1" x14ac:dyDescent="0.2">
      <c r="A15" s="113"/>
      <c r="B15" s="114" t="s">
        <v>174</v>
      </c>
      <c r="C15" s="1201">
        <v>3</v>
      </c>
      <c r="D15" s="1202">
        <v>4</v>
      </c>
      <c r="E15" s="1203">
        <v>4.45</v>
      </c>
      <c r="F15" s="1204">
        <v>6</v>
      </c>
      <c r="G15" s="1205">
        <v>6</v>
      </c>
    </row>
    <row r="16" spans="1:7" ht="12.75" customHeight="1" x14ac:dyDescent="0.2">
      <c r="A16" s="113"/>
      <c r="B16" s="114" t="s">
        <v>175</v>
      </c>
      <c r="C16" s="1201">
        <v>15</v>
      </c>
      <c r="D16" s="1202">
        <v>9</v>
      </c>
      <c r="E16" s="1203">
        <v>11.25</v>
      </c>
      <c r="F16" s="1204">
        <v>4</v>
      </c>
      <c r="G16" s="1205">
        <v>4</v>
      </c>
    </row>
    <row r="17" spans="1:7" ht="12.75" customHeight="1" x14ac:dyDescent="0.2">
      <c r="A17" s="113"/>
      <c r="B17" s="114" t="s">
        <v>178</v>
      </c>
      <c r="C17" s="1201">
        <v>15</v>
      </c>
      <c r="D17" s="1202">
        <v>9</v>
      </c>
      <c r="E17" s="1203">
        <v>11.25</v>
      </c>
      <c r="F17" s="1204">
        <v>4</v>
      </c>
      <c r="G17" s="1205">
        <v>4</v>
      </c>
    </row>
    <row r="18" spans="1:7" ht="12.75" customHeight="1" x14ac:dyDescent="0.2">
      <c r="A18" s="113"/>
      <c r="B18" s="114"/>
      <c r="C18" s="1201"/>
      <c r="D18" s="1202"/>
      <c r="E18" s="1203"/>
      <c r="F18" s="1204"/>
      <c r="G18" s="1205"/>
    </row>
    <row r="19" spans="1:7" ht="12.75" customHeight="1" x14ac:dyDescent="0.2">
      <c r="A19" s="113"/>
      <c r="B19" s="114" t="s">
        <v>919</v>
      </c>
      <c r="C19" s="1201">
        <v>0</v>
      </c>
      <c r="D19" s="1202">
        <v>0</v>
      </c>
      <c r="E19" s="1203">
        <v>0</v>
      </c>
      <c r="F19" s="1204">
        <v>0</v>
      </c>
      <c r="G19" s="1205">
        <v>0</v>
      </c>
    </row>
    <row r="20" spans="1:7" ht="12.75" customHeight="1" x14ac:dyDescent="0.2">
      <c r="A20" s="113"/>
      <c r="B20" s="114" t="s">
        <v>333</v>
      </c>
      <c r="C20" s="1201">
        <v>38</v>
      </c>
      <c r="D20" s="1202">
        <v>21</v>
      </c>
      <c r="E20" s="1203">
        <v>26.7</v>
      </c>
      <c r="F20" s="1204">
        <v>13</v>
      </c>
      <c r="G20" s="1205">
        <v>8</v>
      </c>
    </row>
    <row r="21" spans="1:7" ht="12.75" customHeight="1" x14ac:dyDescent="0.2">
      <c r="A21" s="113"/>
      <c r="B21" s="114" t="s">
        <v>334</v>
      </c>
      <c r="C21" s="1201">
        <v>23</v>
      </c>
      <c r="D21" s="1202">
        <v>13</v>
      </c>
      <c r="E21" s="1203">
        <v>16.45</v>
      </c>
      <c r="F21" s="1204">
        <v>3</v>
      </c>
      <c r="G21" s="1205">
        <v>2</v>
      </c>
    </row>
    <row r="22" spans="1:7" ht="12.75" customHeight="1" x14ac:dyDescent="0.2">
      <c r="A22" s="113"/>
      <c r="B22" s="114" t="s">
        <v>335</v>
      </c>
      <c r="C22" s="1201">
        <v>9</v>
      </c>
      <c r="D22" s="1202">
        <v>5</v>
      </c>
      <c r="E22" s="1203">
        <v>6.35</v>
      </c>
      <c r="F22" s="1204">
        <v>2</v>
      </c>
      <c r="G22" s="1205">
        <v>1</v>
      </c>
    </row>
    <row r="23" spans="1:7" ht="12.75" customHeight="1" x14ac:dyDescent="0.2">
      <c r="A23" s="113"/>
      <c r="B23" s="114" t="s">
        <v>179</v>
      </c>
      <c r="C23" s="1201">
        <v>9</v>
      </c>
      <c r="D23" s="1202">
        <v>5</v>
      </c>
      <c r="E23" s="1204">
        <v>6.35</v>
      </c>
      <c r="F23" s="1206">
        <v>2</v>
      </c>
      <c r="G23" s="1202">
        <v>1</v>
      </c>
    </row>
    <row r="24" spans="1:7" ht="12.75" customHeight="1" x14ac:dyDescent="0.2">
      <c r="A24" s="113"/>
      <c r="B24" s="114"/>
      <c r="C24" s="1201"/>
      <c r="D24" s="1202"/>
      <c r="E24" s="1203"/>
      <c r="F24" s="1204"/>
      <c r="G24" s="1205"/>
    </row>
    <row r="25" spans="1:7" ht="12.75" customHeight="1" x14ac:dyDescent="0.2">
      <c r="A25" s="113" t="s">
        <v>630</v>
      </c>
      <c r="B25" s="114" t="s">
        <v>915</v>
      </c>
      <c r="C25" s="1201">
        <v>0</v>
      </c>
      <c r="D25" s="1202">
        <v>0</v>
      </c>
      <c r="E25" s="1203">
        <v>0</v>
      </c>
      <c r="F25" s="1204">
        <v>0</v>
      </c>
      <c r="G25" s="1205">
        <v>0</v>
      </c>
    </row>
    <row r="26" spans="1:7" ht="12.75" customHeight="1" x14ac:dyDescent="0.2">
      <c r="A26" s="113"/>
      <c r="B26" s="114" t="s">
        <v>916</v>
      </c>
      <c r="C26" s="1201">
        <v>122</v>
      </c>
      <c r="D26" s="1202">
        <v>52</v>
      </c>
      <c r="E26" s="1203">
        <v>61.15</v>
      </c>
      <c r="F26" s="1204">
        <v>52</v>
      </c>
      <c r="G26" s="1205">
        <v>52</v>
      </c>
    </row>
    <row r="27" spans="1:7" ht="12.75" customHeight="1" x14ac:dyDescent="0.2">
      <c r="A27" s="113"/>
      <c r="B27" s="114" t="s">
        <v>917</v>
      </c>
      <c r="C27" s="1201">
        <v>62</v>
      </c>
      <c r="D27" s="1202">
        <v>22</v>
      </c>
      <c r="E27" s="1203">
        <v>26.65</v>
      </c>
      <c r="F27" s="1204">
        <v>22</v>
      </c>
      <c r="G27" s="1205">
        <v>22</v>
      </c>
    </row>
    <row r="28" spans="1:7" ht="12.75" customHeight="1" x14ac:dyDescent="0.2">
      <c r="A28" s="113"/>
      <c r="B28" s="114" t="s">
        <v>918</v>
      </c>
      <c r="C28" s="1201">
        <v>36</v>
      </c>
      <c r="D28" s="1202">
        <v>5</v>
      </c>
      <c r="E28" s="1203">
        <v>7.6999999999999993</v>
      </c>
      <c r="F28" s="1204">
        <v>5</v>
      </c>
      <c r="G28" s="1205">
        <v>5</v>
      </c>
    </row>
    <row r="29" spans="1:7" ht="12.75" customHeight="1" x14ac:dyDescent="0.2">
      <c r="A29" s="113"/>
      <c r="B29" s="114" t="s">
        <v>177</v>
      </c>
      <c r="C29" s="1201">
        <v>16</v>
      </c>
      <c r="D29" s="1202">
        <v>2</v>
      </c>
      <c r="E29" s="1203">
        <v>3.2</v>
      </c>
      <c r="F29" s="1204">
        <v>2</v>
      </c>
      <c r="G29" s="1205">
        <v>2</v>
      </c>
    </row>
    <row r="30" spans="1:7" ht="12.75" customHeight="1" x14ac:dyDescent="0.2">
      <c r="A30" s="113"/>
      <c r="B30" s="114"/>
      <c r="C30" s="1201"/>
      <c r="D30" s="1202"/>
      <c r="E30" s="1203"/>
      <c r="F30" s="1204"/>
      <c r="G30" s="1205"/>
    </row>
    <row r="31" spans="1:7" ht="12.75" customHeight="1" x14ac:dyDescent="0.2">
      <c r="A31" s="113"/>
      <c r="B31" s="114" t="s">
        <v>172</v>
      </c>
      <c r="C31" s="1201">
        <v>0</v>
      </c>
      <c r="D31" s="1202">
        <v>0</v>
      </c>
      <c r="E31" s="1203">
        <v>0</v>
      </c>
      <c r="F31" s="1204">
        <v>0</v>
      </c>
      <c r="G31" s="1205">
        <v>0</v>
      </c>
    </row>
    <row r="32" spans="1:7" ht="12.75" customHeight="1" x14ac:dyDescent="0.2">
      <c r="A32" s="113"/>
      <c r="B32" s="114" t="s">
        <v>173</v>
      </c>
      <c r="C32" s="1201">
        <v>0</v>
      </c>
      <c r="D32" s="1202">
        <v>2</v>
      </c>
      <c r="E32" s="1203">
        <v>2</v>
      </c>
      <c r="F32" s="1204">
        <v>4</v>
      </c>
      <c r="G32" s="1205">
        <v>4</v>
      </c>
    </row>
    <row r="33" spans="1:7" ht="12.75" customHeight="1" x14ac:dyDescent="0.2">
      <c r="A33" s="113"/>
      <c r="B33" s="114" t="s">
        <v>174</v>
      </c>
      <c r="C33" s="1201">
        <v>3</v>
      </c>
      <c r="D33" s="1202">
        <v>4</v>
      </c>
      <c r="E33" s="1203">
        <v>4.2249999999999996</v>
      </c>
      <c r="F33" s="1204">
        <v>6</v>
      </c>
      <c r="G33" s="1205">
        <v>6</v>
      </c>
    </row>
    <row r="34" spans="1:7" ht="12.75" customHeight="1" x14ac:dyDescent="0.2">
      <c r="A34" s="113"/>
      <c r="B34" s="114" t="s">
        <v>175</v>
      </c>
      <c r="C34" s="1201">
        <v>15</v>
      </c>
      <c r="D34" s="1202">
        <v>9</v>
      </c>
      <c r="E34" s="1203">
        <v>10.125</v>
      </c>
      <c r="F34" s="1204">
        <v>4</v>
      </c>
      <c r="G34" s="1205">
        <v>4</v>
      </c>
    </row>
    <row r="35" spans="1:7" ht="12.75" customHeight="1" x14ac:dyDescent="0.2">
      <c r="A35" s="113"/>
      <c r="B35" s="114" t="s">
        <v>178</v>
      </c>
      <c r="C35" s="1201">
        <v>15</v>
      </c>
      <c r="D35" s="1202">
        <v>9</v>
      </c>
      <c r="E35" s="1203">
        <v>10.125</v>
      </c>
      <c r="F35" s="1204">
        <v>4</v>
      </c>
      <c r="G35" s="1205">
        <v>4</v>
      </c>
    </row>
    <row r="36" spans="1:7" ht="12.75" customHeight="1" x14ac:dyDescent="0.2">
      <c r="A36" s="113"/>
      <c r="B36" s="114"/>
      <c r="C36" s="133"/>
      <c r="D36" s="115"/>
      <c r="E36" s="488"/>
      <c r="F36" s="117"/>
      <c r="G36" s="118"/>
    </row>
    <row r="37" spans="1:7" ht="12.75" customHeight="1" x14ac:dyDescent="0.2">
      <c r="A37" s="113"/>
      <c r="B37" s="116" t="s">
        <v>305</v>
      </c>
      <c r="C37" s="729" t="s">
        <v>180</v>
      </c>
      <c r="D37" s="727"/>
      <c r="E37" s="728"/>
      <c r="F37" s="728"/>
      <c r="G37" s="931"/>
    </row>
    <row r="38" spans="1:7" ht="12.75" customHeight="1" x14ac:dyDescent="0.2">
      <c r="A38" s="113"/>
      <c r="B38" s="114"/>
      <c r="C38" s="133"/>
      <c r="D38" s="115"/>
      <c r="E38" s="488"/>
      <c r="F38" s="117"/>
      <c r="G38" s="118"/>
    </row>
    <row r="39" spans="1:7" ht="12.75" customHeight="1" x14ac:dyDescent="0.2">
      <c r="A39" s="113" t="s">
        <v>920</v>
      </c>
      <c r="B39" s="114" t="s">
        <v>336</v>
      </c>
      <c r="C39" s="133"/>
      <c r="D39" s="115"/>
      <c r="E39" s="1203">
        <v>6</v>
      </c>
      <c r="F39" s="1204">
        <v>5</v>
      </c>
      <c r="G39" s="1205">
        <v>3</v>
      </c>
    </row>
    <row r="40" spans="1:7" ht="12.75" customHeight="1" x14ac:dyDescent="0.2">
      <c r="A40" s="113"/>
      <c r="B40" s="114" t="s">
        <v>337</v>
      </c>
      <c r="C40" s="133"/>
      <c r="D40" s="115"/>
      <c r="E40" s="1203">
        <v>5</v>
      </c>
      <c r="F40" s="1204">
        <v>5</v>
      </c>
      <c r="G40" s="1205">
        <v>3</v>
      </c>
    </row>
    <row r="41" spans="1:7" ht="12.75" customHeight="1" x14ac:dyDescent="0.2">
      <c r="A41" s="113"/>
      <c r="B41" s="114" t="s">
        <v>338</v>
      </c>
      <c r="C41" s="133"/>
      <c r="D41" s="115"/>
      <c r="E41" s="1203">
        <v>3</v>
      </c>
      <c r="F41" s="1204">
        <v>3</v>
      </c>
      <c r="G41" s="1205">
        <v>2</v>
      </c>
    </row>
    <row r="42" spans="1:7" ht="12.75" customHeight="1" x14ac:dyDescent="0.2">
      <c r="A42" s="113"/>
      <c r="B42" s="114" t="s">
        <v>774</v>
      </c>
      <c r="C42" s="133"/>
      <c r="D42" s="115"/>
      <c r="E42" s="1203">
        <v>6</v>
      </c>
      <c r="F42" s="1204">
        <v>7.2</v>
      </c>
      <c r="G42" s="1205">
        <v>5.8</v>
      </c>
    </row>
    <row r="43" spans="1:7" ht="12.75" customHeight="1" x14ac:dyDescent="0.2">
      <c r="A43" s="113"/>
      <c r="B43" s="114" t="s">
        <v>317</v>
      </c>
      <c r="C43" s="133"/>
      <c r="D43" s="115"/>
      <c r="E43" s="1203">
        <v>15</v>
      </c>
      <c r="F43" s="1204">
        <v>19.8</v>
      </c>
      <c r="G43" s="1205">
        <v>17.2</v>
      </c>
    </row>
    <row r="44" spans="1:7" ht="12.75" customHeight="1" x14ac:dyDescent="0.2">
      <c r="A44" s="113"/>
      <c r="B44" s="114" t="s">
        <v>176</v>
      </c>
      <c r="C44" s="133"/>
      <c r="D44" s="115"/>
      <c r="E44" s="1203">
        <v>18.5</v>
      </c>
      <c r="F44" s="1204">
        <v>19</v>
      </c>
      <c r="G44" s="1205">
        <v>15</v>
      </c>
    </row>
    <row r="45" spans="1:7" ht="12.75" customHeight="1" x14ac:dyDescent="0.2">
      <c r="A45" s="113"/>
      <c r="B45" s="114"/>
      <c r="C45" s="133"/>
      <c r="D45" s="115"/>
      <c r="E45" s="1203"/>
      <c r="F45" s="1204"/>
      <c r="G45" s="1205"/>
    </row>
    <row r="46" spans="1:7" ht="12.75" customHeight="1" x14ac:dyDescent="0.2">
      <c r="A46" s="113" t="s">
        <v>921</v>
      </c>
      <c r="B46" s="114" t="s">
        <v>336</v>
      </c>
      <c r="C46" s="133"/>
      <c r="D46" s="115"/>
      <c r="E46" s="1203">
        <v>11</v>
      </c>
      <c r="F46" s="1204">
        <v>9</v>
      </c>
      <c r="G46" s="1205">
        <v>7</v>
      </c>
    </row>
    <row r="47" spans="1:7" ht="12.75" customHeight="1" x14ac:dyDescent="0.2">
      <c r="A47" s="113" t="s">
        <v>922</v>
      </c>
      <c r="B47" s="114" t="s">
        <v>337</v>
      </c>
      <c r="C47" s="133"/>
      <c r="D47" s="115"/>
      <c r="E47" s="1203">
        <v>11</v>
      </c>
      <c r="F47" s="1204">
        <v>9</v>
      </c>
      <c r="G47" s="1205">
        <v>6</v>
      </c>
    </row>
    <row r="48" spans="1:7" ht="12.75" customHeight="1" x14ac:dyDescent="0.2">
      <c r="A48" s="113"/>
      <c r="B48" s="114" t="s">
        <v>338</v>
      </c>
      <c r="C48" s="133"/>
      <c r="D48" s="115"/>
      <c r="E48" s="1203">
        <v>5</v>
      </c>
      <c r="F48" s="1204">
        <v>5</v>
      </c>
      <c r="G48" s="1205">
        <v>4</v>
      </c>
    </row>
    <row r="49" spans="1:7" ht="12.75" customHeight="1" x14ac:dyDescent="0.2">
      <c r="A49" s="113"/>
      <c r="B49" s="114" t="s">
        <v>774</v>
      </c>
      <c r="C49" s="133"/>
      <c r="D49" s="115"/>
      <c r="E49" s="1203">
        <v>11.2</v>
      </c>
      <c r="F49" s="1204">
        <v>13.8</v>
      </c>
      <c r="G49" s="1205">
        <v>11.4</v>
      </c>
    </row>
    <row r="50" spans="1:7" ht="12.75" customHeight="1" x14ac:dyDescent="0.2">
      <c r="A50" s="113"/>
      <c r="B50" s="114" t="s">
        <v>317</v>
      </c>
      <c r="C50" s="133"/>
      <c r="D50" s="115"/>
      <c r="E50" s="1203">
        <v>29.8</v>
      </c>
      <c r="F50" s="1204">
        <v>40.200000000000003</v>
      </c>
      <c r="G50" s="1205">
        <v>33.6</v>
      </c>
    </row>
    <row r="51" spans="1:7" ht="12.75" customHeight="1" x14ac:dyDescent="0.2">
      <c r="A51" s="113"/>
      <c r="B51" s="114" t="s">
        <v>176</v>
      </c>
      <c r="C51" s="133"/>
      <c r="D51" s="115"/>
      <c r="E51" s="1203">
        <v>37</v>
      </c>
      <c r="F51" s="1204">
        <v>39</v>
      </c>
      <c r="G51" s="1205">
        <v>29</v>
      </c>
    </row>
    <row r="52" spans="1:7" ht="12.75" customHeight="1" x14ac:dyDescent="0.2">
      <c r="A52" s="113"/>
      <c r="B52" s="114"/>
      <c r="C52" s="133"/>
      <c r="D52" s="115"/>
      <c r="E52" s="1203"/>
      <c r="F52" s="1204"/>
      <c r="G52" s="1205"/>
    </row>
    <row r="53" spans="1:7" ht="12.75" customHeight="1" x14ac:dyDescent="0.2">
      <c r="A53" s="113" t="s">
        <v>923</v>
      </c>
      <c r="B53" s="114" t="s">
        <v>336</v>
      </c>
      <c r="C53" s="133"/>
      <c r="D53" s="115"/>
      <c r="E53" s="1203">
        <v>19</v>
      </c>
      <c r="F53" s="1204">
        <v>16</v>
      </c>
      <c r="G53" s="1205">
        <v>11</v>
      </c>
    </row>
    <row r="54" spans="1:7" ht="12.75" customHeight="1" x14ac:dyDescent="0.2">
      <c r="A54" s="113"/>
      <c r="B54" s="114" t="s">
        <v>337</v>
      </c>
      <c r="C54" s="133"/>
      <c r="D54" s="115"/>
      <c r="E54" s="1203">
        <v>18</v>
      </c>
      <c r="F54" s="1204">
        <v>16</v>
      </c>
      <c r="G54" s="1205">
        <v>10</v>
      </c>
    </row>
    <row r="55" spans="1:7" ht="12.75" customHeight="1" x14ac:dyDescent="0.2">
      <c r="A55" s="113"/>
      <c r="B55" s="114" t="s">
        <v>338</v>
      </c>
      <c r="C55" s="133"/>
      <c r="D55" s="115"/>
      <c r="E55" s="1203">
        <v>10</v>
      </c>
      <c r="F55" s="1204">
        <v>9</v>
      </c>
      <c r="G55" s="1205">
        <v>7</v>
      </c>
    </row>
    <row r="56" spans="1:7" ht="12.75" customHeight="1" x14ac:dyDescent="0.2">
      <c r="A56" s="113"/>
      <c r="B56" s="114" t="s">
        <v>774</v>
      </c>
      <c r="C56" s="133"/>
      <c r="D56" s="115"/>
      <c r="E56" s="1203">
        <v>17.399999999999999</v>
      </c>
      <c r="F56" s="1204">
        <v>21.4</v>
      </c>
      <c r="G56" s="1205">
        <v>17.399999999999999</v>
      </c>
    </row>
    <row r="57" spans="1:7" ht="12.75" customHeight="1" x14ac:dyDescent="0.2">
      <c r="A57" s="113"/>
      <c r="B57" s="114" t="s">
        <v>317</v>
      </c>
      <c r="C57" s="133"/>
      <c r="D57" s="115"/>
      <c r="E57" s="1203">
        <v>45.6</v>
      </c>
      <c r="F57" s="1204">
        <v>61.6</v>
      </c>
      <c r="G57" s="1205">
        <v>51.6</v>
      </c>
    </row>
    <row r="58" spans="1:7" ht="12.75" customHeight="1" x14ac:dyDescent="0.2">
      <c r="A58" s="113"/>
      <c r="B58" s="114" t="s">
        <v>176</v>
      </c>
      <c r="C58" s="133"/>
      <c r="D58" s="115"/>
      <c r="E58" s="1203">
        <v>56.5</v>
      </c>
      <c r="F58" s="1204">
        <v>59.5</v>
      </c>
      <c r="G58" s="1205">
        <v>44.5</v>
      </c>
    </row>
    <row r="59" spans="1:7" ht="12.75" customHeight="1" x14ac:dyDescent="0.2">
      <c r="A59" s="113"/>
      <c r="B59" s="114"/>
      <c r="C59" s="133"/>
      <c r="D59" s="115"/>
      <c r="E59" s="1203"/>
      <c r="F59" s="1204"/>
      <c r="G59" s="1205"/>
    </row>
    <row r="60" spans="1:7" ht="12.75" customHeight="1" x14ac:dyDescent="0.2">
      <c r="A60" s="113" t="s">
        <v>610</v>
      </c>
      <c r="B60" s="114" t="s">
        <v>336</v>
      </c>
      <c r="C60" s="133"/>
      <c r="D60" s="115"/>
      <c r="E60" s="1203">
        <v>20</v>
      </c>
      <c r="F60" s="1204">
        <v>17</v>
      </c>
      <c r="G60" s="1205">
        <v>11</v>
      </c>
    </row>
    <row r="61" spans="1:7" ht="12.75" customHeight="1" x14ac:dyDescent="0.2">
      <c r="A61" s="113"/>
      <c r="B61" s="114" t="s">
        <v>337</v>
      </c>
      <c r="C61" s="133"/>
      <c r="D61" s="115"/>
      <c r="E61" s="1203">
        <v>20</v>
      </c>
      <c r="F61" s="1204">
        <v>17</v>
      </c>
      <c r="G61" s="1205">
        <v>11</v>
      </c>
    </row>
    <row r="62" spans="1:7" ht="12.75" customHeight="1" x14ac:dyDescent="0.2">
      <c r="A62" s="113"/>
      <c r="B62" s="114" t="s">
        <v>338</v>
      </c>
      <c r="C62" s="133"/>
      <c r="D62" s="115"/>
      <c r="E62" s="1203">
        <v>11</v>
      </c>
      <c r="F62" s="1204">
        <v>10</v>
      </c>
      <c r="G62" s="1205">
        <v>7</v>
      </c>
    </row>
    <row r="63" spans="1:7" ht="12.75" customHeight="1" x14ac:dyDescent="0.2">
      <c r="A63" s="113"/>
      <c r="B63" s="114" t="s">
        <v>774</v>
      </c>
      <c r="C63" s="133"/>
      <c r="D63" s="115"/>
      <c r="E63" s="1203">
        <v>19</v>
      </c>
      <c r="F63" s="1204">
        <v>23.4</v>
      </c>
      <c r="G63" s="1205">
        <v>19.2</v>
      </c>
    </row>
    <row r="64" spans="1:7" ht="12.75" customHeight="1" x14ac:dyDescent="0.2">
      <c r="A64" s="113"/>
      <c r="B64" s="114" t="s">
        <v>317</v>
      </c>
      <c r="C64" s="133"/>
      <c r="D64" s="115"/>
      <c r="E64" s="1203">
        <v>49</v>
      </c>
      <c r="F64" s="1204">
        <v>66.599999999999994</v>
      </c>
      <c r="G64" s="1205">
        <v>55.8</v>
      </c>
    </row>
    <row r="65" spans="1:7" ht="12.75" customHeight="1" x14ac:dyDescent="0.2">
      <c r="A65" s="113"/>
      <c r="B65" s="114" t="s">
        <v>176</v>
      </c>
      <c r="C65" s="133"/>
      <c r="D65" s="115"/>
      <c r="E65" s="1203">
        <v>61</v>
      </c>
      <c r="F65" s="1204">
        <v>64</v>
      </c>
      <c r="G65" s="1205">
        <v>48</v>
      </c>
    </row>
    <row r="66" spans="1:7" ht="12.75" customHeight="1" x14ac:dyDescent="0.2">
      <c r="A66" s="113"/>
      <c r="B66" s="114"/>
      <c r="C66" s="133"/>
      <c r="D66" s="115"/>
      <c r="E66" s="1203"/>
      <c r="F66" s="1204"/>
      <c r="G66" s="1205"/>
    </row>
    <row r="67" spans="1:7" ht="12.75" customHeight="1" x14ac:dyDescent="0.2">
      <c r="A67" s="113" t="s">
        <v>611</v>
      </c>
      <c r="B67" s="114" t="s">
        <v>336</v>
      </c>
      <c r="C67" s="133"/>
      <c r="D67" s="115"/>
      <c r="E67" s="1203">
        <v>12</v>
      </c>
      <c r="F67" s="1204">
        <v>10</v>
      </c>
      <c r="G67" s="1205">
        <v>7</v>
      </c>
    </row>
    <row r="68" spans="1:7" ht="12.75" customHeight="1" x14ac:dyDescent="0.2">
      <c r="A68" s="113"/>
      <c r="B68" s="114" t="s">
        <v>337</v>
      </c>
      <c r="C68" s="133"/>
      <c r="D68" s="115"/>
      <c r="E68" s="1203">
        <v>12</v>
      </c>
      <c r="F68" s="1204">
        <v>10</v>
      </c>
      <c r="G68" s="1205">
        <v>6</v>
      </c>
    </row>
    <row r="69" spans="1:7" ht="12.75" customHeight="1" x14ac:dyDescent="0.2">
      <c r="A69" s="113"/>
      <c r="B69" s="114" t="s">
        <v>338</v>
      </c>
      <c r="C69" s="133"/>
      <c r="D69" s="115"/>
      <c r="E69" s="1203">
        <v>6</v>
      </c>
      <c r="F69" s="1204">
        <v>6</v>
      </c>
      <c r="G69" s="1205">
        <v>5</v>
      </c>
    </row>
    <row r="70" spans="1:7" ht="12.75" customHeight="1" x14ac:dyDescent="0.2">
      <c r="A70" s="113"/>
      <c r="B70" s="114" t="s">
        <v>774</v>
      </c>
      <c r="C70" s="133"/>
      <c r="D70" s="115"/>
      <c r="E70" s="1203">
        <v>12.8</v>
      </c>
      <c r="F70" s="1204">
        <v>13.8</v>
      </c>
      <c r="G70" s="1205">
        <v>11.4</v>
      </c>
    </row>
    <row r="71" spans="1:7" ht="12.75" customHeight="1" x14ac:dyDescent="0.2">
      <c r="A71" s="113"/>
      <c r="B71" s="114" t="s">
        <v>317</v>
      </c>
      <c r="C71" s="133"/>
      <c r="D71" s="115"/>
      <c r="E71" s="1203">
        <v>33.200000000000003</v>
      </c>
      <c r="F71" s="1204">
        <v>40.200000000000003</v>
      </c>
      <c r="G71" s="1205">
        <v>33.6</v>
      </c>
    </row>
    <row r="72" spans="1:7" ht="12.75" customHeight="1" x14ac:dyDescent="0.2">
      <c r="A72" s="113"/>
      <c r="B72" s="114" t="s">
        <v>176</v>
      </c>
      <c r="C72" s="133"/>
      <c r="D72" s="115"/>
      <c r="E72" s="1203">
        <v>41.5</v>
      </c>
      <c r="F72" s="1204">
        <v>39</v>
      </c>
      <c r="G72" s="1205">
        <v>29</v>
      </c>
    </row>
    <row r="73" spans="1:7" ht="12.75" customHeight="1" x14ac:dyDescent="0.2">
      <c r="A73" s="113"/>
      <c r="B73" s="114"/>
      <c r="C73" s="133"/>
      <c r="D73" s="115"/>
      <c r="E73" s="1203"/>
      <c r="F73" s="1204"/>
      <c r="G73" s="1205"/>
    </row>
    <row r="74" spans="1:7" ht="12.75" customHeight="1" x14ac:dyDescent="0.2">
      <c r="A74" s="113" t="s">
        <v>613</v>
      </c>
      <c r="B74" s="114" t="s">
        <v>195</v>
      </c>
      <c r="C74" s="133"/>
      <c r="D74" s="115"/>
      <c r="E74" s="1203">
        <v>2</v>
      </c>
      <c r="F74" s="1204">
        <v>2</v>
      </c>
      <c r="G74" s="1205">
        <v>2</v>
      </c>
    </row>
    <row r="75" spans="1:7" x14ac:dyDescent="0.2">
      <c r="A75" s="113" t="s">
        <v>614</v>
      </c>
      <c r="B75" s="114" t="s">
        <v>195</v>
      </c>
      <c r="C75" s="133"/>
      <c r="D75" s="115"/>
      <c r="E75" s="1203">
        <v>1</v>
      </c>
      <c r="F75" s="1204">
        <v>1</v>
      </c>
      <c r="G75" s="1205">
        <v>1</v>
      </c>
    </row>
    <row r="76" spans="1:7" ht="4.1500000000000004" customHeight="1" x14ac:dyDescent="0.2">
      <c r="A76" s="105"/>
      <c r="B76" s="106"/>
      <c r="C76" s="134"/>
      <c r="D76" s="106"/>
      <c r="E76" s="134"/>
      <c r="F76" s="107"/>
      <c r="G76" s="106"/>
    </row>
    <row r="77" spans="1:7" x14ac:dyDescent="0.2">
      <c r="A77" s="98" t="s">
        <v>2132</v>
      </c>
    </row>
    <row r="78" spans="1:7" x14ac:dyDescent="0.2">
      <c r="A78" s="532" t="s">
        <v>924</v>
      </c>
    </row>
    <row r="79" spans="1:7" x14ac:dyDescent="0.2">
      <c r="A79" s="533" t="s">
        <v>182</v>
      </c>
    </row>
    <row r="80" spans="1:7" x14ac:dyDescent="0.2">
      <c r="A80" s="533" t="s">
        <v>925</v>
      </c>
    </row>
    <row r="81" spans="1:1" x14ac:dyDescent="0.2">
      <c r="A81" s="532" t="s">
        <v>235</v>
      </c>
    </row>
  </sheetData>
  <mergeCells count="2">
    <mergeCell ref="E4:G4"/>
    <mergeCell ref="A1:B1"/>
  </mergeCells>
  <phoneticPr fontId="14" type="noConversion"/>
  <hyperlinks>
    <hyperlink ref="A1" location="Inhoud!A1" display="Home" xr:uid="{00000000-0004-0000-1B00-000000000000}"/>
    <hyperlink ref="A1:D1" location="Contents!A1" display="To table of contents" xr:uid="{00000000-0004-0000-1B00-000001000000}"/>
  </hyperlinks>
  <pageMargins left="0.75" right="0.59" top="0.79" bottom="0.6" header="0.5" footer="0.5"/>
  <pageSetup paperSize="9" scale="9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61"/>
  <sheetViews>
    <sheetView topLeftCell="A19" zoomScale="75" workbookViewId="0">
      <selection activeCell="H54" sqref="H54"/>
    </sheetView>
  </sheetViews>
  <sheetFormatPr defaultColWidth="8.85546875" defaultRowHeight="12.75" x14ac:dyDescent="0.2"/>
  <cols>
    <col min="1" max="1" width="34.85546875" style="100" customWidth="1"/>
    <col min="2" max="2" width="27.5703125" style="100" customWidth="1"/>
    <col min="3" max="7" width="8.7109375" style="100" customWidth="1"/>
    <col min="8" max="16384" width="8.85546875" style="100"/>
  </cols>
  <sheetData>
    <row r="1" spans="1:7" x14ac:dyDescent="0.2">
      <c r="A1" s="2380" t="s">
        <v>824</v>
      </c>
      <c r="B1" s="2380"/>
    </row>
    <row r="2" spans="1:7" ht="15.75" x14ac:dyDescent="0.25">
      <c r="A2" s="69" t="s">
        <v>1637</v>
      </c>
      <c r="B2" s="909"/>
      <c r="C2" s="909"/>
      <c r="D2" s="910"/>
      <c r="E2" s="911"/>
      <c r="F2" s="911"/>
    </row>
    <row r="3" spans="1:7" ht="15.75" x14ac:dyDescent="0.25">
      <c r="A3" s="108"/>
      <c r="B3" s="130"/>
      <c r="C3" s="912" t="s">
        <v>1249</v>
      </c>
      <c r="D3" s="109"/>
      <c r="E3" s="913" t="s">
        <v>1270</v>
      </c>
      <c r="F3" s="914" t="s">
        <v>1271</v>
      </c>
      <c r="G3" s="914" t="s">
        <v>1272</v>
      </c>
    </row>
    <row r="4" spans="1:7" x14ac:dyDescent="0.2">
      <c r="A4" s="105"/>
      <c r="B4" s="915"/>
      <c r="C4" s="101"/>
      <c r="D4" s="102"/>
      <c r="E4" s="916" t="s">
        <v>472</v>
      </c>
      <c r="F4" s="916"/>
      <c r="G4" s="917"/>
    </row>
    <row r="5" spans="1:7" x14ac:dyDescent="0.2">
      <c r="A5" s="726"/>
      <c r="B5" s="130"/>
      <c r="C5" s="918"/>
      <c r="D5" s="919"/>
      <c r="E5" s="132" t="s">
        <v>171</v>
      </c>
      <c r="F5" s="107"/>
      <c r="G5" s="106"/>
    </row>
    <row r="6" spans="1:7" x14ac:dyDescent="0.2">
      <c r="A6" s="104"/>
      <c r="B6" s="103"/>
      <c r="C6" s="920"/>
      <c r="D6" s="921"/>
      <c r="E6" s="922"/>
      <c r="F6" s="130"/>
      <c r="G6" s="109"/>
    </row>
    <row r="7" spans="1:7" x14ac:dyDescent="0.2">
      <c r="A7" s="113" t="s">
        <v>1250</v>
      </c>
      <c r="B7" s="923" t="s">
        <v>1252</v>
      </c>
      <c r="C7" s="924" t="s">
        <v>216</v>
      </c>
      <c r="D7" s="921"/>
      <c r="E7" s="925">
        <v>2</v>
      </c>
      <c r="F7" s="925">
        <v>2</v>
      </c>
      <c r="G7" s="926">
        <v>2</v>
      </c>
    </row>
    <row r="8" spans="1:7" x14ac:dyDescent="0.2">
      <c r="A8" s="113" t="s">
        <v>1251</v>
      </c>
      <c r="B8" s="923"/>
      <c r="C8" s="924"/>
      <c r="D8" s="921"/>
      <c r="E8" s="925"/>
      <c r="F8" s="925"/>
      <c r="G8" s="926"/>
    </row>
    <row r="9" spans="1:7" x14ac:dyDescent="0.2">
      <c r="A9" s="927"/>
      <c r="B9" s="923" t="s">
        <v>916</v>
      </c>
      <c r="C9" s="924" t="s">
        <v>1245</v>
      </c>
      <c r="D9" s="921"/>
      <c r="E9" s="925">
        <v>23.333300000000001</v>
      </c>
      <c r="F9" s="925">
        <v>44.076900000000002</v>
      </c>
      <c r="G9" s="926">
        <v>24.638500000000001</v>
      </c>
    </row>
    <row r="10" spans="1:7" x14ac:dyDescent="0.2">
      <c r="A10" s="113"/>
      <c r="B10" s="923"/>
      <c r="C10" s="924">
        <v>1996</v>
      </c>
      <c r="D10" s="921"/>
      <c r="E10" s="925">
        <v>33.703700000000005</v>
      </c>
      <c r="F10" s="925">
        <v>63.666700000000006</v>
      </c>
      <c r="G10" s="926">
        <v>35.588900000000002</v>
      </c>
    </row>
    <row r="11" spans="1:7" x14ac:dyDescent="0.2">
      <c r="A11" s="113"/>
      <c r="B11" s="923"/>
      <c r="C11" s="924">
        <v>1997</v>
      </c>
      <c r="D11" s="921"/>
      <c r="E11" s="925">
        <v>38.8889</v>
      </c>
      <c r="F11" s="925">
        <v>73.461500000000001</v>
      </c>
      <c r="G11" s="926">
        <v>41.064099999999996</v>
      </c>
    </row>
    <row r="12" spans="1:7" x14ac:dyDescent="0.2">
      <c r="A12" s="113"/>
      <c r="B12" s="923"/>
      <c r="C12" s="924">
        <v>1998</v>
      </c>
      <c r="D12" s="921"/>
      <c r="E12" s="925">
        <v>44.074100000000001</v>
      </c>
      <c r="F12" s="925">
        <v>83.256399999999999</v>
      </c>
      <c r="G12" s="926">
        <v>46.539299999999997</v>
      </c>
    </row>
    <row r="13" spans="1:7" x14ac:dyDescent="0.2">
      <c r="A13" s="113"/>
      <c r="B13" s="923"/>
      <c r="C13" s="924">
        <v>1999</v>
      </c>
      <c r="D13" s="921"/>
      <c r="E13" s="925">
        <v>49.259299999999996</v>
      </c>
      <c r="F13" s="925">
        <v>93.051299999999998</v>
      </c>
      <c r="G13" s="926">
        <v>52.014499999999998</v>
      </c>
    </row>
    <row r="14" spans="1:7" x14ac:dyDescent="0.2">
      <c r="A14" s="113"/>
      <c r="B14" s="923"/>
      <c r="C14" s="924">
        <v>2000</v>
      </c>
      <c r="D14" s="921"/>
      <c r="E14" s="925">
        <v>54.444399999999995</v>
      </c>
      <c r="F14" s="925">
        <v>102.846</v>
      </c>
      <c r="G14" s="926">
        <v>57.489699999999999</v>
      </c>
    </row>
    <row r="15" spans="1:7" x14ac:dyDescent="0.2">
      <c r="A15" s="113"/>
      <c r="B15" s="923"/>
      <c r="C15" s="924">
        <v>2001</v>
      </c>
      <c r="D15" s="921"/>
      <c r="E15" s="925">
        <v>59.629599999999996</v>
      </c>
      <c r="F15" s="925">
        <v>112.64100000000001</v>
      </c>
      <c r="G15" s="926">
        <v>62.964900000000007</v>
      </c>
    </row>
    <row r="16" spans="1:7" x14ac:dyDescent="0.2">
      <c r="A16" s="113"/>
      <c r="B16" s="923"/>
      <c r="C16" s="924">
        <v>2002</v>
      </c>
      <c r="D16" s="921"/>
      <c r="E16" s="925">
        <v>64.814800000000005</v>
      </c>
      <c r="F16" s="925">
        <v>122.43600000000001</v>
      </c>
      <c r="G16" s="926">
        <v>68.440100000000001</v>
      </c>
    </row>
    <row r="17" spans="1:7" x14ac:dyDescent="0.2">
      <c r="A17" s="113"/>
      <c r="B17" s="923"/>
      <c r="C17" s="924" t="s">
        <v>1246</v>
      </c>
      <c r="D17" s="921"/>
      <c r="E17" s="925">
        <v>70</v>
      </c>
      <c r="F17" s="925">
        <v>132.23099999999999</v>
      </c>
      <c r="G17" s="926">
        <v>73.915400000000005</v>
      </c>
    </row>
    <row r="18" spans="1:7" x14ac:dyDescent="0.2">
      <c r="A18" s="113"/>
      <c r="B18" s="923"/>
      <c r="C18" s="924"/>
      <c r="D18" s="921"/>
      <c r="E18" s="925"/>
      <c r="F18" s="925"/>
      <c r="G18" s="926"/>
    </row>
    <row r="19" spans="1:7" x14ac:dyDescent="0.2">
      <c r="A19" s="113"/>
      <c r="B19" s="923" t="s">
        <v>917</v>
      </c>
      <c r="C19" s="924" t="s">
        <v>1248</v>
      </c>
      <c r="D19" s="921"/>
      <c r="E19" s="925">
        <v>28.230600000000003</v>
      </c>
      <c r="F19" s="925">
        <v>49.724299999999999</v>
      </c>
      <c r="G19" s="926">
        <v>27.9863</v>
      </c>
    </row>
    <row r="20" spans="1:7" x14ac:dyDescent="0.2">
      <c r="A20" s="113"/>
      <c r="B20" s="923"/>
      <c r="C20" s="924">
        <v>2000</v>
      </c>
      <c r="D20" s="921"/>
      <c r="E20" s="925">
        <v>40.777500000000003</v>
      </c>
      <c r="F20" s="925">
        <v>71.823999999999998</v>
      </c>
      <c r="G20" s="926">
        <v>40.424700000000001</v>
      </c>
    </row>
    <row r="21" spans="1:7" x14ac:dyDescent="0.2">
      <c r="A21" s="113"/>
      <c r="B21" s="923"/>
      <c r="C21" s="924">
        <v>2001</v>
      </c>
      <c r="D21" s="921"/>
      <c r="E21" s="925">
        <v>47.051000000000002</v>
      </c>
      <c r="F21" s="925">
        <v>82.873800000000003</v>
      </c>
      <c r="G21" s="926">
        <v>46.643799999999999</v>
      </c>
    </row>
    <row r="22" spans="1:7" x14ac:dyDescent="0.2">
      <c r="A22" s="113"/>
      <c r="B22" s="923"/>
      <c r="C22" s="924">
        <v>2002</v>
      </c>
      <c r="D22" s="921"/>
      <c r="E22" s="925">
        <v>53.324400000000004</v>
      </c>
      <c r="F22" s="925">
        <v>93.923699999999997</v>
      </c>
      <c r="G22" s="926">
        <v>52.863</v>
      </c>
    </row>
    <row r="23" spans="1:7" x14ac:dyDescent="0.2">
      <c r="A23" s="113"/>
      <c r="B23" s="923"/>
      <c r="C23" s="924">
        <v>2003</v>
      </c>
      <c r="D23" s="921"/>
      <c r="E23" s="925">
        <v>59.597900000000003</v>
      </c>
      <c r="F23" s="925">
        <v>104.974</v>
      </c>
      <c r="G23" s="926">
        <v>59.0822</v>
      </c>
    </row>
    <row r="24" spans="1:7" x14ac:dyDescent="0.2">
      <c r="A24" s="113"/>
      <c r="B24" s="923"/>
      <c r="C24" s="924">
        <v>2004</v>
      </c>
      <c r="D24" s="921"/>
      <c r="E24" s="925">
        <v>65.871399999999994</v>
      </c>
      <c r="F24" s="925">
        <v>116.023</v>
      </c>
      <c r="G24" s="926">
        <v>65.301400000000001</v>
      </c>
    </row>
    <row r="25" spans="1:7" x14ac:dyDescent="0.2">
      <c r="A25" s="113"/>
      <c r="B25" s="923"/>
      <c r="C25" s="924">
        <v>2005</v>
      </c>
      <c r="D25" s="921"/>
      <c r="E25" s="925">
        <v>72.144799999999989</v>
      </c>
      <c r="F25" s="925">
        <v>127.07299999999999</v>
      </c>
      <c r="G25" s="926">
        <v>71.520499999999998</v>
      </c>
    </row>
    <row r="26" spans="1:7" x14ac:dyDescent="0.2">
      <c r="A26" s="113"/>
      <c r="B26" s="923"/>
      <c r="C26" s="924">
        <v>2006</v>
      </c>
      <c r="D26" s="921"/>
      <c r="E26" s="925">
        <v>78.418300000000002</v>
      </c>
      <c r="F26" s="925">
        <v>138.12299999999999</v>
      </c>
      <c r="G26" s="926">
        <v>77.739699999999999</v>
      </c>
    </row>
    <row r="27" spans="1:7" x14ac:dyDescent="0.2">
      <c r="A27" s="113"/>
      <c r="B27" s="923"/>
      <c r="C27" s="924" t="s">
        <v>1247</v>
      </c>
      <c r="D27" s="921"/>
      <c r="E27" s="925">
        <v>84.691699999999997</v>
      </c>
      <c r="F27" s="925">
        <v>149.173</v>
      </c>
      <c r="G27" s="926">
        <v>83.9589</v>
      </c>
    </row>
    <row r="28" spans="1:7" x14ac:dyDescent="0.2">
      <c r="A28" s="113"/>
      <c r="B28" s="923"/>
      <c r="C28" s="924"/>
      <c r="D28" s="921"/>
      <c r="E28" s="925"/>
      <c r="F28" s="925"/>
      <c r="G28" s="926"/>
    </row>
    <row r="29" spans="1:7" x14ac:dyDescent="0.2">
      <c r="A29" s="113"/>
      <c r="B29" s="923" t="s">
        <v>918</v>
      </c>
      <c r="C29" s="924" t="s">
        <v>216</v>
      </c>
      <c r="D29" s="921"/>
      <c r="E29" s="925">
        <v>58.467700000000001</v>
      </c>
      <c r="F29" s="925">
        <v>29.540600000000001</v>
      </c>
      <c r="G29" s="926">
        <v>65.015900000000002</v>
      </c>
    </row>
    <row r="30" spans="1:7" x14ac:dyDescent="0.2">
      <c r="A30" s="113"/>
      <c r="B30" s="923" t="s">
        <v>1253</v>
      </c>
      <c r="C30" s="924" t="s">
        <v>216</v>
      </c>
      <c r="D30" s="921"/>
      <c r="E30" s="925">
        <v>37.733999999999995</v>
      </c>
      <c r="F30" s="925">
        <v>29.4971</v>
      </c>
      <c r="G30" s="926">
        <v>64.919799999999995</v>
      </c>
    </row>
    <row r="31" spans="1:7" x14ac:dyDescent="0.2">
      <c r="A31" s="113"/>
      <c r="B31" s="923" t="s">
        <v>1254</v>
      </c>
      <c r="C31" s="924" t="s">
        <v>216</v>
      </c>
      <c r="D31" s="921"/>
      <c r="E31" s="925">
        <v>18.244799999999998</v>
      </c>
      <c r="F31" s="925">
        <v>29.453500000000002</v>
      </c>
      <c r="G31" s="926">
        <v>64.823700000000002</v>
      </c>
    </row>
    <row r="32" spans="1:7" x14ac:dyDescent="0.2">
      <c r="A32" s="113"/>
      <c r="B32" s="923" t="s">
        <v>1255</v>
      </c>
      <c r="C32" s="924" t="s">
        <v>216</v>
      </c>
      <c r="D32" s="921"/>
      <c r="E32" s="925">
        <v>8.8112499999999994</v>
      </c>
      <c r="F32" s="925">
        <v>29.41</v>
      </c>
      <c r="G32" s="926">
        <v>64.727599999999995</v>
      </c>
    </row>
    <row r="33" spans="1:7" x14ac:dyDescent="0.2">
      <c r="A33" s="113"/>
      <c r="B33" s="923"/>
      <c r="C33" s="924"/>
      <c r="D33" s="921"/>
      <c r="E33" s="1207"/>
      <c r="F33" s="928"/>
      <c r="G33" s="102"/>
    </row>
    <row r="34" spans="1:7" x14ac:dyDescent="0.2">
      <c r="A34" s="113"/>
      <c r="B34" s="923" t="s">
        <v>1237</v>
      </c>
      <c r="C34" s="924" t="s">
        <v>216</v>
      </c>
      <c r="D34" s="921"/>
      <c r="E34" s="925">
        <v>1</v>
      </c>
      <c r="F34" s="925">
        <v>1</v>
      </c>
      <c r="G34" s="926">
        <v>1</v>
      </c>
    </row>
    <row r="35" spans="1:7" x14ac:dyDescent="0.2">
      <c r="A35" s="113"/>
      <c r="B35" s="923" t="s">
        <v>173</v>
      </c>
      <c r="C35" s="924" t="s">
        <v>216</v>
      </c>
      <c r="D35" s="921"/>
      <c r="E35" s="925">
        <v>1</v>
      </c>
      <c r="F35" s="925">
        <v>1</v>
      </c>
      <c r="G35" s="926">
        <v>1</v>
      </c>
    </row>
    <row r="36" spans="1:7" x14ac:dyDescent="0.2">
      <c r="A36" s="113"/>
      <c r="B36" s="923" t="s">
        <v>174</v>
      </c>
      <c r="C36" s="924" t="s">
        <v>216</v>
      </c>
      <c r="D36" s="921"/>
      <c r="E36" s="925">
        <v>1</v>
      </c>
      <c r="F36" s="925">
        <v>1</v>
      </c>
      <c r="G36" s="926">
        <v>1</v>
      </c>
    </row>
    <row r="37" spans="1:7" x14ac:dyDescent="0.2">
      <c r="A37" s="113"/>
      <c r="B37" s="923" t="s">
        <v>175</v>
      </c>
      <c r="C37" s="924" t="s">
        <v>216</v>
      </c>
      <c r="D37" s="921"/>
      <c r="E37" s="925">
        <v>3</v>
      </c>
      <c r="F37" s="925">
        <v>3</v>
      </c>
      <c r="G37" s="926">
        <v>3</v>
      </c>
    </row>
    <row r="38" spans="1:7" x14ac:dyDescent="0.2">
      <c r="A38" s="113"/>
      <c r="B38" s="923" t="s">
        <v>1238</v>
      </c>
      <c r="C38" s="924" t="s">
        <v>216</v>
      </c>
      <c r="D38" s="921"/>
      <c r="E38" s="925">
        <v>3</v>
      </c>
      <c r="F38" s="925">
        <v>3</v>
      </c>
      <c r="G38" s="926">
        <v>3</v>
      </c>
    </row>
    <row r="39" spans="1:7" x14ac:dyDescent="0.2">
      <c r="A39" s="113"/>
      <c r="B39" s="923" t="s">
        <v>1239</v>
      </c>
      <c r="C39" s="924" t="s">
        <v>216</v>
      </c>
      <c r="D39" s="921"/>
      <c r="E39" s="925">
        <v>2</v>
      </c>
      <c r="F39" s="925">
        <v>2</v>
      </c>
      <c r="G39" s="926">
        <v>2</v>
      </c>
    </row>
    <row r="40" spans="1:7" x14ac:dyDescent="0.2">
      <c r="A40" s="113"/>
      <c r="B40" s="923" t="s">
        <v>1240</v>
      </c>
      <c r="C40" s="924" t="s">
        <v>216</v>
      </c>
      <c r="D40" s="921"/>
      <c r="E40" s="925">
        <v>2</v>
      </c>
      <c r="F40" s="925">
        <v>2</v>
      </c>
      <c r="G40" s="926">
        <v>2</v>
      </c>
    </row>
    <row r="41" spans="1:7" x14ac:dyDescent="0.2">
      <c r="A41" s="113"/>
      <c r="B41" s="923"/>
      <c r="C41" s="924"/>
      <c r="D41" s="921"/>
      <c r="E41" s="1207"/>
      <c r="F41" s="1206"/>
      <c r="G41" s="1202"/>
    </row>
    <row r="42" spans="1:7" x14ac:dyDescent="0.2">
      <c r="A42" s="113"/>
      <c r="B42" s="923" t="s">
        <v>1241</v>
      </c>
      <c r="C42" s="924" t="s">
        <v>216</v>
      </c>
      <c r="D42" s="921"/>
      <c r="E42" s="925">
        <v>2</v>
      </c>
      <c r="F42" s="925">
        <v>2</v>
      </c>
      <c r="G42" s="926">
        <v>2</v>
      </c>
    </row>
    <row r="43" spans="1:7" x14ac:dyDescent="0.2">
      <c r="A43" s="113"/>
      <c r="B43" s="923" t="s">
        <v>333</v>
      </c>
      <c r="C43" s="924" t="s">
        <v>216</v>
      </c>
      <c r="D43" s="921"/>
      <c r="E43" s="925">
        <v>70</v>
      </c>
      <c r="F43" s="925">
        <v>132.23099999999999</v>
      </c>
      <c r="G43" s="926">
        <v>73.915400000000005</v>
      </c>
    </row>
    <row r="44" spans="1:7" x14ac:dyDescent="0.2">
      <c r="A44" s="113"/>
      <c r="B44" s="923" t="s">
        <v>334</v>
      </c>
      <c r="C44" s="924" t="s">
        <v>216</v>
      </c>
      <c r="D44" s="921"/>
      <c r="E44" s="925">
        <v>84.691699999999997</v>
      </c>
      <c r="F44" s="925">
        <v>149.173</v>
      </c>
      <c r="G44" s="926">
        <v>83.9589</v>
      </c>
    </row>
    <row r="45" spans="1:7" x14ac:dyDescent="0.2">
      <c r="A45" s="113"/>
      <c r="B45" s="923" t="s">
        <v>335</v>
      </c>
      <c r="C45" s="924" t="s">
        <v>216</v>
      </c>
      <c r="D45" s="921"/>
      <c r="E45" s="925">
        <v>58.467700000000001</v>
      </c>
      <c r="F45" s="925">
        <v>29.540600000000001</v>
      </c>
      <c r="G45" s="926">
        <v>65.015900000000002</v>
      </c>
    </row>
    <row r="46" spans="1:7" x14ac:dyDescent="0.2">
      <c r="A46" s="113"/>
      <c r="B46" s="923" t="s">
        <v>1242</v>
      </c>
      <c r="C46" s="924" t="s">
        <v>216</v>
      </c>
      <c r="D46" s="921"/>
      <c r="E46" s="925">
        <v>37.733999999999995</v>
      </c>
      <c r="F46" s="925">
        <v>29.4971</v>
      </c>
      <c r="G46" s="926">
        <v>64.919799999999995</v>
      </c>
    </row>
    <row r="47" spans="1:7" x14ac:dyDescent="0.2">
      <c r="A47" s="113"/>
      <c r="B47" s="923" t="s">
        <v>1243</v>
      </c>
      <c r="C47" s="924" t="s">
        <v>216</v>
      </c>
      <c r="D47" s="921"/>
      <c r="E47" s="925">
        <v>18.244799999999998</v>
      </c>
      <c r="F47" s="925">
        <v>29.453500000000002</v>
      </c>
      <c r="G47" s="926">
        <v>64.823700000000002</v>
      </c>
    </row>
    <row r="48" spans="1:7" x14ac:dyDescent="0.2">
      <c r="A48" s="113"/>
      <c r="B48" s="923" t="s">
        <v>1244</v>
      </c>
      <c r="C48" s="924" t="s">
        <v>216</v>
      </c>
      <c r="D48" s="921"/>
      <c r="E48" s="925">
        <v>8.8112499999999994</v>
      </c>
      <c r="F48" s="925">
        <v>29.41</v>
      </c>
      <c r="G48" s="926">
        <v>64.727599999999995</v>
      </c>
    </row>
    <row r="49" spans="1:7" x14ac:dyDescent="0.2">
      <c r="A49" s="113"/>
      <c r="B49" s="923"/>
      <c r="C49" s="924"/>
      <c r="D49" s="921"/>
      <c r="E49" s="1207"/>
      <c r="F49" s="1206"/>
      <c r="G49" s="1202"/>
    </row>
    <row r="50" spans="1:7" x14ac:dyDescent="0.2">
      <c r="A50" s="113" t="s">
        <v>1258</v>
      </c>
      <c r="B50" s="923" t="s">
        <v>336</v>
      </c>
      <c r="C50" s="924" t="s">
        <v>216</v>
      </c>
      <c r="D50" s="921"/>
      <c r="E50" s="925">
        <v>3</v>
      </c>
      <c r="F50" s="925">
        <v>3</v>
      </c>
      <c r="G50" s="926">
        <v>3</v>
      </c>
    </row>
    <row r="51" spans="1:7" x14ac:dyDescent="0.2">
      <c r="A51" s="113" t="s">
        <v>1256</v>
      </c>
      <c r="B51" s="923" t="s">
        <v>337</v>
      </c>
      <c r="C51" s="924" t="s">
        <v>216</v>
      </c>
      <c r="D51" s="921"/>
      <c r="E51" s="925">
        <v>3</v>
      </c>
      <c r="F51" s="925">
        <v>3</v>
      </c>
      <c r="G51" s="926">
        <v>3</v>
      </c>
    </row>
    <row r="52" spans="1:7" x14ac:dyDescent="0.2">
      <c r="A52" s="113"/>
      <c r="B52" s="923" t="s">
        <v>338</v>
      </c>
      <c r="C52" s="924" t="s">
        <v>216</v>
      </c>
      <c r="D52" s="921"/>
      <c r="E52" s="925">
        <v>3</v>
      </c>
      <c r="F52" s="925">
        <v>3</v>
      </c>
      <c r="G52" s="926">
        <v>3</v>
      </c>
    </row>
    <row r="53" spans="1:7" x14ac:dyDescent="0.2">
      <c r="A53" s="113"/>
      <c r="B53" s="923" t="s">
        <v>774</v>
      </c>
      <c r="C53" s="924" t="s">
        <v>216</v>
      </c>
      <c r="D53" s="921"/>
      <c r="E53" s="925">
        <v>3</v>
      </c>
      <c r="F53" s="925">
        <v>3</v>
      </c>
      <c r="G53" s="926">
        <v>3</v>
      </c>
    </row>
    <row r="54" spans="1:7" x14ac:dyDescent="0.2">
      <c r="A54" s="113"/>
      <c r="B54" s="923" t="s">
        <v>317</v>
      </c>
      <c r="C54" s="924" t="s">
        <v>216</v>
      </c>
      <c r="D54" s="921"/>
      <c r="E54" s="925">
        <v>17.249999999999996</v>
      </c>
      <c r="F54" s="925">
        <v>17.249999999999996</v>
      </c>
      <c r="G54" s="926">
        <v>17.249999999999996</v>
      </c>
    </row>
    <row r="55" spans="1:7" x14ac:dyDescent="0.2">
      <c r="A55" s="113"/>
      <c r="B55" s="923" t="s">
        <v>176</v>
      </c>
      <c r="C55" s="924" t="s">
        <v>216</v>
      </c>
      <c r="D55" s="921"/>
      <c r="E55" s="925">
        <v>86</v>
      </c>
      <c r="F55" s="925">
        <v>86</v>
      </c>
      <c r="G55" s="926">
        <v>86</v>
      </c>
    </row>
    <row r="56" spans="1:7" x14ac:dyDescent="0.2">
      <c r="A56" s="113"/>
      <c r="B56" s="923"/>
      <c r="C56" s="924"/>
      <c r="D56" s="921"/>
      <c r="E56" s="1206"/>
      <c r="F56" s="1206"/>
      <c r="G56" s="1202"/>
    </row>
    <row r="57" spans="1:7" x14ac:dyDescent="0.2">
      <c r="A57" s="113" t="s">
        <v>367</v>
      </c>
      <c r="B57" s="923" t="s">
        <v>195</v>
      </c>
      <c r="C57" s="924" t="s">
        <v>216</v>
      </c>
      <c r="D57" s="921"/>
      <c r="E57" s="925">
        <v>2</v>
      </c>
      <c r="F57" s="925">
        <v>2</v>
      </c>
      <c r="G57" s="926">
        <v>2</v>
      </c>
    </row>
    <row r="58" spans="1:7" x14ac:dyDescent="0.2">
      <c r="A58" s="113" t="s">
        <v>627</v>
      </c>
      <c r="B58" s="923" t="s">
        <v>195</v>
      </c>
      <c r="C58" s="924" t="s">
        <v>216</v>
      </c>
      <c r="D58" s="921"/>
      <c r="E58" s="925">
        <v>1</v>
      </c>
      <c r="F58" s="925">
        <v>1</v>
      </c>
      <c r="G58" s="926">
        <v>1</v>
      </c>
    </row>
    <row r="59" spans="1:7" x14ac:dyDescent="0.2">
      <c r="A59" s="105"/>
      <c r="B59" s="915"/>
      <c r="C59" s="929"/>
      <c r="D59" s="930"/>
      <c r="E59" s="107"/>
      <c r="F59" s="107"/>
      <c r="G59" s="106"/>
    </row>
    <row r="60" spans="1:7" x14ac:dyDescent="0.2">
      <c r="A60" s="912" t="s">
        <v>1257</v>
      </c>
      <c r="B60" s="1633"/>
      <c r="C60" s="911"/>
      <c r="E60" s="911"/>
      <c r="F60" s="911"/>
      <c r="G60" s="911"/>
    </row>
    <row r="61" spans="1:7" x14ac:dyDescent="0.2">
      <c r="A61" s="98" t="s">
        <v>2132</v>
      </c>
    </row>
  </sheetData>
  <mergeCells count="1">
    <mergeCell ref="A1:B1"/>
  </mergeCells>
  <hyperlinks>
    <hyperlink ref="A1" location="Inhoud!A1" display="Home" xr:uid="{00000000-0004-0000-1C00-000000000000}"/>
    <hyperlink ref="A1:B1" location="Contents!A1" display="To table of contents" xr:uid="{00000000-0004-0000-1C00-000001000000}"/>
  </hyperlinks>
  <pageMargins left="0.61" right="0.31" top="0.45" bottom="0.43" header="0.34" footer="0.32"/>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5"/>
  <sheetViews>
    <sheetView tabSelected="1" zoomScale="75" workbookViewId="0">
      <pane xSplit="3" ySplit="3" topLeftCell="D34" activePane="bottomRight" state="frozen"/>
      <selection sqref="A1:C1"/>
      <selection pane="topRight" sqref="A1:C1"/>
      <selection pane="bottomLeft" sqref="A1:C1"/>
      <selection pane="bottomRight" activeCell="D39" sqref="D39"/>
    </sheetView>
  </sheetViews>
  <sheetFormatPr defaultColWidth="8.85546875" defaultRowHeight="12.75" x14ac:dyDescent="0.2"/>
  <cols>
    <col min="1" max="1" width="3.5703125" style="1336" customWidth="1"/>
    <col min="2" max="2" width="2.28515625" style="1336" customWidth="1"/>
    <col min="3" max="3" width="25.42578125" style="1336" customWidth="1"/>
    <col min="4" max="17" width="56.7109375" style="1336" customWidth="1"/>
    <col min="18" max="16384" width="8.85546875" style="1336"/>
  </cols>
  <sheetData>
    <row r="1" spans="1:17" ht="13.5" thickBot="1" x14ac:dyDescent="0.25">
      <c r="A1" s="2380" t="s">
        <v>824</v>
      </c>
      <c r="B1" s="2380"/>
      <c r="C1" s="2380"/>
      <c r="D1" s="2312"/>
      <c r="E1" s="2285"/>
      <c r="F1" s="1450"/>
      <c r="G1" s="1304"/>
    </row>
    <row r="2" spans="1:17" ht="21.6" customHeight="1" thickBot="1" x14ac:dyDescent="0.25">
      <c r="A2" s="1337" t="s">
        <v>1703</v>
      </c>
      <c r="B2" s="1338"/>
      <c r="C2" s="1338"/>
      <c r="D2" s="1338"/>
      <c r="E2" s="1338"/>
      <c r="F2" s="1338"/>
      <c r="G2" s="1338"/>
      <c r="H2" s="1338"/>
      <c r="I2" s="1338"/>
      <c r="J2" s="1338"/>
      <c r="K2" s="1338"/>
      <c r="L2" s="1338"/>
      <c r="M2" s="1338"/>
      <c r="N2" s="1338"/>
      <c r="O2" s="1338"/>
      <c r="P2" s="1338"/>
      <c r="Q2" s="1339"/>
    </row>
    <row r="3" spans="1:17" ht="15.75" thickBot="1" x14ac:dyDescent="0.25">
      <c r="A3" s="1340"/>
      <c r="B3" s="1341"/>
      <c r="C3" s="1342"/>
      <c r="D3" s="1343" t="s">
        <v>2352</v>
      </c>
      <c r="E3" s="1343" t="s">
        <v>2260</v>
      </c>
      <c r="F3" s="1343" t="s">
        <v>2106</v>
      </c>
      <c r="G3" s="1343" t="s">
        <v>1704</v>
      </c>
      <c r="H3" s="1343" t="s">
        <v>1705</v>
      </c>
      <c r="I3" s="1343" t="s">
        <v>1706</v>
      </c>
      <c r="J3" s="1343" t="s">
        <v>1707</v>
      </c>
      <c r="K3" s="1343" t="s">
        <v>1708</v>
      </c>
      <c r="L3" s="1343" t="s">
        <v>1709</v>
      </c>
      <c r="M3" s="1343" t="s">
        <v>1710</v>
      </c>
      <c r="N3" s="1343" t="s">
        <v>1711</v>
      </c>
      <c r="O3" s="1344" t="s">
        <v>1712</v>
      </c>
      <c r="P3" s="1344" t="s">
        <v>1713</v>
      </c>
      <c r="Q3" s="1345" t="s">
        <v>1714</v>
      </c>
    </row>
    <row r="4" spans="1:17" ht="17.45" customHeight="1" x14ac:dyDescent="0.2">
      <c r="A4" s="1346" t="s">
        <v>1715</v>
      </c>
      <c r="B4" s="1347"/>
      <c r="C4" s="1348"/>
      <c r="D4" s="1349"/>
      <c r="E4" s="1349"/>
      <c r="F4" s="1349"/>
      <c r="G4" s="1349"/>
      <c r="H4" s="1349"/>
      <c r="I4" s="1349"/>
      <c r="J4" s="1349"/>
      <c r="K4" s="1349"/>
      <c r="L4" s="1349"/>
      <c r="M4" s="1349"/>
      <c r="N4" s="1349"/>
      <c r="O4" s="1350"/>
      <c r="P4" s="1350"/>
      <c r="Q4" s="1350"/>
    </row>
    <row r="5" spans="1:17" x14ac:dyDescent="0.2">
      <c r="A5" s="1351"/>
      <c r="B5" s="1352" t="s">
        <v>1716</v>
      </c>
      <c r="C5" s="1353"/>
      <c r="D5" s="1354"/>
      <c r="E5" s="1354"/>
      <c r="F5" s="1354"/>
      <c r="G5" s="1354"/>
      <c r="H5" s="1354"/>
      <c r="I5" s="1354"/>
      <c r="J5" s="1354"/>
      <c r="K5" s="1354"/>
      <c r="L5" s="1354"/>
      <c r="M5" s="1354"/>
      <c r="N5" s="1354"/>
      <c r="O5" s="1355"/>
      <c r="P5" s="1355"/>
      <c r="Q5" s="1354"/>
    </row>
    <row r="6" spans="1:17" ht="189" x14ac:dyDescent="0.2">
      <c r="A6" s="1351"/>
      <c r="B6" s="1356"/>
      <c r="C6" s="2381" t="s">
        <v>1717</v>
      </c>
      <c r="D6" s="2375" t="s">
        <v>2357</v>
      </c>
      <c r="E6" s="1361" t="s">
        <v>2276</v>
      </c>
      <c r="F6" s="1785" t="s">
        <v>2202</v>
      </c>
      <c r="G6" s="1357" t="s">
        <v>1805</v>
      </c>
      <c r="H6" s="1357" t="s">
        <v>1718</v>
      </c>
      <c r="I6" s="1357" t="s">
        <v>1719</v>
      </c>
      <c r="J6" s="1357" t="s">
        <v>1720</v>
      </c>
      <c r="K6" s="1357" t="s">
        <v>1721</v>
      </c>
      <c r="L6" s="1357" t="s">
        <v>1722</v>
      </c>
      <c r="M6" s="1358" t="s">
        <v>1723</v>
      </c>
      <c r="N6" s="1357" t="s">
        <v>1724</v>
      </c>
      <c r="O6" s="1357" t="s">
        <v>1725</v>
      </c>
      <c r="P6" s="1359"/>
      <c r="Q6" s="1360" t="s">
        <v>1726</v>
      </c>
    </row>
    <row r="7" spans="1:17" ht="141.75" x14ac:dyDescent="0.2">
      <c r="A7" s="1351"/>
      <c r="B7" s="1356"/>
      <c r="C7" s="2382"/>
      <c r="D7" s="2473" t="s">
        <v>2355</v>
      </c>
      <c r="E7" s="1786" t="s">
        <v>2277</v>
      </c>
      <c r="F7" s="1786" t="s">
        <v>2203</v>
      </c>
      <c r="G7" s="1361" t="s">
        <v>1727</v>
      </c>
      <c r="H7" s="1361" t="s">
        <v>1728</v>
      </c>
      <c r="I7" s="1361" t="s">
        <v>1729</v>
      </c>
      <c r="J7" s="1361" t="s">
        <v>1730</v>
      </c>
      <c r="K7" s="1357" t="s">
        <v>1731</v>
      </c>
      <c r="L7" s="1357" t="s">
        <v>1732</v>
      </c>
      <c r="M7" s="1358" t="s">
        <v>1733</v>
      </c>
      <c r="N7" s="1357" t="s">
        <v>1734</v>
      </c>
      <c r="O7" s="1362" t="s">
        <v>1735</v>
      </c>
      <c r="P7" s="1363"/>
      <c r="Q7" s="1360" t="s">
        <v>1736</v>
      </c>
    </row>
    <row r="8" spans="1:17" ht="157.5" x14ac:dyDescent="0.2">
      <c r="A8" s="1351"/>
      <c r="B8" s="1356"/>
      <c r="C8" s="2382"/>
      <c r="D8" s="2375" t="s">
        <v>2358</v>
      </c>
      <c r="E8" s="2302"/>
      <c r="F8" s="1787" t="s">
        <v>2204</v>
      </c>
      <c r="G8" s="1361" t="s">
        <v>1737</v>
      </c>
      <c r="H8" s="1361" t="s">
        <v>1738</v>
      </c>
      <c r="I8" s="1361" t="s">
        <v>1739</v>
      </c>
      <c r="J8" s="1361" t="s">
        <v>1740</v>
      </c>
      <c r="K8" s="1357" t="s">
        <v>1741</v>
      </c>
      <c r="L8" s="1357" t="s">
        <v>1742</v>
      </c>
      <c r="M8" s="1358" t="s">
        <v>1743</v>
      </c>
      <c r="N8" s="1364"/>
      <c r="O8" s="1362" t="s">
        <v>1744</v>
      </c>
      <c r="P8" s="1363"/>
      <c r="Q8" s="1365"/>
    </row>
    <row r="9" spans="1:17" ht="150" customHeight="1" x14ac:dyDescent="0.2">
      <c r="A9" s="1351"/>
      <c r="B9" s="1356"/>
      <c r="C9" s="2382"/>
      <c r="D9" s="2375" t="s">
        <v>2356</v>
      </c>
      <c r="E9" s="1361"/>
      <c r="F9" s="1361"/>
      <c r="G9" s="1361"/>
      <c r="H9" s="1361" t="s">
        <v>1745</v>
      </c>
      <c r="I9" s="1361" t="s">
        <v>1746</v>
      </c>
      <c r="J9" s="1361"/>
      <c r="K9" s="1361" t="s">
        <v>1747</v>
      </c>
      <c r="L9" s="1357"/>
      <c r="M9" s="1358" t="s">
        <v>1748</v>
      </c>
      <c r="N9" s="1364"/>
      <c r="O9" s="1366" t="s">
        <v>1749</v>
      </c>
      <c r="P9" s="1363"/>
      <c r="Q9" s="1365" t="s">
        <v>1750</v>
      </c>
    </row>
    <row r="10" spans="1:17" ht="110.25" x14ac:dyDescent="0.2">
      <c r="A10" s="1351"/>
      <c r="B10" s="1356"/>
      <c r="C10" s="2383"/>
      <c r="D10" s="2375" t="s">
        <v>2359</v>
      </c>
      <c r="E10" s="1361"/>
      <c r="F10" s="1361"/>
      <c r="G10" s="1361"/>
      <c r="H10" s="1361" t="s">
        <v>1751</v>
      </c>
      <c r="I10" s="1367"/>
      <c r="J10" s="1367"/>
      <c r="K10" s="1367"/>
      <c r="L10" s="1368"/>
      <c r="M10" s="1368"/>
      <c r="N10" s="1368"/>
      <c r="O10" s="1369"/>
      <c r="P10" s="1370"/>
      <c r="Q10" s="1360" t="s">
        <v>1752</v>
      </c>
    </row>
    <row r="11" spans="1:17" ht="38.25" customHeight="1" x14ac:dyDescent="0.2">
      <c r="A11" s="1351"/>
      <c r="B11" s="1356"/>
      <c r="C11" s="1371" t="s">
        <v>1753</v>
      </c>
      <c r="D11" s="1361"/>
      <c r="E11" s="1361"/>
      <c r="F11" s="1361"/>
      <c r="G11" s="1361" t="s">
        <v>1754</v>
      </c>
      <c r="H11" s="1368"/>
      <c r="I11" s="1368"/>
      <c r="J11" s="1368"/>
      <c r="K11" s="1368"/>
      <c r="L11" s="1368"/>
      <c r="M11" s="1368"/>
      <c r="N11" s="1368"/>
      <c r="O11" s="1372"/>
      <c r="P11" s="1368"/>
      <c r="Q11" s="1354"/>
    </row>
    <row r="12" spans="1:17" ht="47.25" x14ac:dyDescent="0.2">
      <c r="A12" s="1351"/>
      <c r="B12" s="1356"/>
      <c r="C12" s="1371" t="s">
        <v>1755</v>
      </c>
      <c r="D12" s="1373"/>
      <c r="E12" s="1373"/>
      <c r="F12" s="1373"/>
      <c r="G12" s="1373"/>
      <c r="H12" s="1373"/>
      <c r="I12" s="1373"/>
      <c r="J12" s="1373"/>
      <c r="K12" s="1373" t="s">
        <v>1756</v>
      </c>
      <c r="L12" s="1354"/>
      <c r="M12" s="1354"/>
      <c r="N12" s="1354"/>
      <c r="O12" s="1374"/>
      <c r="P12" s="1354"/>
      <c r="Q12" s="1354"/>
    </row>
    <row r="13" spans="1:17" ht="236.25" x14ac:dyDescent="0.2">
      <c r="A13" s="1351"/>
      <c r="B13" s="1356"/>
      <c r="C13" s="1371" t="s">
        <v>1757</v>
      </c>
      <c r="D13" s="1375"/>
      <c r="E13" s="1375"/>
      <c r="F13" s="1375"/>
      <c r="G13" s="1375"/>
      <c r="H13" s="1375"/>
      <c r="I13" s="1375"/>
      <c r="J13" s="1375"/>
      <c r="K13" s="1373" t="s">
        <v>1758</v>
      </c>
      <c r="L13" s="1373"/>
      <c r="M13" s="1373"/>
      <c r="N13" s="1373" t="s">
        <v>1759</v>
      </c>
      <c r="O13" s="1376"/>
      <c r="P13" s="1373" t="s">
        <v>1760</v>
      </c>
      <c r="Q13" s="1377"/>
    </row>
    <row r="14" spans="1:17" ht="117" customHeight="1" x14ac:dyDescent="0.2">
      <c r="A14" s="1351"/>
      <c r="B14" s="1356"/>
      <c r="C14" s="1371" t="s">
        <v>1761</v>
      </c>
      <c r="D14" s="1360"/>
      <c r="E14" s="1360"/>
      <c r="F14" s="1360"/>
      <c r="G14" s="1360"/>
      <c r="H14" s="1360"/>
      <c r="I14" s="1360"/>
      <c r="J14" s="1360"/>
      <c r="K14" s="1360"/>
      <c r="L14" s="1360"/>
      <c r="M14" s="1360"/>
      <c r="N14" s="1360" t="s">
        <v>1762</v>
      </c>
      <c r="O14" s="1378"/>
      <c r="P14" s="1360" t="s">
        <v>1763</v>
      </c>
      <c r="Q14" s="1354"/>
    </row>
    <row r="15" spans="1:17" ht="31.5" x14ac:dyDescent="0.2">
      <c r="A15" s="1351"/>
      <c r="B15" s="1356"/>
      <c r="C15" s="1371" t="s">
        <v>1764</v>
      </c>
      <c r="D15" s="1373"/>
      <c r="E15" s="1373"/>
      <c r="F15" s="1373"/>
      <c r="G15" s="1373"/>
      <c r="H15" s="1373"/>
      <c r="I15" s="1373"/>
      <c r="J15" s="1373"/>
      <c r="K15" s="1373"/>
      <c r="L15" s="1373"/>
      <c r="M15" s="1373"/>
      <c r="N15" s="1373" t="s">
        <v>1765</v>
      </c>
      <c r="O15" s="1374"/>
      <c r="P15" s="1354"/>
      <c r="Q15" s="1354"/>
    </row>
    <row r="16" spans="1:17" ht="47.25" customHeight="1" x14ac:dyDescent="0.2">
      <c r="A16" s="1351"/>
      <c r="B16" s="1356"/>
      <c r="C16" s="1371" t="s">
        <v>1766</v>
      </c>
      <c r="D16" s="1373"/>
      <c r="E16" s="1373"/>
      <c r="F16" s="1373"/>
      <c r="G16" s="1373"/>
      <c r="H16" s="1373"/>
      <c r="I16" s="1373"/>
      <c r="J16" s="1373"/>
      <c r="K16" s="1373"/>
      <c r="L16" s="1373"/>
      <c r="M16" s="1373"/>
      <c r="N16" s="1373" t="s">
        <v>1767</v>
      </c>
      <c r="O16" s="1374"/>
      <c r="P16" s="1354"/>
      <c r="Q16" s="1354"/>
    </row>
    <row r="17" spans="1:17" ht="25.5" x14ac:dyDescent="0.2">
      <c r="A17" s="1351"/>
      <c r="B17" s="1356"/>
      <c r="C17" s="1371" t="s">
        <v>1768</v>
      </c>
      <c r="D17" s="1354"/>
      <c r="E17" s="1354"/>
      <c r="F17" s="1354"/>
      <c r="G17" s="1354"/>
      <c r="H17" s="1354"/>
      <c r="I17" s="1354"/>
      <c r="J17" s="1354"/>
      <c r="K17" s="1354"/>
      <c r="L17" s="1354"/>
      <c r="M17" s="1354"/>
      <c r="N17" s="1354"/>
      <c r="O17" s="1374"/>
      <c r="P17" s="1354"/>
      <c r="Q17" s="1354"/>
    </row>
    <row r="18" spans="1:17" ht="236.25" x14ac:dyDescent="0.2">
      <c r="A18" s="1351"/>
      <c r="B18" s="1352" t="s">
        <v>1769</v>
      </c>
      <c r="C18" s="1379"/>
      <c r="D18" s="2375" t="s">
        <v>2360</v>
      </c>
      <c r="E18" s="1361" t="s">
        <v>2278</v>
      </c>
      <c r="F18" s="1359"/>
      <c r="G18" s="1359"/>
      <c r="H18" s="1359"/>
      <c r="I18" s="1359" t="s">
        <v>1770</v>
      </c>
      <c r="J18" s="1359"/>
      <c r="K18" s="1359"/>
      <c r="L18" s="1359"/>
      <c r="M18" s="1359"/>
      <c r="N18" s="1359"/>
      <c r="O18" s="1380"/>
      <c r="P18" s="1359"/>
      <c r="Q18" s="1359"/>
    </row>
    <row r="19" spans="1:17" x14ac:dyDescent="0.2">
      <c r="A19" s="1381" t="s">
        <v>1771</v>
      </c>
      <c r="B19" s="1382"/>
      <c r="C19" s="1383"/>
      <c r="D19" s="1384"/>
      <c r="E19" s="1384"/>
      <c r="F19" s="1384"/>
      <c r="G19" s="1384"/>
      <c r="H19" s="1384"/>
      <c r="I19" s="1384"/>
      <c r="J19" s="1384"/>
      <c r="K19" s="1384"/>
      <c r="L19" s="1384"/>
      <c r="M19" s="1384"/>
      <c r="N19" s="1384"/>
      <c r="O19" s="1382"/>
      <c r="P19" s="1385"/>
      <c r="Q19" s="1386"/>
    </row>
    <row r="20" spans="1:17" x14ac:dyDescent="0.2">
      <c r="A20" s="1387"/>
      <c r="B20" s="1352" t="s">
        <v>1716</v>
      </c>
      <c r="C20" s="1353"/>
      <c r="D20" s="1368"/>
      <c r="E20" s="1368"/>
      <c r="F20" s="1368"/>
      <c r="G20" s="1368"/>
      <c r="H20" s="1368"/>
      <c r="I20" s="1368" t="s">
        <v>341</v>
      </c>
      <c r="J20" s="1368" t="s">
        <v>341</v>
      </c>
      <c r="K20" s="1368" t="s">
        <v>341</v>
      </c>
      <c r="L20" s="1368"/>
      <c r="M20" s="1368"/>
      <c r="N20" s="1368"/>
      <c r="O20" s="1372"/>
      <c r="P20" s="1368"/>
      <c r="Q20" s="1368"/>
    </row>
    <row r="21" spans="1:17" ht="110.25" x14ac:dyDescent="0.2">
      <c r="A21" s="1387"/>
      <c r="B21" s="1356"/>
      <c r="C21" s="1388" t="s">
        <v>1772</v>
      </c>
      <c r="D21" s="2375" t="s">
        <v>2362</v>
      </c>
      <c r="E21" s="1361"/>
      <c r="F21" s="1361"/>
      <c r="G21" s="1361"/>
      <c r="H21" s="1361"/>
      <c r="I21" s="1361" t="s">
        <v>1773</v>
      </c>
      <c r="J21" s="1377" t="s">
        <v>331</v>
      </c>
      <c r="K21" s="1377" t="s">
        <v>331</v>
      </c>
      <c r="L21" s="1377"/>
      <c r="M21" s="1377"/>
      <c r="N21" s="1377"/>
      <c r="O21" s="1389"/>
      <c r="P21" s="1377"/>
      <c r="Q21" s="1377"/>
    </row>
    <row r="22" spans="1:17" ht="36.75" customHeight="1" x14ac:dyDescent="0.2">
      <c r="A22" s="1387"/>
      <c r="B22" s="1356"/>
      <c r="C22" s="1371" t="s">
        <v>1774</v>
      </c>
      <c r="D22" s="1361"/>
      <c r="E22" s="1361"/>
      <c r="F22" s="1361"/>
      <c r="G22" s="1361" t="s">
        <v>1754</v>
      </c>
      <c r="H22" s="1390"/>
      <c r="I22" s="1390"/>
      <c r="J22" s="1354"/>
      <c r="K22" s="1354"/>
      <c r="L22" s="1354"/>
      <c r="M22" s="1354"/>
      <c r="N22" s="1354"/>
      <c r="O22" s="1374"/>
      <c r="P22" s="1354"/>
      <c r="Q22" s="1354"/>
    </row>
    <row r="23" spans="1:17" ht="25.5" x14ac:dyDescent="0.2">
      <c r="A23" s="1387"/>
      <c r="B23" s="1356"/>
      <c r="C23" s="1371" t="s">
        <v>1755</v>
      </c>
      <c r="D23" s="1354"/>
      <c r="E23" s="1354"/>
      <c r="F23" s="1354"/>
      <c r="G23" s="1354"/>
      <c r="H23" s="1354"/>
      <c r="I23" s="1354"/>
      <c r="J23" s="1354"/>
      <c r="K23" s="1354"/>
      <c r="L23" s="1354"/>
      <c r="M23" s="1354"/>
      <c r="N23" s="1354"/>
      <c r="O23" s="1374"/>
      <c r="P23" s="1354"/>
      <c r="Q23" s="1354"/>
    </row>
    <row r="24" spans="1:17" ht="47.25" x14ac:dyDescent="0.2">
      <c r="A24" s="1387"/>
      <c r="B24" s="1352" t="s">
        <v>1769</v>
      </c>
      <c r="C24" s="1379"/>
      <c r="D24" s="2375" t="s">
        <v>2361</v>
      </c>
      <c r="E24" s="1361" t="s">
        <v>2278</v>
      </c>
      <c r="F24" s="1359"/>
      <c r="G24" s="1359"/>
      <c r="H24" s="1359"/>
      <c r="I24" s="1359"/>
      <c r="J24" s="1359"/>
      <c r="K24" s="1359"/>
      <c r="L24" s="1359"/>
      <c r="M24" s="1359"/>
      <c r="N24" s="1359"/>
      <c r="O24" s="1380"/>
      <c r="P24" s="1359"/>
      <c r="Q24" s="1359"/>
    </row>
    <row r="25" spans="1:17" ht="18" customHeight="1" x14ac:dyDescent="0.2">
      <c r="A25" s="1381" t="s">
        <v>1775</v>
      </c>
      <c r="B25" s="1386"/>
      <c r="C25" s="1383"/>
      <c r="D25" s="1384"/>
      <c r="E25" s="1384"/>
      <c r="F25" s="1384"/>
      <c r="G25" s="1384"/>
      <c r="H25" s="1384"/>
      <c r="I25" s="1384"/>
      <c r="J25" s="1384"/>
      <c r="K25" s="1384"/>
      <c r="L25" s="1384"/>
      <c r="M25" s="1384"/>
      <c r="N25" s="1384"/>
      <c r="O25" s="1382"/>
      <c r="P25" s="1385"/>
      <c r="Q25" s="1384"/>
    </row>
    <row r="26" spans="1:17" x14ac:dyDescent="0.2">
      <c r="A26" s="1387"/>
      <c r="B26" s="1352" t="s">
        <v>1716</v>
      </c>
      <c r="C26" s="1353"/>
      <c r="D26" s="1370"/>
      <c r="E26" s="1370"/>
      <c r="F26" s="1370"/>
      <c r="G26" s="1370"/>
      <c r="H26" s="1370"/>
      <c r="I26" s="1370"/>
      <c r="J26" s="1370"/>
      <c r="K26" s="1370"/>
      <c r="L26" s="1370"/>
      <c r="M26" s="1370"/>
      <c r="N26" s="1370"/>
      <c r="O26" s="1391"/>
      <c r="P26" s="1370"/>
      <c r="Q26" s="1370"/>
    </row>
    <row r="27" spans="1:17" ht="126" x14ac:dyDescent="0.2">
      <c r="A27" s="1387"/>
      <c r="B27" s="1356"/>
      <c r="C27" s="1388" t="s">
        <v>1717</v>
      </c>
      <c r="D27" s="2378" t="s">
        <v>2363</v>
      </c>
      <c r="E27" s="1373" t="s">
        <v>2279</v>
      </c>
      <c r="F27" s="1373"/>
      <c r="G27" s="1373"/>
      <c r="H27" s="1373"/>
      <c r="I27" s="1373" t="s">
        <v>1776</v>
      </c>
      <c r="J27" s="1373" t="s">
        <v>1777</v>
      </c>
      <c r="L27" s="1373" t="s">
        <v>1778</v>
      </c>
      <c r="M27" s="1373"/>
      <c r="N27" s="1373" t="s">
        <v>1779</v>
      </c>
      <c r="O27" s="1392" t="s">
        <v>1780</v>
      </c>
      <c r="P27" s="1377"/>
      <c r="Q27" s="1361" t="s">
        <v>1781</v>
      </c>
    </row>
    <row r="28" spans="1:17" ht="51" x14ac:dyDescent="0.2">
      <c r="A28" s="1387"/>
      <c r="B28" s="1356"/>
      <c r="C28" s="1371" t="s">
        <v>1782</v>
      </c>
      <c r="D28" s="1361"/>
      <c r="E28" s="1361"/>
      <c r="F28" s="1354"/>
      <c r="G28" s="1354"/>
      <c r="H28" s="1354"/>
      <c r="I28" s="1354"/>
      <c r="J28" s="1354"/>
      <c r="K28" s="1354" t="s">
        <v>341</v>
      </c>
      <c r="L28" s="1354"/>
      <c r="M28" s="1354"/>
      <c r="N28" s="1354"/>
      <c r="O28" s="1374"/>
      <c r="P28" s="1354"/>
      <c r="Q28" s="1354" t="s">
        <v>340</v>
      </c>
    </row>
    <row r="29" spans="1:17" ht="47.25" x14ac:dyDescent="0.2">
      <c r="A29" s="1387"/>
      <c r="B29" s="1393"/>
      <c r="C29" s="1371" t="s">
        <v>1783</v>
      </c>
      <c r="D29" s="1373"/>
      <c r="E29" s="1373"/>
      <c r="F29" s="1373"/>
      <c r="G29" s="1373"/>
      <c r="H29" s="1373" t="s">
        <v>1784</v>
      </c>
      <c r="I29" s="1354"/>
      <c r="J29" s="1354"/>
      <c r="K29" s="1354"/>
      <c r="L29" s="1354"/>
      <c r="M29" s="1354"/>
      <c r="N29" s="1354"/>
      <c r="O29" s="1374"/>
      <c r="P29" s="1354"/>
      <c r="Q29" s="1354" t="s">
        <v>340</v>
      </c>
    </row>
    <row r="30" spans="1:17" ht="138.75" customHeight="1" x14ac:dyDescent="0.2">
      <c r="A30" s="1394"/>
      <c r="B30" s="1352" t="s">
        <v>1769</v>
      </c>
      <c r="C30" s="1395"/>
      <c r="D30" s="2375" t="s">
        <v>2361</v>
      </c>
      <c r="E30" s="1361" t="s">
        <v>2278</v>
      </c>
      <c r="F30" s="1370"/>
      <c r="G30" s="1370"/>
      <c r="H30" s="1370"/>
      <c r="I30" s="1370"/>
      <c r="J30" s="1370"/>
      <c r="K30" s="1370"/>
      <c r="L30" s="1370"/>
      <c r="M30" s="1370"/>
      <c r="N30" s="1370"/>
      <c r="O30" s="1391"/>
      <c r="P30" s="1370"/>
      <c r="Q30" s="1396" t="s">
        <v>1785</v>
      </c>
    </row>
    <row r="31" spans="1:17" x14ac:dyDescent="0.2">
      <c r="A31" s="1381" t="s">
        <v>1786</v>
      </c>
      <c r="B31" s="1386"/>
      <c r="C31" s="1383"/>
      <c r="D31" s="1384"/>
      <c r="E31" s="1384"/>
      <c r="F31" s="1384"/>
      <c r="G31" s="1384"/>
      <c r="H31" s="1384"/>
      <c r="I31" s="1384"/>
      <c r="J31" s="1384"/>
      <c r="K31" s="1384"/>
      <c r="L31" s="1384"/>
      <c r="M31" s="1384"/>
      <c r="N31" s="1384"/>
      <c r="O31" s="1382"/>
      <c r="P31" s="1385"/>
      <c r="Q31" s="1386"/>
    </row>
    <row r="32" spans="1:17" x14ac:dyDescent="0.2">
      <c r="A32" s="1387"/>
      <c r="B32" s="1352" t="s">
        <v>1716</v>
      </c>
      <c r="C32" s="1353"/>
      <c r="D32" s="1370"/>
      <c r="E32" s="1370"/>
      <c r="F32" s="1370"/>
      <c r="G32" s="1370"/>
      <c r="H32" s="1370"/>
      <c r="I32" s="1370"/>
      <c r="J32" s="1370"/>
      <c r="K32" s="1370"/>
      <c r="L32" s="1370"/>
      <c r="M32" s="1370"/>
      <c r="N32" s="1370"/>
      <c r="O32" s="1391"/>
      <c r="P32" s="1370"/>
      <c r="Q32" s="1370"/>
    </row>
    <row r="33" spans="1:17" ht="25.5" x14ac:dyDescent="0.2">
      <c r="A33" s="1387"/>
      <c r="B33" s="1356"/>
      <c r="C33" s="1388" t="s">
        <v>1717</v>
      </c>
      <c r="D33" s="2469" t="s">
        <v>2365</v>
      </c>
      <c r="E33" s="2384" t="s">
        <v>2294</v>
      </c>
      <c r="F33" s="1354"/>
      <c r="G33" s="1354"/>
      <c r="H33" s="1354"/>
      <c r="I33" s="1354"/>
      <c r="J33" s="1354"/>
      <c r="K33" s="1354"/>
      <c r="L33" s="1354"/>
      <c r="M33" s="1354"/>
      <c r="N33" s="1354"/>
      <c r="O33" s="1374"/>
      <c r="P33" s="1354"/>
      <c r="Q33" s="1354"/>
    </row>
    <row r="34" spans="1:17" ht="37.5" customHeight="1" x14ac:dyDescent="0.2">
      <c r="A34" s="1387"/>
      <c r="B34" s="1356"/>
      <c r="C34" s="1371" t="s">
        <v>1753</v>
      </c>
      <c r="D34" s="2470"/>
      <c r="E34" s="2385"/>
      <c r="F34" s="1361"/>
      <c r="G34" s="1361" t="s">
        <v>1754</v>
      </c>
      <c r="H34" s="1354"/>
      <c r="I34" s="1354"/>
      <c r="J34" s="1354"/>
      <c r="K34" s="1354"/>
      <c r="L34" s="1354"/>
      <c r="M34" s="1354"/>
      <c r="N34" s="1354"/>
      <c r="O34" s="1374"/>
      <c r="P34" s="1354"/>
      <c r="Q34" s="1354"/>
    </row>
    <row r="35" spans="1:17" ht="25.5" x14ac:dyDescent="0.2">
      <c r="A35" s="1387"/>
      <c r="B35" s="1356"/>
      <c r="C35" s="1371" t="s">
        <v>1755</v>
      </c>
      <c r="D35" s="2471"/>
      <c r="E35" s="2386"/>
      <c r="F35" s="1354"/>
      <c r="G35" s="1354"/>
      <c r="H35" s="1354"/>
      <c r="I35" s="1354"/>
      <c r="J35" s="1354"/>
      <c r="K35" s="1354"/>
      <c r="L35" s="1354"/>
      <c r="M35" s="1354"/>
      <c r="N35" s="1354"/>
      <c r="O35" s="1374"/>
      <c r="P35" s="1354"/>
      <c r="Q35" s="1354"/>
    </row>
    <row r="36" spans="1:17" ht="47.25" x14ac:dyDescent="0.2">
      <c r="A36" s="1387"/>
      <c r="B36" s="1352" t="s">
        <v>1769</v>
      </c>
      <c r="C36" s="1379"/>
      <c r="D36" s="1361"/>
      <c r="E36" s="1361" t="s">
        <v>2278</v>
      </c>
      <c r="F36" s="1397"/>
      <c r="G36" s="1397"/>
      <c r="H36" s="1397"/>
      <c r="I36" s="1397"/>
      <c r="J36" s="1397"/>
      <c r="K36" s="1397"/>
      <c r="L36" s="1397"/>
      <c r="M36" s="1397"/>
      <c r="N36" s="1397"/>
      <c r="O36" s="1398"/>
      <c r="P36" s="1397"/>
      <c r="Q36" s="1397"/>
    </row>
    <row r="37" spans="1:17" x14ac:dyDescent="0.2">
      <c r="A37" s="1381" t="s">
        <v>1787</v>
      </c>
      <c r="B37" s="1386"/>
      <c r="C37" s="1383"/>
      <c r="D37" s="1384"/>
      <c r="E37" s="1384"/>
      <c r="F37" s="1384"/>
      <c r="G37" s="1384"/>
      <c r="H37" s="1384"/>
      <c r="I37" s="1384"/>
      <c r="J37" s="1384"/>
      <c r="K37" s="1384"/>
      <c r="L37" s="1384"/>
      <c r="M37" s="1384"/>
      <c r="N37" s="1384"/>
      <c r="O37" s="1382"/>
      <c r="P37" s="1385"/>
      <c r="Q37" s="1386"/>
    </row>
    <row r="38" spans="1:17" x14ac:dyDescent="0.2">
      <c r="A38" s="1387"/>
      <c r="B38" s="1399" t="s">
        <v>1788</v>
      </c>
      <c r="C38" s="1395"/>
      <c r="D38" s="1370"/>
      <c r="E38" s="1370"/>
      <c r="F38" s="1370"/>
      <c r="G38" s="1370"/>
      <c r="H38" s="1370"/>
      <c r="I38" s="1370"/>
      <c r="J38" s="1370"/>
      <c r="K38" s="1370"/>
      <c r="L38" s="1370"/>
      <c r="M38" s="1370"/>
      <c r="N38" s="1370"/>
      <c r="O38" s="1391"/>
      <c r="P38" s="1370"/>
      <c r="Q38" s="1370"/>
    </row>
    <row r="39" spans="1:17" ht="220.5" x14ac:dyDescent="0.2">
      <c r="A39" s="1387"/>
      <c r="B39" s="1356"/>
      <c r="C39" s="1388" t="s">
        <v>1717</v>
      </c>
      <c r="D39" s="1373"/>
      <c r="E39" s="1373"/>
      <c r="F39" s="1373"/>
      <c r="G39" s="1373"/>
      <c r="H39" s="1373"/>
      <c r="I39" s="1373" t="s">
        <v>1789</v>
      </c>
      <c r="J39" s="1373"/>
      <c r="K39" s="1373" t="s">
        <v>1790</v>
      </c>
      <c r="L39" s="1373" t="s">
        <v>1791</v>
      </c>
      <c r="M39" s="1373" t="s">
        <v>1792</v>
      </c>
      <c r="N39" s="1373" t="s">
        <v>1793</v>
      </c>
      <c r="O39" s="1389"/>
      <c r="P39" s="1377"/>
      <c r="Q39" s="1361" t="s">
        <v>1794</v>
      </c>
    </row>
    <row r="40" spans="1:17" ht="34.5" customHeight="1" x14ac:dyDescent="0.2">
      <c r="A40" s="1387"/>
      <c r="B40" s="1356"/>
      <c r="C40" s="1371" t="s">
        <v>1774</v>
      </c>
      <c r="D40" s="1361"/>
      <c r="E40" s="1361"/>
      <c r="F40" s="1361"/>
      <c r="G40" s="1361" t="s">
        <v>1754</v>
      </c>
      <c r="H40" s="1390"/>
      <c r="I40" s="1390" t="s">
        <v>1795</v>
      </c>
      <c r="J40" s="1354"/>
      <c r="K40" s="1354" t="s">
        <v>341</v>
      </c>
      <c r="L40" s="1354"/>
      <c r="M40" s="1354" t="s">
        <v>340</v>
      </c>
      <c r="N40" s="1354"/>
      <c r="O40" s="1374"/>
      <c r="P40" s="1354"/>
      <c r="Q40" s="1354" t="s">
        <v>340</v>
      </c>
    </row>
    <row r="41" spans="1:17" ht="25.5" x14ac:dyDescent="0.2">
      <c r="A41" s="1387"/>
      <c r="B41" s="1356"/>
      <c r="C41" s="1371" t="s">
        <v>1755</v>
      </c>
      <c r="D41" s="1397"/>
      <c r="E41" s="1397"/>
      <c r="F41" s="1397"/>
      <c r="G41" s="1397"/>
      <c r="H41" s="1397"/>
      <c r="I41" s="1397"/>
      <c r="J41" s="1397"/>
      <c r="K41" s="1397"/>
      <c r="L41" s="1397"/>
      <c r="M41" s="1397" t="s">
        <v>340</v>
      </c>
      <c r="N41" s="1397"/>
      <c r="O41" s="1398"/>
      <c r="P41" s="1397"/>
      <c r="Q41" s="1397" t="s">
        <v>340</v>
      </c>
    </row>
    <row r="42" spans="1:17" x14ac:dyDescent="0.2">
      <c r="A42" s="1381" t="s">
        <v>1796</v>
      </c>
      <c r="B42" s="1386"/>
      <c r="C42" s="1383"/>
      <c r="D42" s="1384"/>
      <c r="E42" s="1384"/>
      <c r="F42" s="1384"/>
      <c r="G42" s="1384"/>
      <c r="H42" s="1384"/>
      <c r="I42" s="1384"/>
      <c r="J42" s="1384"/>
      <c r="K42" s="1384"/>
      <c r="L42" s="1384"/>
      <c r="M42" s="1384"/>
      <c r="N42" s="1384"/>
      <c r="O42" s="1382"/>
      <c r="P42" s="1385"/>
      <c r="Q42" s="1386"/>
    </row>
    <row r="43" spans="1:17" x14ac:dyDescent="0.2">
      <c r="A43" s="1387"/>
      <c r="B43" s="1352" t="s">
        <v>1716</v>
      </c>
      <c r="C43" s="1353"/>
      <c r="D43" s="1368"/>
      <c r="E43" s="1368"/>
      <c r="F43" s="1368"/>
      <c r="G43" s="1368"/>
      <c r="H43" s="1368"/>
      <c r="I43" s="1368"/>
      <c r="J43" s="1368"/>
      <c r="K43" s="1368"/>
      <c r="L43" s="1368"/>
      <c r="M43" s="1368"/>
      <c r="N43" s="1368"/>
      <c r="O43" s="1372"/>
      <c r="P43" s="1368"/>
      <c r="Q43" s="1368"/>
    </row>
    <row r="44" spans="1:17" ht="110.25" x14ac:dyDescent="0.2">
      <c r="A44" s="1387"/>
      <c r="B44" s="1356"/>
      <c r="C44" s="1388" t="s">
        <v>1717</v>
      </c>
      <c r="D44" s="2472" t="s">
        <v>2354</v>
      </c>
      <c r="E44" s="1785"/>
      <c r="F44" s="1788" t="s">
        <v>2205</v>
      </c>
      <c r="G44" s="1361"/>
      <c r="H44" s="1361"/>
      <c r="I44" s="1361"/>
      <c r="J44" s="1361"/>
      <c r="K44" s="1361"/>
      <c r="L44" s="1361"/>
      <c r="M44" s="1400" t="s">
        <v>1797</v>
      </c>
      <c r="N44" s="1377"/>
      <c r="O44" s="1389"/>
      <c r="P44" s="1377"/>
      <c r="Q44" s="1377"/>
    </row>
    <row r="45" spans="1:17" ht="157.5" x14ac:dyDescent="0.2">
      <c r="A45" s="1387"/>
      <c r="B45" s="1356"/>
      <c r="C45" s="1388"/>
      <c r="D45" s="1392"/>
      <c r="E45" s="1392"/>
      <c r="F45" s="1392"/>
      <c r="G45" s="1392"/>
      <c r="H45" s="1392"/>
      <c r="I45" s="1392"/>
      <c r="J45" s="1392"/>
      <c r="K45" s="1392"/>
      <c r="L45" s="1392"/>
      <c r="M45" s="1401" t="s">
        <v>1798</v>
      </c>
      <c r="N45" s="1377"/>
      <c r="O45" s="1389"/>
      <c r="P45" s="1377"/>
      <c r="Q45" s="1377"/>
    </row>
    <row r="46" spans="1:17" ht="33.75" customHeight="1" x14ac:dyDescent="0.2">
      <c r="A46" s="1387"/>
      <c r="B46" s="1356"/>
      <c r="C46" s="1371" t="s">
        <v>1753</v>
      </c>
      <c r="D46" s="1361"/>
      <c r="E46" s="1361"/>
      <c r="F46" s="1361"/>
      <c r="G46" s="1361" t="s">
        <v>1754</v>
      </c>
      <c r="H46" s="1354"/>
      <c r="I46" s="1354"/>
      <c r="J46" s="1354"/>
      <c r="K46" s="1354"/>
      <c r="L46" s="1354"/>
      <c r="M46" s="1354" t="s">
        <v>826</v>
      </c>
      <c r="N46" s="1354"/>
      <c r="O46" s="1374"/>
      <c r="P46" s="1354"/>
      <c r="Q46" s="1354"/>
    </row>
    <row r="47" spans="1:17" ht="25.5" x14ac:dyDescent="0.2">
      <c r="A47" s="1387"/>
      <c r="B47" s="1356"/>
      <c r="C47" s="1371" t="s">
        <v>1755</v>
      </c>
      <c r="D47" s="1354"/>
      <c r="E47" s="1354"/>
      <c r="F47" s="1354"/>
      <c r="G47" s="1354"/>
      <c r="H47" s="1354"/>
      <c r="I47" s="1354"/>
      <c r="J47" s="1354"/>
      <c r="K47" s="1354"/>
      <c r="L47" s="1354"/>
      <c r="M47" s="1354" t="s">
        <v>826</v>
      </c>
      <c r="N47" s="1354"/>
      <c r="O47" s="1374"/>
      <c r="P47" s="1354"/>
      <c r="Q47" s="1354"/>
    </row>
    <row r="48" spans="1:17" ht="141.75" x14ac:dyDescent="0.2">
      <c r="A48" s="1387"/>
      <c r="B48" s="1352" t="s">
        <v>1769</v>
      </c>
      <c r="C48" s="1379"/>
      <c r="D48" s="1359"/>
      <c r="E48" s="1359"/>
      <c r="F48" s="1359"/>
      <c r="G48" s="1359"/>
      <c r="H48" s="1359"/>
      <c r="I48" s="1359"/>
      <c r="J48" s="1359"/>
      <c r="K48" s="1359"/>
      <c r="L48" s="1359"/>
      <c r="M48" s="1359"/>
      <c r="N48" s="1359"/>
      <c r="O48" s="1380"/>
      <c r="P48" s="1359"/>
      <c r="Q48" s="1373" t="s">
        <v>1799</v>
      </c>
    </row>
    <row r="49" spans="1:17" x14ac:dyDescent="0.2">
      <c r="A49" s="1381" t="s">
        <v>1800</v>
      </c>
      <c r="B49" s="1386"/>
      <c r="C49" s="1383"/>
      <c r="D49" s="1384"/>
      <c r="E49" s="1384"/>
      <c r="F49" s="1384"/>
      <c r="G49" s="1384"/>
      <c r="H49" s="1384"/>
      <c r="I49" s="1384"/>
      <c r="J49" s="1384"/>
      <c r="K49" s="1384"/>
      <c r="L49" s="1384"/>
      <c r="M49" s="1384"/>
      <c r="N49" s="1384"/>
      <c r="O49" s="1382"/>
      <c r="P49" s="1385"/>
      <c r="Q49" s="1386"/>
    </row>
    <row r="50" spans="1:17" x14ac:dyDescent="0.2">
      <c r="A50" s="1387"/>
      <c r="B50" s="1352" t="s">
        <v>1716</v>
      </c>
      <c r="C50" s="1353"/>
      <c r="D50" s="1368"/>
      <c r="E50" s="1368"/>
      <c r="F50" s="1368"/>
      <c r="G50" s="1368"/>
      <c r="H50" s="1368"/>
      <c r="I50" s="1368"/>
      <c r="J50" s="1368"/>
      <c r="K50" s="1368"/>
      <c r="L50" s="1368"/>
      <c r="M50" s="1368"/>
      <c r="N50" s="1368"/>
      <c r="O50" s="1372"/>
      <c r="P50" s="1368"/>
      <c r="Q50" s="1368"/>
    </row>
    <row r="51" spans="1:17" ht="204.75" x14ac:dyDescent="0.2">
      <c r="A51" s="1387"/>
      <c r="B51" s="1356"/>
      <c r="C51" s="1388" t="s">
        <v>1717</v>
      </c>
      <c r="D51" s="2376" t="s">
        <v>2364</v>
      </c>
      <c r="E51" s="1786"/>
      <c r="F51" s="1789" t="s">
        <v>2206</v>
      </c>
      <c r="G51" s="1357" t="s">
        <v>1801</v>
      </c>
      <c r="H51" s="1357"/>
      <c r="I51" s="1357"/>
      <c r="J51" s="1357"/>
      <c r="K51" s="1357" t="s">
        <v>1802</v>
      </c>
      <c r="L51" s="1357"/>
      <c r="M51" s="1400" t="s">
        <v>1803</v>
      </c>
      <c r="N51" s="1377"/>
      <c r="O51" s="1389"/>
      <c r="P51" s="1377"/>
      <c r="Q51" s="1361" t="s">
        <v>1804</v>
      </c>
    </row>
    <row r="52" spans="1:17" ht="36.75" customHeight="1" x14ac:dyDescent="0.2">
      <c r="A52" s="1387"/>
      <c r="B52" s="1356"/>
      <c r="C52" s="1371" t="s">
        <v>1753</v>
      </c>
      <c r="D52" s="2303"/>
      <c r="E52" s="2303"/>
      <c r="F52" s="1790"/>
      <c r="G52" s="1361" t="s">
        <v>1754</v>
      </c>
      <c r="H52" s="1354"/>
      <c r="I52" s="1354"/>
      <c r="J52" s="1354"/>
      <c r="K52" s="1354"/>
      <c r="L52" s="1354"/>
      <c r="M52" s="1354"/>
      <c r="N52" s="1354"/>
      <c r="O52" s="1374"/>
      <c r="P52" s="1354"/>
      <c r="Q52" s="1354"/>
    </row>
    <row r="53" spans="1:17" ht="25.5" x14ac:dyDescent="0.2">
      <c r="A53" s="1387"/>
      <c r="B53" s="1356"/>
      <c r="C53" s="1371" t="s">
        <v>1755</v>
      </c>
      <c r="D53" s="2304"/>
      <c r="E53" s="2304"/>
      <c r="F53" s="1791"/>
      <c r="G53" s="1354"/>
      <c r="H53" s="1354"/>
      <c r="I53" s="1354"/>
      <c r="J53" s="1354"/>
      <c r="K53" s="1354"/>
      <c r="L53" s="1354"/>
      <c r="M53" s="1354"/>
      <c r="N53" s="1354"/>
      <c r="O53" s="1374"/>
      <c r="P53" s="1354"/>
      <c r="Q53" s="1354"/>
    </row>
    <row r="54" spans="1:17" ht="78.75" x14ac:dyDescent="0.2">
      <c r="A54" s="1387"/>
      <c r="B54" s="1352" t="s">
        <v>1769</v>
      </c>
      <c r="C54" s="2377"/>
      <c r="D54" s="1361"/>
      <c r="E54" s="1361" t="s">
        <v>2280</v>
      </c>
      <c r="F54" s="1788" t="s">
        <v>2207</v>
      </c>
      <c r="G54" s="1359"/>
      <c r="H54" s="1359"/>
      <c r="I54" s="1359"/>
      <c r="J54" s="1359"/>
      <c r="K54" s="1359"/>
      <c r="L54" s="1359"/>
      <c r="M54" s="1359"/>
      <c r="N54" s="1359"/>
      <c r="O54" s="1380"/>
      <c r="P54" s="1359"/>
      <c r="Q54" s="1359"/>
    </row>
    <row r="55" spans="1:17" ht="13.15" customHeight="1" thickBot="1" x14ac:dyDescent="0.25">
      <c r="A55" s="1340"/>
      <c r="B55" s="1341"/>
      <c r="C55" s="1341"/>
      <c r="D55" s="1402"/>
      <c r="E55" s="1402"/>
      <c r="F55" s="1402"/>
      <c r="G55" s="1402"/>
      <c r="H55" s="1402"/>
      <c r="I55" s="1402"/>
      <c r="J55" s="1403"/>
      <c r="K55" s="1404"/>
      <c r="L55" s="1405"/>
      <c r="M55" s="1405"/>
      <c r="N55" s="1405"/>
      <c r="O55" s="1405"/>
      <c r="P55" s="1405"/>
      <c r="Q55" s="1405"/>
    </row>
  </sheetData>
  <mergeCells count="4">
    <mergeCell ref="A1:C1"/>
    <mergeCell ref="C6:C10"/>
    <mergeCell ref="E33:E35"/>
    <mergeCell ref="D33:D35"/>
  </mergeCells>
  <hyperlinks>
    <hyperlink ref="A1" location="Inhoud!A1" display="Home" xr:uid="{00000000-0004-0000-0200-000000000000}"/>
    <hyperlink ref="A1:B1" location="Contents!A1" display="To table of contents" xr:uid="{00000000-0004-0000-0200-000001000000}"/>
  </hyperlinks>
  <pageMargins left="0.75" right="0.75" top="0.39" bottom="0.34" header="0.28999999999999998" footer="0.25"/>
  <pageSetup paperSize="9" scale="55" orientation="portrait" r:id="rId1"/>
  <headerFooter alignWithMargins="0"/>
  <rowBreaks count="2" manualBreakCount="2">
    <brk id="24" max="16383" man="1"/>
    <brk id="41"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20">
    <pageSetUpPr fitToPage="1"/>
  </sheetPr>
  <dimension ref="A1:D27"/>
  <sheetViews>
    <sheetView zoomScale="75" workbookViewId="0">
      <selection sqref="A1:B1"/>
    </sheetView>
  </sheetViews>
  <sheetFormatPr defaultColWidth="8.85546875" defaultRowHeight="12.75" x14ac:dyDescent="0.2"/>
  <cols>
    <col min="1" max="1" width="9.7109375" style="138" customWidth="1"/>
    <col min="2" max="2" width="23" style="138" customWidth="1"/>
    <col min="3" max="4" width="25.7109375" style="138" customWidth="1"/>
    <col min="5" max="16384" width="8.85546875" style="138"/>
  </cols>
  <sheetData>
    <row r="1" spans="1:4" x14ac:dyDescent="0.2">
      <c r="A1" s="2380" t="s">
        <v>824</v>
      </c>
      <c r="B1" s="2380"/>
    </row>
    <row r="2" spans="1:4" ht="15.75" x14ac:dyDescent="0.25">
      <c r="A2" s="218" t="s">
        <v>1638</v>
      </c>
      <c r="B2" s="390"/>
      <c r="C2" s="391"/>
      <c r="D2" s="391"/>
    </row>
    <row r="3" spans="1:4" ht="14.25" x14ac:dyDescent="0.2">
      <c r="A3" s="392"/>
      <c r="B3" s="393"/>
      <c r="C3" s="674" t="s">
        <v>926</v>
      </c>
      <c r="D3" s="675" t="s">
        <v>927</v>
      </c>
    </row>
    <row r="4" spans="1:4" x14ac:dyDescent="0.2">
      <c r="A4" s="394"/>
      <c r="B4" s="395"/>
      <c r="C4" s="396" t="s">
        <v>928</v>
      </c>
      <c r="D4" s="396" t="s">
        <v>625</v>
      </c>
    </row>
    <row r="5" spans="1:4" x14ac:dyDescent="0.2">
      <c r="A5" s="397" t="s">
        <v>355</v>
      </c>
      <c r="B5" s="398"/>
      <c r="C5" s="399"/>
      <c r="D5" s="399"/>
    </row>
    <row r="6" spans="1:4" x14ac:dyDescent="0.2">
      <c r="A6" s="139" t="s">
        <v>823</v>
      </c>
      <c r="B6" s="400" t="s">
        <v>929</v>
      </c>
      <c r="C6" s="1208">
        <v>2.1412707645277584</v>
      </c>
      <c r="D6" s="1209">
        <v>0.68023557256416312</v>
      </c>
    </row>
    <row r="7" spans="1:4" x14ac:dyDescent="0.2">
      <c r="A7" s="139" t="s">
        <v>340</v>
      </c>
      <c r="B7" s="400" t="s">
        <v>930</v>
      </c>
      <c r="C7" s="1208">
        <v>2.1412707645277584</v>
      </c>
      <c r="D7" s="1209">
        <v>0.68023557256416312</v>
      </c>
    </row>
    <row r="8" spans="1:4" x14ac:dyDescent="0.2">
      <c r="A8" s="139" t="s">
        <v>340</v>
      </c>
      <c r="B8" s="400" t="s">
        <v>931</v>
      </c>
      <c r="C8" s="1208">
        <v>2.1412707645277584</v>
      </c>
      <c r="D8" s="1209">
        <v>0.68023557256416312</v>
      </c>
    </row>
    <row r="9" spans="1:4" x14ac:dyDescent="0.2">
      <c r="A9" s="139" t="s">
        <v>340</v>
      </c>
      <c r="B9" s="400" t="s">
        <v>932</v>
      </c>
      <c r="C9" s="1209">
        <v>0.14066872574585726</v>
      </c>
      <c r="D9" s="1210">
        <v>7.4852975778890709E-3</v>
      </c>
    </row>
    <row r="10" spans="1:4" x14ac:dyDescent="0.2">
      <c r="A10" s="139" t="s">
        <v>243</v>
      </c>
      <c r="B10" s="400"/>
      <c r="C10" s="1209">
        <v>0.14066872574585726</v>
      </c>
      <c r="D10" s="1210">
        <v>7.4852975778890709E-3</v>
      </c>
    </row>
    <row r="11" spans="1:4" x14ac:dyDescent="0.2">
      <c r="A11" s="139" t="s">
        <v>244</v>
      </c>
      <c r="B11" s="400"/>
      <c r="C11" s="1209">
        <v>0.14066872574585726</v>
      </c>
      <c r="D11" s="1210">
        <v>7.4852975778890709E-3</v>
      </c>
    </row>
    <row r="12" spans="1:4" x14ac:dyDescent="0.2">
      <c r="A12" s="139" t="s">
        <v>245</v>
      </c>
      <c r="B12" s="400"/>
      <c r="C12" s="1209">
        <v>0.11431681680650703</v>
      </c>
      <c r="D12" s="1210">
        <v>7.4852975778895089E-3</v>
      </c>
    </row>
    <row r="13" spans="1:4" x14ac:dyDescent="0.2">
      <c r="A13" s="139" t="s">
        <v>246</v>
      </c>
      <c r="B13" s="400"/>
      <c r="C13" s="1209">
        <v>0.11431681680650703</v>
      </c>
      <c r="D13" s="1210">
        <v>7.4852975778895089E-3</v>
      </c>
    </row>
    <row r="14" spans="1:4" x14ac:dyDescent="0.2">
      <c r="A14" s="139" t="s">
        <v>275</v>
      </c>
      <c r="B14" s="400"/>
      <c r="C14" s="1209">
        <v>0.11431681680650703</v>
      </c>
      <c r="D14" s="1210">
        <v>7.4852975778895089E-3</v>
      </c>
    </row>
    <row r="15" spans="1:4" x14ac:dyDescent="0.2">
      <c r="A15" s="139" t="s">
        <v>905</v>
      </c>
      <c r="B15" s="400"/>
      <c r="C15" s="1209">
        <v>0.11431681680650703</v>
      </c>
      <c r="D15" s="1210">
        <v>7.4852975778895089E-3</v>
      </c>
    </row>
    <row r="16" spans="1:4" x14ac:dyDescent="0.2">
      <c r="A16" s="139"/>
      <c r="B16" s="400"/>
      <c r="C16" s="1211"/>
      <c r="D16" s="1210"/>
    </row>
    <row r="17" spans="1:4" x14ac:dyDescent="0.2">
      <c r="A17" s="397" t="s">
        <v>933</v>
      </c>
      <c r="B17" s="400"/>
      <c r="C17" s="1211"/>
      <c r="D17" s="1210"/>
    </row>
    <row r="18" spans="1:4" x14ac:dyDescent="0.2">
      <c r="A18" s="139"/>
      <c r="B18" s="400" t="s">
        <v>934</v>
      </c>
      <c r="C18" s="1209">
        <v>0.73746494207474123</v>
      </c>
      <c r="D18" s="1209">
        <v>0.12591755861042545</v>
      </c>
    </row>
    <row r="19" spans="1:4" x14ac:dyDescent="0.2">
      <c r="A19" s="139"/>
      <c r="B19" s="400" t="s">
        <v>935</v>
      </c>
      <c r="C19" s="1209">
        <v>0.73746494207474123</v>
      </c>
      <c r="D19" s="1209">
        <v>5.0270835596851311E-2</v>
      </c>
    </row>
    <row r="20" spans="1:4" x14ac:dyDescent="0.2">
      <c r="A20" s="397" t="s">
        <v>936</v>
      </c>
      <c r="B20" s="400"/>
      <c r="C20" s="1209"/>
      <c r="D20" s="1210"/>
    </row>
    <row r="21" spans="1:4" x14ac:dyDescent="0.2">
      <c r="A21" s="397"/>
      <c r="B21" s="400" t="s">
        <v>934</v>
      </c>
      <c r="C21" s="1209">
        <v>0.3081552819645712</v>
      </c>
      <c r="D21" s="1209">
        <v>9.9621603604876471E-2</v>
      </c>
    </row>
    <row r="22" spans="1:4" x14ac:dyDescent="0.2">
      <c r="A22" s="141"/>
      <c r="B22" s="401"/>
      <c r="C22" s="402"/>
      <c r="D22" s="402"/>
    </row>
    <row r="23" spans="1:4" ht="14.25" x14ac:dyDescent="0.2">
      <c r="A23" s="297" t="s">
        <v>937</v>
      </c>
      <c r="B23" s="403"/>
      <c r="C23" s="403"/>
      <c r="D23" s="403"/>
    </row>
    <row r="24" spans="1:4" ht="14.25" x14ac:dyDescent="0.2">
      <c r="A24" s="297" t="s">
        <v>938</v>
      </c>
      <c r="B24" s="403"/>
      <c r="C24" s="403"/>
      <c r="D24" s="403"/>
    </row>
    <row r="26" spans="1:4" x14ac:dyDescent="0.2">
      <c r="A26" s="138" t="s">
        <v>939</v>
      </c>
    </row>
    <row r="27" spans="1:4" x14ac:dyDescent="0.2">
      <c r="A27" s="138" t="s">
        <v>807</v>
      </c>
    </row>
  </sheetData>
  <mergeCells count="1">
    <mergeCell ref="A1:B1"/>
  </mergeCells>
  <phoneticPr fontId="28" type="noConversion"/>
  <hyperlinks>
    <hyperlink ref="A1" location="Inhoud!A1" display="Home" xr:uid="{00000000-0004-0000-1D00-000000000000}"/>
    <hyperlink ref="A1:B1" location="Contents!A1" display="To table of contents" xr:uid="{00000000-0004-0000-1D00-000001000000}"/>
  </hyperlinks>
  <pageMargins left="0.71" right="0.69" top="1" bottom="1" header="0.5" footer="0.5"/>
  <pageSetup paperSize="9" scale="96"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21">
    <pageSetUpPr fitToPage="1"/>
  </sheetPr>
  <dimension ref="A1:AD56"/>
  <sheetViews>
    <sheetView zoomScale="75" workbookViewId="0">
      <selection sqref="A1:B1"/>
    </sheetView>
  </sheetViews>
  <sheetFormatPr defaultColWidth="7.42578125" defaultRowHeight="12.75" x14ac:dyDescent="0.2"/>
  <cols>
    <col min="1" max="1" width="3.5703125" style="137" customWidth="1"/>
    <col min="2" max="2" width="25.85546875" style="137" customWidth="1"/>
    <col min="3" max="26" width="7.7109375" style="137" customWidth="1"/>
    <col min="27" max="16384" width="7.42578125" style="137"/>
  </cols>
  <sheetData>
    <row r="1" spans="1:30" x14ac:dyDescent="0.2">
      <c r="A1" s="2380" t="s">
        <v>824</v>
      </c>
      <c r="B1" s="2380"/>
    </row>
    <row r="2" spans="1:30" ht="18.75" x14ac:dyDescent="0.25">
      <c r="A2" s="135" t="s">
        <v>1639</v>
      </c>
      <c r="B2" s="136"/>
      <c r="G2" s="405" t="s">
        <v>374</v>
      </c>
    </row>
    <row r="3" spans="1:30" x14ac:dyDescent="0.2">
      <c r="A3" s="143"/>
      <c r="B3" s="146"/>
      <c r="C3" s="1964">
        <v>1990</v>
      </c>
      <c r="D3" s="1965">
        <v>1991</v>
      </c>
      <c r="E3" s="1965">
        <v>1992</v>
      </c>
      <c r="F3" s="1965">
        <v>1993</v>
      </c>
      <c r="G3" s="1965">
        <v>1994</v>
      </c>
      <c r="H3" s="1965">
        <v>1995</v>
      </c>
      <c r="I3" s="1965">
        <v>1996</v>
      </c>
      <c r="J3" s="1965">
        <v>1997</v>
      </c>
      <c r="K3" s="1965">
        <v>1998</v>
      </c>
      <c r="L3" s="1965">
        <v>1999</v>
      </c>
      <c r="M3" s="1965">
        <v>2000</v>
      </c>
      <c r="N3" s="1965">
        <v>2001</v>
      </c>
      <c r="O3" s="1965">
        <v>2002</v>
      </c>
      <c r="P3" s="1965">
        <v>2003</v>
      </c>
      <c r="Q3" s="1965">
        <v>2004</v>
      </c>
      <c r="R3" s="1965">
        <v>2005</v>
      </c>
      <c r="S3" s="1965">
        <v>2006</v>
      </c>
      <c r="T3" s="1965">
        <v>2007</v>
      </c>
      <c r="U3" s="1965">
        <v>2008</v>
      </c>
      <c r="V3" s="1965">
        <v>2009</v>
      </c>
      <c r="W3" s="1965">
        <v>2010</v>
      </c>
      <c r="X3" s="1965">
        <v>2011</v>
      </c>
      <c r="Y3" s="1965">
        <v>2012</v>
      </c>
      <c r="Z3" s="1965">
        <v>2013</v>
      </c>
      <c r="AA3" s="1965">
        <v>2014</v>
      </c>
      <c r="AB3" s="1965">
        <v>2015</v>
      </c>
      <c r="AC3" s="1965">
        <v>2016</v>
      </c>
      <c r="AD3" s="1966">
        <v>2017</v>
      </c>
    </row>
    <row r="4" spans="1:30" x14ac:dyDescent="0.2">
      <c r="A4" s="144"/>
      <c r="B4" s="140"/>
      <c r="C4" s="1967" t="s">
        <v>928</v>
      </c>
      <c r="D4" s="1968"/>
      <c r="E4" s="1969"/>
      <c r="F4" s="1969"/>
      <c r="G4" s="1969"/>
      <c r="H4" s="1969"/>
      <c r="I4" s="1969"/>
      <c r="J4" s="1969"/>
      <c r="K4" s="1969"/>
      <c r="L4" s="1969"/>
      <c r="M4" s="1969"/>
      <c r="N4" s="1969"/>
      <c r="O4" s="1969"/>
      <c r="P4" s="1969"/>
      <c r="Q4" s="1969"/>
      <c r="R4" s="1969"/>
      <c r="S4" s="1969"/>
      <c r="T4" s="1969"/>
      <c r="U4" s="1969"/>
      <c r="V4" s="1969"/>
      <c r="W4" s="1969"/>
      <c r="X4" s="1969"/>
      <c r="Y4" s="1969"/>
      <c r="Z4" s="1969"/>
      <c r="AA4" s="1969"/>
      <c r="AB4" s="1969"/>
      <c r="AC4" s="1969"/>
      <c r="AD4" s="1970"/>
    </row>
    <row r="5" spans="1:30" x14ac:dyDescent="0.2">
      <c r="A5" s="144"/>
      <c r="B5" s="140"/>
      <c r="C5" s="1971"/>
      <c r="D5" s="1972"/>
      <c r="E5" s="1969"/>
      <c r="F5" s="1969"/>
      <c r="G5" s="1969"/>
      <c r="H5" s="1969"/>
      <c r="I5" s="1969"/>
      <c r="J5" s="1969"/>
      <c r="K5" s="1969"/>
      <c r="L5" s="1969"/>
      <c r="M5" s="1969"/>
      <c r="N5" s="1969"/>
      <c r="O5" s="1969"/>
      <c r="P5" s="1969"/>
      <c r="Q5" s="1969"/>
      <c r="R5" s="1969"/>
      <c r="S5" s="1969"/>
      <c r="T5" s="1969"/>
      <c r="U5" s="1969"/>
      <c r="V5" s="1969"/>
      <c r="W5" s="1969"/>
      <c r="X5" s="1969"/>
      <c r="Y5" s="1969"/>
      <c r="Z5" s="1969"/>
      <c r="AA5" s="1969"/>
      <c r="AB5" s="1969"/>
      <c r="AC5" s="1969"/>
      <c r="AD5" s="1970"/>
    </row>
    <row r="6" spans="1:30" x14ac:dyDescent="0.2">
      <c r="A6" s="142" t="s">
        <v>940</v>
      </c>
      <c r="B6" s="140"/>
      <c r="C6" s="1973">
        <v>23.03608984993485</v>
      </c>
      <c r="D6" s="1974">
        <v>20.454354147978552</v>
      </c>
      <c r="E6" s="1974">
        <v>18.629168169947082</v>
      </c>
      <c r="F6" s="1974">
        <v>16.130786352756733</v>
      </c>
      <c r="G6" s="1974">
        <v>14.169755354539229</v>
      </c>
      <c r="H6" s="1974">
        <v>12.208920015828136</v>
      </c>
      <c r="I6" s="1974">
        <v>10.499963628979323</v>
      </c>
      <c r="J6" s="1974">
        <v>9.0122365558401327</v>
      </c>
      <c r="K6" s="1974">
        <v>7.6121489369537176</v>
      </c>
      <c r="L6" s="1974">
        <v>6.2794679582614314</v>
      </c>
      <c r="M6" s="1974">
        <v>5.6053975649465526</v>
      </c>
      <c r="N6" s="1974">
        <v>4.5067141196918277</v>
      </c>
      <c r="O6" s="1974">
        <v>3.5633165895724392</v>
      </c>
      <c r="P6" s="1974">
        <v>2.8205777845058866</v>
      </c>
      <c r="Q6" s="1974">
        <v>2.2970089957018902</v>
      </c>
      <c r="R6" s="1974">
        <v>1.797247508043829</v>
      </c>
      <c r="S6" s="1974">
        <v>1.4441980475567586</v>
      </c>
      <c r="T6" s="1974">
        <v>1.1954759879873622</v>
      </c>
      <c r="U6" s="1974">
        <v>0.99165379394484365</v>
      </c>
      <c r="V6" s="1974">
        <v>0.86172064832303452</v>
      </c>
      <c r="W6" s="1974">
        <v>0.7920213965940921</v>
      </c>
      <c r="X6" s="1974">
        <v>0.75007954744003247</v>
      </c>
      <c r="Y6" s="1974">
        <v>0.63320143216201363</v>
      </c>
      <c r="Z6" s="1974">
        <v>0.59230766597910833</v>
      </c>
      <c r="AA6" s="1974">
        <v>0.52965433826034269</v>
      </c>
      <c r="AB6" s="1974">
        <v>0.49108502937867204</v>
      </c>
      <c r="AC6" s="1974">
        <v>0.46654348088824205</v>
      </c>
      <c r="AD6" s="1975">
        <v>0.43485459092554585</v>
      </c>
    </row>
    <row r="7" spans="1:30" x14ac:dyDescent="0.2">
      <c r="A7" s="139"/>
      <c r="B7" s="13" t="s">
        <v>820</v>
      </c>
      <c r="C7" s="1976">
        <v>24.372904335814901</v>
      </c>
      <c r="D7" s="1977">
        <v>23.326565816108545</v>
      </c>
      <c r="E7" s="1977">
        <v>23.152304993037738</v>
      </c>
      <c r="F7" s="1977">
        <v>21.801622488908034</v>
      </c>
      <c r="G7" s="1977">
        <v>20.947050881445062</v>
      </c>
      <c r="H7" s="1977">
        <v>19.742257594709514</v>
      </c>
      <c r="I7" s="1977">
        <v>18.947410200763926</v>
      </c>
      <c r="J7" s="1977">
        <v>18.344909619639715</v>
      </c>
      <c r="K7" s="1977">
        <v>17.727403128880727</v>
      </c>
      <c r="L7" s="1977">
        <v>17.207052425936681</v>
      </c>
      <c r="M7" s="1977">
        <v>17.538898450922808</v>
      </c>
      <c r="N7" s="1977">
        <v>16.776819278891637</v>
      </c>
      <c r="O7" s="1977">
        <v>15.674052331540135</v>
      </c>
      <c r="P7" s="1977">
        <v>14.591299714842908</v>
      </c>
      <c r="Q7" s="1977">
        <v>13.917730226194662</v>
      </c>
      <c r="R7" s="1977">
        <v>12.513672072443185</v>
      </c>
      <c r="S7" s="1977">
        <v>11.37897951627644</v>
      </c>
      <c r="T7" s="1977">
        <v>10.507820228636264</v>
      </c>
      <c r="U7" s="1977">
        <v>9.5823040701311992</v>
      </c>
      <c r="V7" s="1977">
        <v>8.9585198359782101</v>
      </c>
      <c r="W7" s="1977">
        <v>8.9926469536088991</v>
      </c>
      <c r="X7" s="1977">
        <v>9.4900542580807983</v>
      </c>
      <c r="Y7" s="1977">
        <v>9.547902274644775</v>
      </c>
      <c r="Z7" s="1977">
        <v>10.313242273025185</v>
      </c>
      <c r="AA7" s="1977">
        <v>9.7201696248300848</v>
      </c>
      <c r="AB7" s="1977">
        <v>9.9170428510220159</v>
      </c>
      <c r="AC7" s="1977">
        <v>10.292729636485635</v>
      </c>
      <c r="AD7" s="1978">
        <v>10.335306599513812</v>
      </c>
    </row>
    <row r="8" spans="1:30" x14ac:dyDescent="0.2">
      <c r="A8" s="139"/>
      <c r="B8" s="13" t="s">
        <v>821</v>
      </c>
      <c r="C8" s="1976">
        <v>32.985169082823006</v>
      </c>
      <c r="D8" s="1977">
        <v>31.747875318434787</v>
      </c>
      <c r="E8" s="1977">
        <v>31.598933211430424</v>
      </c>
      <c r="F8" s="1977">
        <v>29.530131133392189</v>
      </c>
      <c r="G8" s="1977">
        <v>27.98120089699734</v>
      </c>
      <c r="H8" s="1977">
        <v>25.817421787827325</v>
      </c>
      <c r="I8" s="1977">
        <v>24.088027419172857</v>
      </c>
      <c r="J8" s="1977">
        <v>22.178024363639512</v>
      </c>
      <c r="K8" s="1977">
        <v>20.278441232991494</v>
      </c>
      <c r="L8" s="1977">
        <v>18.890268684752012</v>
      </c>
      <c r="M8" s="1977">
        <v>20.411994036442803</v>
      </c>
      <c r="N8" s="1977">
        <v>20.010625741742395</v>
      </c>
      <c r="O8" s="1977">
        <v>19.350500208325187</v>
      </c>
      <c r="P8" s="1977">
        <v>18.844921188438555</v>
      </c>
      <c r="Q8" s="1977">
        <v>18.95663763098824</v>
      </c>
      <c r="R8" s="1977">
        <v>17.851512098996487</v>
      </c>
      <c r="S8" s="1977">
        <v>16.881240957353985</v>
      </c>
      <c r="T8" s="1977">
        <v>15.939084524846095</v>
      </c>
      <c r="U8" s="1977">
        <v>14.114738752511842</v>
      </c>
      <c r="V8" s="1977">
        <v>12.149374013848758</v>
      </c>
      <c r="W8" s="1977">
        <v>10.667549936235815</v>
      </c>
      <c r="X8" s="1977">
        <v>10.169070111332719</v>
      </c>
      <c r="Y8" s="1977">
        <v>9.6650432905021102</v>
      </c>
      <c r="Z8" s="1977">
        <v>10.313242273025185</v>
      </c>
      <c r="AA8" s="1977">
        <v>9.7201696248300866</v>
      </c>
      <c r="AB8" s="1977">
        <v>9.9170428510220159</v>
      </c>
      <c r="AC8" s="1977">
        <v>10.292729636485635</v>
      </c>
      <c r="AD8" s="1978">
        <v>10.335306599513812</v>
      </c>
    </row>
    <row r="9" spans="1:30" x14ac:dyDescent="0.2">
      <c r="A9" s="139"/>
      <c r="B9" s="13" t="s">
        <v>822</v>
      </c>
      <c r="C9" s="1976">
        <v>0.49406586366821686</v>
      </c>
      <c r="D9" s="1977">
        <v>0.48837612611503073</v>
      </c>
      <c r="E9" s="1977">
        <v>0.49903987093606089</v>
      </c>
      <c r="F9" s="1977">
        <v>0.48296637367096629</v>
      </c>
      <c r="G9" s="1977">
        <v>0.46997104003391171</v>
      </c>
      <c r="H9" s="1977">
        <v>0.44530954984789589</v>
      </c>
      <c r="I9" s="1977">
        <v>0.42497470003659965</v>
      </c>
      <c r="J9" s="1977">
        <v>0.40344135844564361</v>
      </c>
      <c r="K9" s="1977">
        <v>0.3793159459884578</v>
      </c>
      <c r="L9" s="1977">
        <v>0.35533727792055758</v>
      </c>
      <c r="M9" s="1977">
        <v>0.36351430139022717</v>
      </c>
      <c r="N9" s="1977">
        <v>0.34802812531358529</v>
      </c>
      <c r="O9" s="1977">
        <v>0.34074086060554964</v>
      </c>
      <c r="P9" s="1977">
        <v>0.33739840626683953</v>
      </c>
      <c r="Q9" s="1977">
        <v>0.34106053530821684</v>
      </c>
      <c r="R9" s="1977">
        <v>0.33170485650969128</v>
      </c>
      <c r="S9" s="1977">
        <v>0.3218960280692828</v>
      </c>
      <c r="T9" s="1977">
        <v>0.31493171223823391</v>
      </c>
      <c r="U9" s="1977">
        <v>0.30019675016309605</v>
      </c>
      <c r="V9" s="1977">
        <v>0.28668017896743014</v>
      </c>
      <c r="W9" s="1977">
        <v>0.27628862440106239</v>
      </c>
      <c r="X9" s="1977">
        <v>0.25996340791682132</v>
      </c>
      <c r="Y9" s="1977">
        <v>0.23294244926574909</v>
      </c>
      <c r="Z9" s="1977">
        <v>0.23081589006401432</v>
      </c>
      <c r="AA9" s="1977">
        <v>0.22406676544001949</v>
      </c>
      <c r="AB9" s="1977">
        <v>0.22623315417739567</v>
      </c>
      <c r="AC9" s="1977">
        <v>0.23036720346663733</v>
      </c>
      <c r="AD9" s="1978">
        <v>0.23083571945004486</v>
      </c>
    </row>
    <row r="10" spans="1:30" x14ac:dyDescent="0.2">
      <c r="A10" s="139"/>
      <c r="B10" s="16" t="s">
        <v>243</v>
      </c>
      <c r="C10" s="1976"/>
      <c r="D10" s="1977"/>
      <c r="E10" s="1977"/>
      <c r="F10" s="1977">
        <v>0.51287810128701095</v>
      </c>
      <c r="G10" s="1977">
        <v>0.51279677939530321</v>
      </c>
      <c r="H10" s="1977">
        <v>0.50403330896377541</v>
      </c>
      <c r="I10" s="1977">
        <v>0.4945446585835338</v>
      </c>
      <c r="J10" s="1977">
        <v>0.47770425373593245</v>
      </c>
      <c r="K10" s="1977">
        <v>0.45342323322184197</v>
      </c>
      <c r="L10" s="1977">
        <v>0.42750921882268811</v>
      </c>
      <c r="M10" s="1977">
        <v>0.38711054108343135</v>
      </c>
      <c r="N10" s="1977">
        <v>0.37619933287329799</v>
      </c>
      <c r="O10" s="1977">
        <v>0.36985203517672799</v>
      </c>
      <c r="P10" s="1977">
        <v>0.35979316540881573</v>
      </c>
      <c r="Q10" s="1977">
        <v>0.36066414748416598</v>
      </c>
      <c r="R10" s="1977">
        <v>0.3513541923229041</v>
      </c>
      <c r="S10" s="1977">
        <v>0.34749007392062392</v>
      </c>
      <c r="T10" s="1977">
        <v>0.34343538170827387</v>
      </c>
      <c r="U10" s="1977">
        <v>0.3311471708907851</v>
      </c>
      <c r="V10" s="1977">
        <v>0.32262837401284222</v>
      </c>
      <c r="W10" s="1977">
        <v>0.31494385324107393</v>
      </c>
      <c r="X10" s="1977">
        <v>0.30996005430761187</v>
      </c>
      <c r="Y10" s="1977">
        <v>0.30087253202556413</v>
      </c>
      <c r="Z10" s="1977">
        <v>0.33251909799024404</v>
      </c>
      <c r="AA10" s="1977">
        <v>0.2718251859859982</v>
      </c>
      <c r="AB10" s="1977">
        <v>0.24941847738949274</v>
      </c>
      <c r="AC10" s="1977">
        <v>0.23630927821426678</v>
      </c>
      <c r="AD10" s="1978">
        <v>0.23083571945004491</v>
      </c>
    </row>
    <row r="11" spans="1:30" x14ac:dyDescent="0.2">
      <c r="A11" s="139"/>
      <c r="B11" s="16" t="s">
        <v>244</v>
      </c>
      <c r="C11" s="1976"/>
      <c r="D11" s="1977"/>
      <c r="E11" s="1977"/>
      <c r="F11" s="1977"/>
      <c r="G11" s="1977"/>
      <c r="H11" s="1977">
        <v>0.51640337744549858</v>
      </c>
      <c r="I11" s="1977">
        <v>0.51542729264156184</v>
      </c>
      <c r="J11" s="1977">
        <v>0.51154641386659727</v>
      </c>
      <c r="K11" s="1977">
        <v>0.50235480174558456</v>
      </c>
      <c r="L11" s="1977">
        <v>0.4910878081746482</v>
      </c>
      <c r="M11" s="1977">
        <v>0.4464678753338493</v>
      </c>
      <c r="N11" s="1977">
        <v>0.42422695655786147</v>
      </c>
      <c r="O11" s="1977">
        <v>0.41101260370401033</v>
      </c>
      <c r="P11" s="1977">
        <v>0.39493617201834025</v>
      </c>
      <c r="Q11" s="1977">
        <v>0.38816762940433969</v>
      </c>
      <c r="R11" s="1977">
        <v>0.37420523280673679</v>
      </c>
      <c r="S11" s="1977">
        <v>0.36617148039605002</v>
      </c>
      <c r="T11" s="1977">
        <v>0.36168962145638583</v>
      </c>
      <c r="U11" s="1977">
        <v>0.35271660434713353</v>
      </c>
      <c r="V11" s="1977">
        <v>0.34878174951102431</v>
      </c>
      <c r="W11" s="1977">
        <v>0.34612290785117333</v>
      </c>
      <c r="X11" s="1977">
        <v>0.33684196139906208</v>
      </c>
      <c r="Y11" s="1977">
        <v>0.32948851203558849</v>
      </c>
      <c r="Z11" s="1977">
        <v>0.34973877809854415</v>
      </c>
      <c r="AA11" s="1977">
        <v>0.32478605917705883</v>
      </c>
      <c r="AB11" s="1977">
        <v>0.31875463103736995</v>
      </c>
      <c r="AC11" s="1977">
        <v>0.31476637007037478</v>
      </c>
      <c r="AD11" s="1978">
        <v>0.29716407163898528</v>
      </c>
    </row>
    <row r="12" spans="1:30" x14ac:dyDescent="0.2">
      <c r="A12" s="139"/>
      <c r="B12" s="16" t="s">
        <v>245</v>
      </c>
      <c r="C12" s="1976"/>
      <c r="D12" s="1977"/>
      <c r="E12" s="1977"/>
      <c r="F12" s="1977"/>
      <c r="G12" s="1977"/>
      <c r="H12" s="1977"/>
      <c r="I12" s="1977"/>
      <c r="J12" s="1977"/>
      <c r="K12" s="1977"/>
      <c r="L12" s="1977"/>
      <c r="M12" s="1977">
        <v>0.5045855464375022</v>
      </c>
      <c r="N12" s="1977">
        <v>0.47062899486300852</v>
      </c>
      <c r="O12" s="1977">
        <v>0.44762679278199463</v>
      </c>
      <c r="P12" s="1977">
        <v>0.4321151630269654</v>
      </c>
      <c r="Q12" s="1977">
        <v>0.41805155264456934</v>
      </c>
      <c r="R12" s="1977">
        <v>0.39142448971833621</v>
      </c>
      <c r="S12" s="1977">
        <v>0.36901908256112004</v>
      </c>
      <c r="T12" s="1977">
        <v>0.35725371059298239</v>
      </c>
      <c r="U12" s="1977">
        <v>0.33892109989622948</v>
      </c>
      <c r="V12" s="1977">
        <v>0.33369761302306716</v>
      </c>
      <c r="W12" s="1977">
        <v>0.33340539203722819</v>
      </c>
      <c r="X12" s="1977">
        <v>0.32840295885337295</v>
      </c>
      <c r="Y12" s="1977">
        <v>0.324191921724096</v>
      </c>
      <c r="Z12" s="1977">
        <v>0.29760915959409939</v>
      </c>
      <c r="AA12" s="1977">
        <v>0.32361501241081958</v>
      </c>
      <c r="AB12" s="1977">
        <v>0.32046573252952848</v>
      </c>
      <c r="AC12" s="1977">
        <v>0.32144007145086473</v>
      </c>
      <c r="AD12" s="1978">
        <v>0.30918341630880902</v>
      </c>
    </row>
    <row r="13" spans="1:30" x14ac:dyDescent="0.2">
      <c r="A13" s="139"/>
      <c r="B13" s="16" t="s">
        <v>246</v>
      </c>
      <c r="C13" s="1976"/>
      <c r="D13" s="1977"/>
      <c r="E13" s="1977"/>
      <c r="F13" s="1977"/>
      <c r="G13" s="1977"/>
      <c r="H13" s="1977"/>
      <c r="I13" s="1977"/>
      <c r="J13" s="1977"/>
      <c r="K13" s="1977"/>
      <c r="L13" s="1977"/>
      <c r="M13" s="1977"/>
      <c r="N13" s="1977"/>
      <c r="O13" s="1977"/>
      <c r="P13" s="1977">
        <v>0.51101575105562791</v>
      </c>
      <c r="Q13" s="1977">
        <v>0.47497440936595664</v>
      </c>
      <c r="R13" s="1977">
        <v>0.4598822516438722</v>
      </c>
      <c r="S13" s="1977">
        <v>0.44068035688990714</v>
      </c>
      <c r="T13" s="1977">
        <v>0.42486199894173798</v>
      </c>
      <c r="U13" s="1977">
        <v>0.40229966680568768</v>
      </c>
      <c r="V13" s="1977">
        <v>0.38862196100287599</v>
      </c>
      <c r="W13" s="1977">
        <v>0.37457568931182517</v>
      </c>
      <c r="X13" s="1977">
        <v>0.36236648890537204</v>
      </c>
      <c r="Y13" s="1977">
        <v>0.34626469243611413</v>
      </c>
      <c r="Z13" s="1977">
        <v>0.33295506965927985</v>
      </c>
      <c r="AA13" s="1977">
        <v>0.33640674422092653</v>
      </c>
      <c r="AB13" s="1977">
        <v>0.3373347011063032</v>
      </c>
      <c r="AC13" s="1977">
        <v>0.34295242165383966</v>
      </c>
      <c r="AD13" s="1978">
        <v>0.33743512235750361</v>
      </c>
    </row>
    <row r="14" spans="1:30" x14ac:dyDescent="0.2">
      <c r="A14" s="139"/>
      <c r="B14" s="16" t="s">
        <v>275</v>
      </c>
      <c r="C14" s="1976"/>
      <c r="D14" s="1977"/>
      <c r="E14" s="1977"/>
      <c r="F14" s="1977"/>
      <c r="G14" s="1977"/>
      <c r="H14" s="1977"/>
      <c r="I14" s="1977"/>
      <c r="J14" s="1977"/>
      <c r="K14" s="1977"/>
      <c r="L14" s="1977"/>
      <c r="M14" s="1977"/>
      <c r="N14" s="1977"/>
      <c r="O14" s="1977"/>
      <c r="P14" s="1977"/>
      <c r="Q14" s="1977"/>
      <c r="R14" s="1977"/>
      <c r="S14" s="1977"/>
      <c r="T14" s="1977"/>
      <c r="U14" s="1977"/>
      <c r="V14" s="1977">
        <v>0.50140401192568729</v>
      </c>
      <c r="W14" s="1977">
        <v>0.45726991578103982</v>
      </c>
      <c r="X14" s="1977">
        <v>0.4501988688824462</v>
      </c>
      <c r="Y14" s="1977">
        <v>0.42102925936595226</v>
      </c>
      <c r="Z14" s="1977">
        <v>0.40893701026843743</v>
      </c>
      <c r="AA14" s="1977">
        <v>0.39739490706258762</v>
      </c>
      <c r="AB14" s="1977">
        <v>0.38534851079176724</v>
      </c>
      <c r="AC14" s="1977">
        <v>0.37407929981133209</v>
      </c>
      <c r="AD14" s="1978">
        <v>0.35705230751827133</v>
      </c>
    </row>
    <row r="15" spans="1:30" x14ac:dyDescent="0.2">
      <c r="A15" s="139"/>
      <c r="B15" s="16" t="s">
        <v>905</v>
      </c>
      <c r="C15" s="1976"/>
      <c r="D15" s="1977"/>
      <c r="E15" s="1977"/>
      <c r="F15" s="1977"/>
      <c r="G15" s="1977"/>
      <c r="H15" s="1977"/>
      <c r="I15" s="1977"/>
      <c r="J15" s="1977"/>
      <c r="K15" s="1977"/>
      <c r="L15" s="1977"/>
      <c r="M15" s="1977"/>
      <c r="N15" s="1977"/>
      <c r="O15" s="1977"/>
      <c r="P15" s="1977"/>
      <c r="Q15" s="1977"/>
      <c r="R15" s="1977"/>
      <c r="S15" s="1977"/>
      <c r="T15" s="1977"/>
      <c r="U15" s="1977"/>
      <c r="V15" s="1977"/>
      <c r="W15" s="1977"/>
      <c r="X15" s="1977"/>
      <c r="Y15" s="1977"/>
      <c r="Z15" s="1977"/>
      <c r="AA15" s="1977"/>
      <c r="AB15" s="1977"/>
      <c r="AC15" s="1977"/>
      <c r="AD15" s="1978"/>
    </row>
    <row r="16" spans="1:30" ht="9" customHeight="1" x14ac:dyDescent="0.2">
      <c r="A16" s="139"/>
      <c r="B16" s="16"/>
      <c r="C16" s="1971"/>
      <c r="D16" s="1972"/>
      <c r="E16" s="1972"/>
      <c r="F16" s="1972"/>
      <c r="G16" s="1972"/>
      <c r="H16" s="1972"/>
      <c r="I16" s="1972"/>
      <c r="J16" s="1972"/>
      <c r="K16" s="1972"/>
      <c r="L16" s="1972"/>
      <c r="M16" s="1972"/>
      <c r="N16" s="1972"/>
      <c r="O16" s="1972"/>
      <c r="P16" s="1972"/>
      <c r="Q16" s="1972"/>
      <c r="R16" s="1972"/>
      <c r="S16" s="1972"/>
      <c r="T16" s="1972"/>
      <c r="U16" s="1972"/>
      <c r="V16" s="1972"/>
      <c r="W16" s="1972"/>
      <c r="X16" s="1972"/>
      <c r="Y16" s="1972"/>
      <c r="Z16" s="1972"/>
      <c r="AA16" s="1972"/>
      <c r="AB16" s="1972"/>
      <c r="AC16" s="1972"/>
      <c r="AD16" s="1979"/>
    </row>
    <row r="17" spans="1:30" ht="13.15" customHeight="1" x14ac:dyDescent="0.2">
      <c r="A17" s="142" t="s">
        <v>941</v>
      </c>
      <c r="B17" s="140"/>
      <c r="C17" s="1973">
        <v>1.964027586223712</v>
      </c>
      <c r="D17" s="1974">
        <v>1.8048892014295965</v>
      </c>
      <c r="E17" s="1974">
        <v>1.624787034342386</v>
      </c>
      <c r="F17" s="1974">
        <v>1.4474396994555538</v>
      </c>
      <c r="G17" s="1974">
        <v>1.2709000260149486</v>
      </c>
      <c r="H17" s="1974">
        <v>1.0938626576444024</v>
      </c>
      <c r="I17" s="1974">
        <v>0.94118031015758985</v>
      </c>
      <c r="J17" s="1974">
        <v>0.81387406441082166</v>
      </c>
      <c r="K17" s="1974">
        <v>0.71374205359578513</v>
      </c>
      <c r="L17" s="1974">
        <v>0.63006808843982609</v>
      </c>
      <c r="M17" s="1974">
        <v>0.5581806904891502</v>
      </c>
      <c r="N17" s="1974">
        <v>0.49721473811204836</v>
      </c>
      <c r="O17" s="1974">
        <v>0.45630694543817174</v>
      </c>
      <c r="P17" s="1974">
        <v>0.43604083879324762</v>
      </c>
      <c r="Q17" s="1974">
        <v>0.43107442962763798</v>
      </c>
      <c r="R17" s="1974">
        <v>0.43631970968929029</v>
      </c>
      <c r="S17" s="1974">
        <v>0.44426255574143608</v>
      </c>
      <c r="T17" s="1974">
        <v>0.45503115953787621</v>
      </c>
      <c r="U17" s="1974">
        <v>0.46553743156837896</v>
      </c>
      <c r="V17" s="1974">
        <v>0.4806488250551611</v>
      </c>
      <c r="W17" s="1974">
        <v>0.49563380795981771</v>
      </c>
      <c r="X17" s="1974">
        <v>0.4885793227047795</v>
      </c>
      <c r="Y17" s="1974">
        <v>0.39971980821965747</v>
      </c>
      <c r="Z17" s="1974">
        <v>0.33752493904360337</v>
      </c>
      <c r="AA17" s="1974">
        <v>0.27947839549302067</v>
      </c>
      <c r="AB17" s="1974">
        <v>0.2356836256549821</v>
      </c>
      <c r="AC17" s="1974">
        <v>0.20893066546512415</v>
      </c>
      <c r="AD17" s="1975">
        <v>0.18991751219362277</v>
      </c>
    </row>
    <row r="18" spans="1:30" x14ac:dyDescent="0.2">
      <c r="A18" s="139"/>
      <c r="B18" s="13" t="s">
        <v>820</v>
      </c>
      <c r="C18" s="1976">
        <v>2.1412707645277589</v>
      </c>
      <c r="D18" s="1977">
        <v>2.1412707645277589</v>
      </c>
      <c r="E18" s="1977">
        <v>2.1412707645277589</v>
      </c>
      <c r="F18" s="1977">
        <v>2.1412707645277589</v>
      </c>
      <c r="G18" s="1977">
        <v>2.1412707645277589</v>
      </c>
      <c r="H18" s="1977">
        <v>2.1412707645277584</v>
      </c>
      <c r="I18" s="1977">
        <v>2.1412707645277584</v>
      </c>
      <c r="J18" s="1977">
        <v>2.141270764527758</v>
      </c>
      <c r="K18" s="1977">
        <v>2.1412707645277589</v>
      </c>
      <c r="L18" s="1977">
        <v>2.1412707645277589</v>
      </c>
      <c r="M18" s="1977">
        <v>2.1412707645277584</v>
      </c>
      <c r="N18" s="1977">
        <v>2.141270764527758</v>
      </c>
      <c r="O18" s="1977">
        <v>2.1412707645277584</v>
      </c>
      <c r="P18" s="1977">
        <v>2.1412707645277589</v>
      </c>
      <c r="Q18" s="1977">
        <v>2.1412707645277589</v>
      </c>
      <c r="R18" s="1977">
        <v>2.141270764527758</v>
      </c>
      <c r="S18" s="1977">
        <v>2.141270764527758</v>
      </c>
      <c r="T18" s="1977">
        <v>2.1412707645277589</v>
      </c>
      <c r="U18" s="1977">
        <v>2.1412707645277584</v>
      </c>
      <c r="V18" s="1977">
        <v>2.141270764527758</v>
      </c>
      <c r="W18" s="1977">
        <v>2.1412707645277589</v>
      </c>
      <c r="X18" s="1977">
        <v>2.141270764527758</v>
      </c>
      <c r="Y18" s="1977">
        <v>2.1412707645277589</v>
      </c>
      <c r="Z18" s="1977">
        <v>2.1412707645277584</v>
      </c>
      <c r="AA18" s="1977">
        <v>2.1412707645277589</v>
      </c>
      <c r="AB18" s="1977">
        <v>2.1412707645277589</v>
      </c>
      <c r="AC18" s="1977">
        <v>2.1412707645277584</v>
      </c>
      <c r="AD18" s="1978">
        <v>2.1412707645277584</v>
      </c>
    </row>
    <row r="19" spans="1:30" x14ac:dyDescent="0.2">
      <c r="A19" s="139"/>
      <c r="B19" s="13" t="s">
        <v>821</v>
      </c>
      <c r="C19" s="1976">
        <v>2.141270764527758</v>
      </c>
      <c r="D19" s="1977">
        <v>2.1412707645277589</v>
      </c>
      <c r="E19" s="1977">
        <v>2.1412707645277584</v>
      </c>
      <c r="F19" s="1977">
        <v>2.1412707645277589</v>
      </c>
      <c r="G19" s="1977">
        <v>2.1412707645277584</v>
      </c>
      <c r="H19" s="1977">
        <v>2.1412707645277589</v>
      </c>
      <c r="I19" s="1977">
        <v>2.141270764527758</v>
      </c>
      <c r="J19" s="1977">
        <v>2.1412707645277584</v>
      </c>
      <c r="K19" s="1977">
        <v>2.1412707645277589</v>
      </c>
      <c r="L19" s="1977">
        <v>2.1412707645277589</v>
      </c>
      <c r="M19" s="1977">
        <v>2.1412707645277589</v>
      </c>
      <c r="N19" s="1977">
        <v>2.1412707645277584</v>
      </c>
      <c r="O19" s="1977">
        <v>2.1412707645277584</v>
      </c>
      <c r="P19" s="1977">
        <v>2.1412707645277589</v>
      </c>
      <c r="Q19" s="1977">
        <v>2.1412707645277589</v>
      </c>
      <c r="R19" s="1977">
        <v>2.1412707645277584</v>
      </c>
      <c r="S19" s="1977">
        <v>2.1412707645277584</v>
      </c>
      <c r="T19" s="1977">
        <v>2.1412707645277584</v>
      </c>
      <c r="U19" s="1977">
        <v>2.1412707645277589</v>
      </c>
      <c r="V19" s="1977">
        <v>2.1412707645277584</v>
      </c>
      <c r="W19" s="1977">
        <v>2.1412707645277589</v>
      </c>
      <c r="X19" s="1977">
        <v>2.1412707645277589</v>
      </c>
      <c r="Y19" s="1977">
        <v>2.1412707645277589</v>
      </c>
      <c r="Z19" s="1977">
        <v>2.1412707645277584</v>
      </c>
      <c r="AA19" s="1977">
        <v>2.1412707645277589</v>
      </c>
      <c r="AB19" s="1977">
        <v>2.1412707645277589</v>
      </c>
      <c r="AC19" s="1977">
        <v>2.1412707645277584</v>
      </c>
      <c r="AD19" s="1978">
        <v>2.1412707645277589</v>
      </c>
    </row>
    <row r="20" spans="1:30" x14ac:dyDescent="0.2">
      <c r="A20" s="139"/>
      <c r="B20" s="13" t="s">
        <v>822</v>
      </c>
      <c r="C20" s="1976">
        <v>0.14066872574585729</v>
      </c>
      <c r="D20" s="1977">
        <v>0.14066872574585729</v>
      </c>
      <c r="E20" s="1977">
        <v>0.14066872574585726</v>
      </c>
      <c r="F20" s="1977">
        <v>0.14066872574585729</v>
      </c>
      <c r="G20" s="1977">
        <v>0.14066872574585729</v>
      </c>
      <c r="H20" s="1977">
        <v>0.14066872574585723</v>
      </c>
      <c r="I20" s="1977">
        <v>0.14066872574585723</v>
      </c>
      <c r="J20" s="1977">
        <v>0.14066872574585729</v>
      </c>
      <c r="K20" s="1977">
        <v>0.14066872574585723</v>
      </c>
      <c r="L20" s="1977">
        <v>0.14066872574585726</v>
      </c>
      <c r="M20" s="1977">
        <v>0.14066872574585726</v>
      </c>
      <c r="N20" s="1977">
        <v>0.14066872574585723</v>
      </c>
      <c r="O20" s="1977">
        <v>0.14066872574585729</v>
      </c>
      <c r="P20" s="1977">
        <v>0.14066872574585726</v>
      </c>
      <c r="Q20" s="1977">
        <v>0.14066872574585729</v>
      </c>
      <c r="R20" s="1977">
        <v>0.14066872574585726</v>
      </c>
      <c r="S20" s="1977">
        <v>0.14066872574585729</v>
      </c>
      <c r="T20" s="1977">
        <v>0.14066872574585729</v>
      </c>
      <c r="U20" s="1977">
        <v>0.14066872574585729</v>
      </c>
      <c r="V20" s="1977">
        <v>0.14066872574585729</v>
      </c>
      <c r="W20" s="1977">
        <v>0.14066872574585729</v>
      </c>
      <c r="X20" s="1977">
        <v>0.14066872574585726</v>
      </c>
      <c r="Y20" s="1977">
        <v>0.14066872574585726</v>
      </c>
      <c r="Z20" s="1977">
        <v>0.14066872574585729</v>
      </c>
      <c r="AA20" s="1977">
        <v>0.14066872574585729</v>
      </c>
      <c r="AB20" s="1977">
        <v>0.14066872574585726</v>
      </c>
      <c r="AC20" s="1977">
        <v>0.14066872574585729</v>
      </c>
      <c r="AD20" s="1978">
        <v>0.14066872574585729</v>
      </c>
    </row>
    <row r="21" spans="1:30" x14ac:dyDescent="0.2">
      <c r="A21" s="139"/>
      <c r="B21" s="16" t="s">
        <v>243</v>
      </c>
      <c r="C21" s="1976"/>
      <c r="D21" s="1977"/>
      <c r="E21" s="1977"/>
      <c r="F21" s="1977">
        <v>0.14066872574585729</v>
      </c>
      <c r="G21" s="1977">
        <v>0.14066872574585726</v>
      </c>
      <c r="H21" s="1977">
        <v>0.14066872574585729</v>
      </c>
      <c r="I21" s="1977">
        <v>0.14066872574585729</v>
      </c>
      <c r="J21" s="1977">
        <v>0.14066872574585726</v>
      </c>
      <c r="K21" s="1977">
        <v>0.14066872574585729</v>
      </c>
      <c r="L21" s="1977">
        <v>0.14066872574585726</v>
      </c>
      <c r="M21" s="1977">
        <v>0.14066872574585726</v>
      </c>
      <c r="N21" s="1977">
        <v>0.14066872574585729</v>
      </c>
      <c r="O21" s="1977">
        <v>0.14066872574585729</v>
      </c>
      <c r="P21" s="1977">
        <v>0.14066872574585726</v>
      </c>
      <c r="Q21" s="1977">
        <v>0.14066872574585726</v>
      </c>
      <c r="R21" s="1977">
        <v>0.14066872574585729</v>
      </c>
      <c r="S21" s="1977">
        <v>0.14066872574585729</v>
      </c>
      <c r="T21" s="1977">
        <v>0.14066872574585726</v>
      </c>
      <c r="U21" s="1977">
        <v>0.14066872574585726</v>
      </c>
      <c r="V21" s="1977">
        <v>0.14066872574585723</v>
      </c>
      <c r="W21" s="1977">
        <v>0.14066872574585729</v>
      </c>
      <c r="X21" s="1977">
        <v>0.14066872574585726</v>
      </c>
      <c r="Y21" s="1977">
        <v>0.14066872574585726</v>
      </c>
      <c r="Z21" s="1977">
        <v>0.14066872574585729</v>
      </c>
      <c r="AA21" s="1977">
        <v>0.14066872574585729</v>
      </c>
      <c r="AB21" s="1977">
        <v>0.14066872574585729</v>
      </c>
      <c r="AC21" s="1977">
        <v>0.14066872574585729</v>
      </c>
      <c r="AD21" s="1978">
        <v>0.14066872574585726</v>
      </c>
    </row>
    <row r="22" spans="1:30" x14ac:dyDescent="0.2">
      <c r="A22" s="139"/>
      <c r="B22" s="16" t="s">
        <v>244</v>
      </c>
      <c r="C22" s="1976"/>
      <c r="D22" s="1977"/>
      <c r="E22" s="1977"/>
      <c r="F22" s="1977"/>
      <c r="G22" s="1977"/>
      <c r="H22" s="1977">
        <v>0.14066872574585726</v>
      </c>
      <c r="I22" s="1977">
        <v>0.14066872574585723</v>
      </c>
      <c r="J22" s="1977">
        <v>0.14066872574585726</v>
      </c>
      <c r="K22" s="1977">
        <v>0.14066872574585729</v>
      </c>
      <c r="L22" s="1977">
        <v>0.14066872574585729</v>
      </c>
      <c r="M22" s="1977">
        <v>0.14066872574585731</v>
      </c>
      <c r="N22" s="1977">
        <v>0.14066872574585729</v>
      </c>
      <c r="O22" s="1977">
        <v>0.14066872574585723</v>
      </c>
      <c r="P22" s="1977">
        <v>0.14066872574585726</v>
      </c>
      <c r="Q22" s="1977">
        <v>0.14066872574585726</v>
      </c>
      <c r="R22" s="1977">
        <v>0.14066872574585726</v>
      </c>
      <c r="S22" s="1977">
        <v>0.14066872574585723</v>
      </c>
      <c r="T22" s="1977">
        <v>0.14066872574585729</v>
      </c>
      <c r="U22" s="1977">
        <v>0.14066872574585729</v>
      </c>
      <c r="V22" s="1977">
        <v>0.14066872574585729</v>
      </c>
      <c r="W22" s="1977">
        <v>0.14066872574585723</v>
      </c>
      <c r="X22" s="1977">
        <v>0.14066872574585723</v>
      </c>
      <c r="Y22" s="1977">
        <v>0.14066872574585729</v>
      </c>
      <c r="Z22" s="1977">
        <v>0.14066872574585726</v>
      </c>
      <c r="AA22" s="1977">
        <v>0.14066872574585729</v>
      </c>
      <c r="AB22" s="1977">
        <v>0.14066872574585726</v>
      </c>
      <c r="AC22" s="1977">
        <v>0.14066872574585729</v>
      </c>
      <c r="AD22" s="1978">
        <v>0.14066872574585729</v>
      </c>
    </row>
    <row r="23" spans="1:30" x14ac:dyDescent="0.2">
      <c r="A23" s="139"/>
      <c r="B23" s="16" t="s">
        <v>245</v>
      </c>
      <c r="C23" s="1976"/>
      <c r="D23" s="1977"/>
      <c r="E23" s="1977"/>
      <c r="F23" s="1977"/>
      <c r="G23" s="1977"/>
      <c r="H23" s="1977"/>
      <c r="I23" s="1977"/>
      <c r="J23" s="1977"/>
      <c r="K23" s="1977"/>
      <c r="L23" s="1977"/>
      <c r="M23" s="1977">
        <v>0.11431681680650703</v>
      </c>
      <c r="N23" s="1977">
        <v>0.11431681680650703</v>
      </c>
      <c r="O23" s="1977">
        <v>0.11431681680650703</v>
      </c>
      <c r="P23" s="1977">
        <v>0.11431681680650703</v>
      </c>
      <c r="Q23" s="1977">
        <v>0.11431681680650702</v>
      </c>
      <c r="R23" s="1977">
        <v>0.11431681680650707</v>
      </c>
      <c r="S23" s="1977">
        <v>0.11431681680650703</v>
      </c>
      <c r="T23" s="1977">
        <v>0.11431681680650703</v>
      </c>
      <c r="U23" s="1977">
        <v>0.11431681680650706</v>
      </c>
      <c r="V23" s="1977">
        <v>0.11431681680650703</v>
      </c>
      <c r="W23" s="1977">
        <v>0.11431681680650706</v>
      </c>
      <c r="X23" s="1977">
        <v>0.11431681680650702</v>
      </c>
      <c r="Y23" s="1977">
        <v>0.11431681680650706</v>
      </c>
      <c r="Z23" s="1977">
        <v>0.11431681680650703</v>
      </c>
      <c r="AA23" s="1977">
        <v>0.11431681680650706</v>
      </c>
      <c r="AB23" s="1977">
        <v>0.11431681680650703</v>
      </c>
      <c r="AC23" s="1977">
        <v>0.11431681680650706</v>
      </c>
      <c r="AD23" s="1978">
        <v>0.11431681680650703</v>
      </c>
    </row>
    <row r="24" spans="1:30" x14ac:dyDescent="0.2">
      <c r="A24" s="139"/>
      <c r="B24" s="16" t="s">
        <v>246</v>
      </c>
      <c r="C24" s="1976"/>
      <c r="D24" s="1977"/>
      <c r="E24" s="1977"/>
      <c r="F24" s="1977"/>
      <c r="G24" s="1977"/>
      <c r="H24" s="1977"/>
      <c r="I24" s="1977"/>
      <c r="J24" s="1977"/>
      <c r="K24" s="1977"/>
      <c r="L24" s="1977"/>
      <c r="M24" s="1977"/>
      <c r="N24" s="1977"/>
      <c r="O24" s="1977"/>
      <c r="P24" s="1977">
        <v>0.11431681680650706</v>
      </c>
      <c r="Q24" s="1977">
        <v>0.11431681680650702</v>
      </c>
      <c r="R24" s="1977">
        <v>0.11431681680650703</v>
      </c>
      <c r="S24" s="1977">
        <v>0.11431681680650706</v>
      </c>
      <c r="T24" s="1977">
        <v>0.11431681680650703</v>
      </c>
      <c r="U24" s="1977">
        <v>0.11431681680650702</v>
      </c>
      <c r="V24" s="1977">
        <v>0.11431681680650702</v>
      </c>
      <c r="W24" s="1977">
        <v>0.11431681680650703</v>
      </c>
      <c r="X24" s="1977">
        <v>0.11431681680650703</v>
      </c>
      <c r="Y24" s="1977">
        <v>0.11431681680650706</v>
      </c>
      <c r="Z24" s="1977">
        <v>0.11431681680650703</v>
      </c>
      <c r="AA24" s="1977">
        <v>0.11431681680650706</v>
      </c>
      <c r="AB24" s="1977">
        <v>0.11431681680650706</v>
      </c>
      <c r="AC24" s="1977">
        <v>0.11431681680650703</v>
      </c>
      <c r="AD24" s="1978">
        <v>0.11431681680650699</v>
      </c>
    </row>
    <row r="25" spans="1:30" x14ac:dyDescent="0.2">
      <c r="A25" s="139"/>
      <c r="B25" s="16" t="s">
        <v>275</v>
      </c>
      <c r="C25" s="1976"/>
      <c r="D25" s="1977"/>
      <c r="E25" s="1977"/>
      <c r="F25" s="1977"/>
      <c r="G25" s="1977"/>
      <c r="H25" s="1977"/>
      <c r="I25" s="1977"/>
      <c r="J25" s="1977"/>
      <c r="K25" s="1977"/>
      <c r="L25" s="1977"/>
      <c r="M25" s="1977"/>
      <c r="N25" s="1977"/>
      <c r="O25" s="1977"/>
      <c r="P25" s="1977"/>
      <c r="Q25" s="1977"/>
      <c r="R25" s="1977"/>
      <c r="S25" s="1977"/>
      <c r="T25" s="1977"/>
      <c r="U25" s="1977"/>
      <c r="V25" s="1977">
        <v>0.11431681680650703</v>
      </c>
      <c r="W25" s="1977">
        <v>0.11431681680650703</v>
      </c>
      <c r="X25" s="1977">
        <v>0.11431681680650702</v>
      </c>
      <c r="Y25" s="1977">
        <v>0.11431681680650706</v>
      </c>
      <c r="Z25" s="1977">
        <v>0.11431681680650706</v>
      </c>
      <c r="AA25" s="1977">
        <v>0.11431681680650699</v>
      </c>
      <c r="AB25" s="1977">
        <v>0.11431681680650706</v>
      </c>
      <c r="AC25" s="1977">
        <v>0.11431681680650703</v>
      </c>
      <c r="AD25" s="1978">
        <v>0.11431681680650706</v>
      </c>
    </row>
    <row r="26" spans="1:30" x14ac:dyDescent="0.2">
      <c r="A26" s="139"/>
      <c r="B26" s="16" t="s">
        <v>905</v>
      </c>
      <c r="C26" s="1976"/>
      <c r="D26" s="1977"/>
      <c r="E26" s="1977"/>
      <c r="F26" s="1977"/>
      <c r="G26" s="1977"/>
      <c r="H26" s="1977"/>
      <c r="I26" s="1977"/>
      <c r="J26" s="1977"/>
      <c r="K26" s="1977"/>
      <c r="L26" s="1977"/>
      <c r="M26" s="1977"/>
      <c r="N26" s="1977"/>
      <c r="O26" s="1977"/>
      <c r="P26" s="1977"/>
      <c r="Q26" s="1977"/>
      <c r="R26" s="1977"/>
      <c r="S26" s="1977"/>
      <c r="T26" s="1977"/>
      <c r="U26" s="1977"/>
      <c r="V26" s="1977"/>
      <c r="W26" s="1977"/>
      <c r="X26" s="1977"/>
      <c r="Y26" s="1977"/>
      <c r="Z26" s="1977"/>
      <c r="AA26" s="1977"/>
      <c r="AB26" s="1977"/>
      <c r="AC26" s="1977"/>
      <c r="AD26" s="1978"/>
    </row>
    <row r="27" spans="1:30" ht="8.4499999999999993" customHeight="1" x14ac:dyDescent="0.2">
      <c r="A27" s="139"/>
      <c r="B27" s="16"/>
      <c r="C27" s="1971"/>
      <c r="D27" s="1972"/>
      <c r="E27" s="1972"/>
      <c r="F27" s="1972"/>
      <c r="G27" s="1972"/>
      <c r="H27" s="1972"/>
      <c r="I27" s="1972"/>
      <c r="J27" s="1972"/>
      <c r="K27" s="1972"/>
      <c r="L27" s="1972"/>
      <c r="M27" s="1972"/>
      <c r="N27" s="1972"/>
      <c r="O27" s="1972"/>
      <c r="P27" s="1972"/>
      <c r="Q27" s="1972"/>
      <c r="R27" s="1972"/>
      <c r="S27" s="1972"/>
      <c r="T27" s="1972"/>
      <c r="U27" s="1972"/>
      <c r="V27" s="1972"/>
      <c r="W27" s="1972"/>
      <c r="X27" s="1972"/>
      <c r="Y27" s="1972"/>
      <c r="Z27" s="1972"/>
      <c r="AA27" s="1972"/>
      <c r="AB27" s="1972"/>
      <c r="AC27" s="1972"/>
      <c r="AD27" s="1979"/>
    </row>
    <row r="28" spans="1:30" x14ac:dyDescent="0.2">
      <c r="A28" s="142" t="s">
        <v>942</v>
      </c>
      <c r="B28" s="140"/>
      <c r="C28" s="1973">
        <v>23.207977964968258</v>
      </c>
      <c r="D28" s="1974">
        <v>20.961127805085418</v>
      </c>
      <c r="E28" s="1974">
        <v>15.844330789018192</v>
      </c>
      <c r="F28" s="1974">
        <v>12.618327634174268</v>
      </c>
      <c r="G28" s="1974">
        <v>11.351671917149488</v>
      </c>
      <c r="H28" s="1974">
        <v>9.7939983524257226</v>
      </c>
      <c r="I28" s="1974">
        <v>8.5637422305380877</v>
      </c>
      <c r="J28" s="1974">
        <v>7.9523518838941776</v>
      </c>
      <c r="K28" s="1974">
        <v>6.4498959131285627</v>
      </c>
      <c r="L28" s="1974">
        <v>6.3349395581334598</v>
      </c>
      <c r="M28" s="1974">
        <v>5.4765083518387812</v>
      </c>
      <c r="N28" s="1974">
        <v>4.1851131436009128</v>
      </c>
      <c r="O28" s="1974">
        <v>3.5811370142747387</v>
      </c>
      <c r="P28" s="1974">
        <v>3.1630250409837872</v>
      </c>
      <c r="Q28" s="1974">
        <v>3.3522230003950524</v>
      </c>
      <c r="R28" s="1974">
        <v>3.0423967213416039</v>
      </c>
      <c r="S28" s="1974">
        <v>2.6900242118916475</v>
      </c>
      <c r="T28" s="1974">
        <v>2.4564620658379255</v>
      </c>
      <c r="U28" s="1974">
        <v>3.2731759377337526</v>
      </c>
      <c r="V28" s="1974">
        <v>3.3110735625098093</v>
      </c>
      <c r="W28" s="1974">
        <v>3.2299131908341376</v>
      </c>
      <c r="X28" s="1974">
        <v>2.9992785858292965</v>
      </c>
      <c r="Y28" s="1974">
        <v>2.2813647127743257</v>
      </c>
      <c r="Z28" s="1974">
        <v>2.112191870894895</v>
      </c>
      <c r="AA28" s="1974">
        <v>1.892968989489674</v>
      </c>
      <c r="AB28" s="1974">
        <v>1.3897130916836276</v>
      </c>
      <c r="AC28" s="1974">
        <v>1.0624637747075496</v>
      </c>
      <c r="AD28" s="1975">
        <v>0.84953441785527484</v>
      </c>
    </row>
    <row r="29" spans="1:30" x14ac:dyDescent="0.2">
      <c r="A29" s="139"/>
      <c r="B29" s="13" t="s">
        <v>820</v>
      </c>
      <c r="C29" s="1976">
        <v>24.63805330306797</v>
      </c>
      <c r="D29" s="1977">
        <v>23.302004867067588</v>
      </c>
      <c r="E29" s="1977">
        <v>18.735101071289616</v>
      </c>
      <c r="F29" s="1977">
        <v>15.648724369708825</v>
      </c>
      <c r="G29" s="1977">
        <v>15.811254879255063</v>
      </c>
      <c r="H29" s="1977">
        <v>14.375051421477096</v>
      </c>
      <c r="I29" s="1977">
        <v>13.34012180824265</v>
      </c>
      <c r="J29" s="1977">
        <v>13.002699568511861</v>
      </c>
      <c r="K29" s="1977">
        <v>11.998704287963438</v>
      </c>
      <c r="L29" s="1977">
        <v>11.97919556293637</v>
      </c>
      <c r="M29" s="1977">
        <v>11.010540267775564</v>
      </c>
      <c r="N29" s="1977">
        <v>9.0529368594459054</v>
      </c>
      <c r="O29" s="1977">
        <v>8.2641587147608337</v>
      </c>
      <c r="P29" s="1977">
        <v>7.8024826827151568</v>
      </c>
      <c r="Q29" s="1977">
        <v>8.9507863582475817</v>
      </c>
      <c r="R29" s="1977">
        <v>8.2473252803559287</v>
      </c>
      <c r="S29" s="1977">
        <v>7.3837130095159411</v>
      </c>
      <c r="T29" s="1977">
        <v>6.81714217311296</v>
      </c>
      <c r="U29" s="1977">
        <v>9.5910479262563779</v>
      </c>
      <c r="V29" s="1977">
        <v>9.5499473123088432</v>
      </c>
      <c r="W29" s="1977">
        <v>9.3162840288844837</v>
      </c>
      <c r="X29" s="1977">
        <v>8.9501987954465783</v>
      </c>
      <c r="Y29" s="1977">
        <v>8.4620635084498321</v>
      </c>
      <c r="Z29" s="1977">
        <v>8.839979094205896</v>
      </c>
      <c r="AA29" s="1977">
        <v>8.9138118693425898</v>
      </c>
      <c r="AB29" s="1977">
        <v>8.270638380403442</v>
      </c>
      <c r="AC29" s="1977">
        <v>8.0578463620516221</v>
      </c>
      <c r="AD29" s="1978">
        <v>8.1193510882750957</v>
      </c>
    </row>
    <row r="30" spans="1:30" x14ac:dyDescent="0.2">
      <c r="A30" s="139"/>
      <c r="B30" s="13" t="s">
        <v>821</v>
      </c>
      <c r="C30" s="1976">
        <v>32.482556313842302</v>
      </c>
      <c r="D30" s="1977">
        <v>31.999926139371713</v>
      </c>
      <c r="E30" s="1977">
        <v>30.365639234340684</v>
      </c>
      <c r="F30" s="1977">
        <v>27.991741769080555</v>
      </c>
      <c r="G30" s="1977">
        <v>26.67165401796365</v>
      </c>
      <c r="H30" s="1977">
        <v>25.110674041515576</v>
      </c>
      <c r="I30" s="1977">
        <v>24.193447793117301</v>
      </c>
      <c r="J30" s="1977">
        <v>23.347217938226258</v>
      </c>
      <c r="K30" s="1977">
        <v>21.425778359272812</v>
      </c>
      <c r="L30" s="1977">
        <v>21.082324699000701</v>
      </c>
      <c r="M30" s="1977">
        <v>19.014942165562704</v>
      </c>
      <c r="N30" s="1977">
        <v>15.996654495591459</v>
      </c>
      <c r="O30" s="1977">
        <v>14.90287311230213</v>
      </c>
      <c r="P30" s="1977">
        <v>14.324275239896121</v>
      </c>
      <c r="Q30" s="1977">
        <v>15.212653501943263</v>
      </c>
      <c r="R30" s="1977">
        <v>14.162093369258013</v>
      </c>
      <c r="S30" s="1977">
        <v>13.388226350526812</v>
      </c>
      <c r="T30" s="1977">
        <v>11.823609617976144</v>
      </c>
      <c r="U30" s="1977">
        <v>13.602159473611048</v>
      </c>
      <c r="V30" s="1977">
        <v>12.123572412628194</v>
      </c>
      <c r="W30" s="1977">
        <v>10.641178545978008</v>
      </c>
      <c r="X30" s="1977">
        <v>9.6090006664478338</v>
      </c>
      <c r="Y30" s="1977">
        <v>8.6055931794658083</v>
      </c>
      <c r="Z30" s="1977">
        <v>8.839979094205896</v>
      </c>
      <c r="AA30" s="1977">
        <v>8.9138118693425881</v>
      </c>
      <c r="AB30" s="1977">
        <v>8.270638380403442</v>
      </c>
      <c r="AC30" s="1977">
        <v>8.0578463620516221</v>
      </c>
      <c r="AD30" s="1978">
        <v>8.1193510882750974</v>
      </c>
    </row>
    <row r="31" spans="1:30" x14ac:dyDescent="0.2">
      <c r="A31" s="139"/>
      <c r="B31" s="13" t="s">
        <v>822</v>
      </c>
      <c r="C31" s="1976">
        <v>0.4400693433676458</v>
      </c>
      <c r="D31" s="1977">
        <v>0.51088906765495168</v>
      </c>
      <c r="E31" s="1977">
        <v>0.5047435167557397</v>
      </c>
      <c r="F31" s="1977">
        <v>0.48210599139987836</v>
      </c>
      <c r="G31" s="1977">
        <v>0.46830594760449273</v>
      </c>
      <c r="H31" s="1977">
        <v>0.45099826586035968</v>
      </c>
      <c r="I31" s="1977">
        <v>0.43587372756510667</v>
      </c>
      <c r="J31" s="1977">
        <v>0.42356673259498817</v>
      </c>
      <c r="K31" s="1977">
        <v>0.3922582201816473</v>
      </c>
      <c r="L31" s="1977">
        <v>0.38267987903644746</v>
      </c>
      <c r="M31" s="1977">
        <v>0.35733672865740485</v>
      </c>
      <c r="N31" s="1977">
        <v>0.31975308829004262</v>
      </c>
      <c r="O31" s="1977">
        <v>0.30541251437690176</v>
      </c>
      <c r="P31" s="1977">
        <v>0.29393680963703767</v>
      </c>
      <c r="Q31" s="1977">
        <v>0.30359334452610742</v>
      </c>
      <c r="R31" s="1977">
        <v>0.29050556897141705</v>
      </c>
      <c r="S31" s="1977">
        <v>0.28817120440137117</v>
      </c>
      <c r="T31" s="1977">
        <v>0.27054523812649139</v>
      </c>
      <c r="U31" s="1977">
        <v>0.2835287255659189</v>
      </c>
      <c r="V31" s="1977">
        <v>0.28662508639274759</v>
      </c>
      <c r="W31" s="1977">
        <v>0.27594909986263699</v>
      </c>
      <c r="X31" s="1977">
        <v>0.25464660932667799</v>
      </c>
      <c r="Y31" s="1977">
        <v>0.22398038096550585</v>
      </c>
      <c r="Z31" s="1977">
        <v>0.2146840495409624</v>
      </c>
      <c r="AA31" s="1977">
        <v>0.21519362207982964</v>
      </c>
      <c r="AB31" s="1977">
        <v>0.20811615487127003</v>
      </c>
      <c r="AC31" s="1977">
        <v>0.20577459608809895</v>
      </c>
      <c r="AD31" s="1978">
        <v>0.20645139276971602</v>
      </c>
    </row>
    <row r="32" spans="1:30" x14ac:dyDescent="0.2">
      <c r="A32" s="139"/>
      <c r="B32" s="16" t="s">
        <v>243</v>
      </c>
      <c r="C32" s="1976"/>
      <c r="D32" s="1977"/>
      <c r="E32" s="1977"/>
      <c r="F32" s="1977">
        <v>0.53744631733337611</v>
      </c>
      <c r="G32" s="1977">
        <v>0.52640415410993935</v>
      </c>
      <c r="H32" s="1977">
        <v>0.51746907243415075</v>
      </c>
      <c r="I32" s="1977">
        <v>0.5078795233732486</v>
      </c>
      <c r="J32" s="1977">
        <v>0.49973918101185527</v>
      </c>
      <c r="K32" s="1977">
        <v>0.46986492436849753</v>
      </c>
      <c r="L32" s="1977">
        <v>0.455528697664351</v>
      </c>
      <c r="M32" s="1977">
        <v>0.41903397344013649</v>
      </c>
      <c r="N32" s="1977">
        <v>0.3610124860371553</v>
      </c>
      <c r="O32" s="1977">
        <v>0.3403373233880117</v>
      </c>
      <c r="P32" s="1977">
        <v>0.32569911350583414</v>
      </c>
      <c r="Q32" s="1977">
        <v>0.33833824026874343</v>
      </c>
      <c r="R32" s="1977">
        <v>0.32218082177283486</v>
      </c>
      <c r="S32" s="1977">
        <v>0.31679598970123818</v>
      </c>
      <c r="T32" s="1977">
        <v>0.2979556464657413</v>
      </c>
      <c r="U32" s="1977">
        <v>0.28920361465387368</v>
      </c>
      <c r="V32" s="1977">
        <v>0.29487203063538142</v>
      </c>
      <c r="W32" s="1977">
        <v>0.29486869337609006</v>
      </c>
      <c r="X32" s="1977">
        <v>0.28222686194907282</v>
      </c>
      <c r="Y32" s="1977">
        <v>0.26978769165643146</v>
      </c>
      <c r="Z32" s="1977">
        <v>0.27486169416832978</v>
      </c>
      <c r="AA32" s="1977">
        <v>0.23305479999564757</v>
      </c>
      <c r="AB32" s="1977">
        <v>0.21361739104474528</v>
      </c>
      <c r="AC32" s="1977">
        <v>0.20724760312790241</v>
      </c>
      <c r="AD32" s="1978">
        <v>0.206451392769716</v>
      </c>
    </row>
    <row r="33" spans="1:30" x14ac:dyDescent="0.2">
      <c r="A33" s="139"/>
      <c r="B33" s="16" t="s">
        <v>244</v>
      </c>
      <c r="C33" s="1976"/>
      <c r="D33" s="1977"/>
      <c r="E33" s="1977"/>
      <c r="F33" s="1977"/>
      <c r="G33" s="1977"/>
      <c r="H33" s="1977">
        <v>0.55726248714984694</v>
      </c>
      <c r="I33" s="1977">
        <v>0.56360121131257845</v>
      </c>
      <c r="J33" s="1977">
        <v>0.57149238299378136</v>
      </c>
      <c r="K33" s="1977">
        <v>0.55173802554877982</v>
      </c>
      <c r="L33" s="1977">
        <v>0.5575146504182692</v>
      </c>
      <c r="M33" s="1977">
        <v>0.52799650181551094</v>
      </c>
      <c r="N33" s="1977">
        <v>0.460296688023833</v>
      </c>
      <c r="O33" s="1977">
        <v>0.43144102421592434</v>
      </c>
      <c r="P33" s="1977">
        <v>0.40775266606162375</v>
      </c>
      <c r="Q33" s="1977">
        <v>0.42108601262942785</v>
      </c>
      <c r="R33" s="1977">
        <v>0.39407536525644965</v>
      </c>
      <c r="S33" s="1977">
        <v>0.3659528787680103</v>
      </c>
      <c r="T33" s="1977">
        <v>0.36114403701636233</v>
      </c>
      <c r="U33" s="1977">
        <v>0.30363877493006486</v>
      </c>
      <c r="V33" s="1977">
        <v>0.30497777235590334</v>
      </c>
      <c r="W33" s="1977">
        <v>0.30410485523105801</v>
      </c>
      <c r="X33" s="1977">
        <v>0.29695351079434207</v>
      </c>
      <c r="Y33" s="1977">
        <v>0.28231921870242921</v>
      </c>
      <c r="Z33" s="1977">
        <v>0.2868718583155499</v>
      </c>
      <c r="AA33" s="1977">
        <v>0.29361321395320417</v>
      </c>
      <c r="AB33" s="1977">
        <v>0.28402156530247985</v>
      </c>
      <c r="AC33" s="1977">
        <v>0.27187068628017641</v>
      </c>
      <c r="AD33" s="1978">
        <v>0.24639654829829341</v>
      </c>
    </row>
    <row r="34" spans="1:30" x14ac:dyDescent="0.2">
      <c r="A34" s="139"/>
      <c r="B34" s="16" t="s">
        <v>245</v>
      </c>
      <c r="C34" s="1976"/>
      <c r="D34" s="1977"/>
      <c r="E34" s="1977"/>
      <c r="F34" s="1977"/>
      <c r="G34" s="1977"/>
      <c r="H34" s="1977"/>
      <c r="I34" s="1977"/>
      <c r="J34" s="1977"/>
      <c r="K34" s="1977"/>
      <c r="L34" s="1977"/>
      <c r="M34" s="1977">
        <v>0.57530577057765997</v>
      </c>
      <c r="N34" s="1977">
        <v>0.50696442276974008</v>
      </c>
      <c r="O34" s="1977">
        <v>0.48781404207501222</v>
      </c>
      <c r="P34" s="1977">
        <v>0.47218163274552183</v>
      </c>
      <c r="Q34" s="1977">
        <v>0.50379351040050691</v>
      </c>
      <c r="R34" s="1977">
        <v>0.4743232161840723</v>
      </c>
      <c r="S34" s="1977">
        <v>0.39851702595701255</v>
      </c>
      <c r="T34" s="1977">
        <v>0.3944446421342348</v>
      </c>
      <c r="U34" s="1977">
        <v>0.33809529841068764</v>
      </c>
      <c r="V34" s="1977">
        <v>0.32917737611655745</v>
      </c>
      <c r="W34" s="1977">
        <v>0.31101051803071073</v>
      </c>
      <c r="X34" s="1977">
        <v>0.28831104755173648</v>
      </c>
      <c r="Y34" s="1977">
        <v>0.26551330498358183</v>
      </c>
      <c r="Z34" s="1977">
        <v>0.26836631416754952</v>
      </c>
      <c r="AA34" s="1977">
        <v>0.28029860801741768</v>
      </c>
      <c r="AB34" s="1977">
        <v>0.26979801362197242</v>
      </c>
      <c r="AC34" s="1977">
        <v>0.26992070404786395</v>
      </c>
      <c r="AD34" s="1978">
        <v>0.27135801406394189</v>
      </c>
    </row>
    <row r="35" spans="1:30" x14ac:dyDescent="0.2">
      <c r="A35" s="139"/>
      <c r="B35" s="16" t="s">
        <v>246</v>
      </c>
      <c r="C35" s="1976"/>
      <c r="D35" s="1977"/>
      <c r="E35" s="1977"/>
      <c r="F35" s="1977"/>
      <c r="G35" s="1977"/>
      <c r="H35" s="1977"/>
      <c r="I35" s="1977"/>
      <c r="J35" s="1977"/>
      <c r="K35" s="1977"/>
      <c r="L35" s="1977"/>
      <c r="M35" s="1977"/>
      <c r="N35" s="1977"/>
      <c r="O35" s="1977"/>
      <c r="P35" s="1977">
        <v>0.5172506484316739</v>
      </c>
      <c r="Q35" s="1977">
        <v>0.56070390491633026</v>
      </c>
      <c r="R35" s="1977">
        <v>0.54341482855702905</v>
      </c>
      <c r="S35" s="1977">
        <v>0.46184028295051255</v>
      </c>
      <c r="T35" s="1977">
        <v>0.46876320691953516</v>
      </c>
      <c r="U35" s="1977">
        <v>0.40527062271268832</v>
      </c>
      <c r="V35" s="1977">
        <v>0.40866595720321686</v>
      </c>
      <c r="W35" s="1977">
        <v>0.39701751354442966</v>
      </c>
      <c r="X35" s="1977">
        <v>0.37063976970243789</v>
      </c>
      <c r="Y35" s="1977">
        <v>0.33333089000208788</v>
      </c>
      <c r="Z35" s="1977">
        <v>0.3251975327754334</v>
      </c>
      <c r="AA35" s="1977">
        <v>0.31173357254921391</v>
      </c>
      <c r="AB35" s="1977">
        <v>0.29174373682584248</v>
      </c>
      <c r="AC35" s="1977">
        <v>0.28688649168972347</v>
      </c>
      <c r="AD35" s="1978">
        <v>0.28498628887990274</v>
      </c>
    </row>
    <row r="36" spans="1:30" x14ac:dyDescent="0.2">
      <c r="A36" s="139"/>
      <c r="B36" s="16" t="s">
        <v>275</v>
      </c>
      <c r="C36" s="1976"/>
      <c r="D36" s="1977"/>
      <c r="E36" s="1977"/>
      <c r="F36" s="1977"/>
      <c r="G36" s="1977"/>
      <c r="H36" s="1977"/>
      <c r="I36" s="1977"/>
      <c r="J36" s="1977"/>
      <c r="K36" s="1977"/>
      <c r="L36" s="1977"/>
      <c r="M36" s="1977"/>
      <c r="N36" s="1977"/>
      <c r="O36" s="1977"/>
      <c r="P36" s="1977"/>
      <c r="Q36" s="1977"/>
      <c r="R36" s="1977"/>
      <c r="S36" s="1977"/>
      <c r="T36" s="1977"/>
      <c r="U36" s="1977"/>
      <c r="V36" s="1977">
        <v>0.45920270743502395</v>
      </c>
      <c r="W36" s="1977">
        <v>0.45016523155472571</v>
      </c>
      <c r="X36" s="1977">
        <v>0.43210782628516825</v>
      </c>
      <c r="Y36" s="1977">
        <v>0.4009638588009698</v>
      </c>
      <c r="Z36" s="1977">
        <v>0.40751138750817079</v>
      </c>
      <c r="AA36" s="1977">
        <v>0.41343089109296266</v>
      </c>
      <c r="AB36" s="1977">
        <v>0.38503957825036966</v>
      </c>
      <c r="AC36" s="1977">
        <v>0.37013625774007169</v>
      </c>
      <c r="AD36" s="1978">
        <v>0.35521553296467323</v>
      </c>
    </row>
    <row r="37" spans="1:30" x14ac:dyDescent="0.2">
      <c r="A37" s="139"/>
      <c r="B37" s="16" t="s">
        <v>905</v>
      </c>
      <c r="C37" s="1976"/>
      <c r="D37" s="1977"/>
      <c r="E37" s="1977"/>
      <c r="F37" s="1977"/>
      <c r="G37" s="1977"/>
      <c r="H37" s="1977"/>
      <c r="I37" s="1977"/>
      <c r="J37" s="1977"/>
      <c r="K37" s="1977"/>
      <c r="L37" s="1977"/>
      <c r="M37" s="1977"/>
      <c r="N37" s="1977"/>
      <c r="O37" s="1977"/>
      <c r="P37" s="1977"/>
      <c r="Q37" s="1977"/>
      <c r="R37" s="1977"/>
      <c r="S37" s="1977"/>
      <c r="T37" s="1977"/>
      <c r="U37" s="1977"/>
      <c r="V37" s="1977"/>
      <c r="W37" s="1977"/>
      <c r="X37" s="1977"/>
      <c r="Y37" s="1977"/>
      <c r="Z37" s="1977"/>
      <c r="AA37" s="1977"/>
      <c r="AB37" s="1977"/>
      <c r="AC37" s="1977"/>
      <c r="AD37" s="1978"/>
    </row>
    <row r="38" spans="1:30" x14ac:dyDescent="0.2">
      <c r="A38" s="139"/>
      <c r="B38" s="16"/>
      <c r="C38" s="1971"/>
      <c r="D38" s="1972"/>
      <c r="E38" s="1972"/>
      <c r="F38" s="1972"/>
      <c r="G38" s="1972"/>
      <c r="H38" s="1972"/>
      <c r="I38" s="1972"/>
      <c r="J38" s="1972"/>
      <c r="K38" s="1972"/>
      <c r="L38" s="1972"/>
      <c r="M38" s="1972"/>
      <c r="N38" s="1972"/>
      <c r="O38" s="1972"/>
      <c r="P38" s="1972"/>
      <c r="Q38" s="1972"/>
      <c r="R38" s="1972"/>
      <c r="S38" s="1972"/>
      <c r="T38" s="1972"/>
      <c r="U38" s="1972"/>
      <c r="V38" s="1972"/>
      <c r="W38" s="1972"/>
      <c r="X38" s="1972"/>
      <c r="Y38" s="1972"/>
      <c r="Z38" s="1972"/>
      <c r="AA38" s="1972"/>
      <c r="AB38" s="1972"/>
      <c r="AC38" s="1972"/>
      <c r="AD38" s="1979"/>
    </row>
    <row r="39" spans="1:30" x14ac:dyDescent="0.2">
      <c r="A39" s="142" t="s">
        <v>943</v>
      </c>
      <c r="B39" s="140"/>
      <c r="C39" s="1973">
        <v>1.964027586223712</v>
      </c>
      <c r="D39" s="1974">
        <v>1.9390051350687207</v>
      </c>
      <c r="E39" s="1974">
        <v>1.7325538254783384</v>
      </c>
      <c r="F39" s="1974">
        <v>1.6116786823944587</v>
      </c>
      <c r="G39" s="1974">
        <v>1.458245192350843</v>
      </c>
      <c r="H39" s="1974">
        <v>1.3013964538435643</v>
      </c>
      <c r="I39" s="1974">
        <v>1.1841725556598175</v>
      </c>
      <c r="J39" s="1974">
        <v>1.0876739283711137</v>
      </c>
      <c r="K39" s="1974">
        <v>0.94846406792280891</v>
      </c>
      <c r="L39" s="1974">
        <v>0.91003362112708008</v>
      </c>
      <c r="M39" s="1974">
        <v>0.92413080806692083</v>
      </c>
      <c r="N39" s="1974">
        <v>0.85274146059264955</v>
      </c>
      <c r="O39" s="1974">
        <v>0.79934998979493888</v>
      </c>
      <c r="P39" s="1974">
        <v>0.76371284415129548</v>
      </c>
      <c r="Q39" s="1974">
        <v>0.73375467101909042</v>
      </c>
      <c r="R39" s="1974">
        <v>0.75344915251980338</v>
      </c>
      <c r="S39" s="1974">
        <v>0.79840881733037083</v>
      </c>
      <c r="T39" s="1974">
        <v>0.81053330375153942</v>
      </c>
      <c r="U39" s="1974">
        <v>0.81245076190728571</v>
      </c>
      <c r="V39" s="1974">
        <v>0.81068187626403132</v>
      </c>
      <c r="W39" s="1974">
        <v>0.7986375124677102</v>
      </c>
      <c r="X39" s="1974">
        <v>0.75604404137951853</v>
      </c>
      <c r="Y39" s="1974">
        <v>0.58487218111453088</v>
      </c>
      <c r="Z39" s="1974">
        <v>0.48895557639946707</v>
      </c>
      <c r="AA39" s="1974">
        <v>0.4015025243143957</v>
      </c>
      <c r="AB39" s="1974">
        <v>0.32555442596121287</v>
      </c>
      <c r="AC39" s="1974">
        <v>0.27227250562035094</v>
      </c>
      <c r="AD39" s="1975">
        <v>0.23293152415820723</v>
      </c>
    </row>
    <row r="40" spans="1:30" x14ac:dyDescent="0.2">
      <c r="A40" s="139"/>
      <c r="B40" s="13" t="s">
        <v>820</v>
      </c>
      <c r="C40" s="1976">
        <v>2.1412707645277589</v>
      </c>
      <c r="D40" s="1977">
        <v>2.1412707645277589</v>
      </c>
      <c r="E40" s="1977">
        <v>2.0736440080069922</v>
      </c>
      <c r="F40" s="1977">
        <v>2.0644078342236716</v>
      </c>
      <c r="G40" s="1977">
        <v>2.0495483608884042</v>
      </c>
      <c r="H40" s="1977">
        <v>2.0329483951879799</v>
      </c>
      <c r="I40" s="1977">
        <v>2.0190242371484799</v>
      </c>
      <c r="J40" s="1977">
        <v>2.0052699762777584</v>
      </c>
      <c r="K40" s="1977">
        <v>1.9681977103515416</v>
      </c>
      <c r="L40" s="1977">
        <v>1.9677682799542113</v>
      </c>
      <c r="M40" s="1977">
        <v>1.976217797373804</v>
      </c>
      <c r="N40" s="1977">
        <v>1.9698487230046282</v>
      </c>
      <c r="O40" s="1977">
        <v>1.9708316863968698</v>
      </c>
      <c r="P40" s="1977">
        <v>1.9831977961778613</v>
      </c>
      <c r="Q40" s="1977">
        <v>1.9950740235218998</v>
      </c>
      <c r="R40" s="1977">
        <v>2.0942412669911756</v>
      </c>
      <c r="S40" s="1977">
        <v>2.141270764527758</v>
      </c>
      <c r="T40" s="1977">
        <v>2.1412707645277589</v>
      </c>
      <c r="U40" s="1977">
        <v>2.1412707645277589</v>
      </c>
      <c r="V40" s="1977">
        <v>2.1412707645277589</v>
      </c>
      <c r="W40" s="1977">
        <v>2.141270764527758</v>
      </c>
      <c r="X40" s="1977">
        <v>2.1412707645277589</v>
      </c>
      <c r="Y40" s="1977">
        <v>2.1412707645277589</v>
      </c>
      <c r="Z40" s="1977">
        <v>2.1412707645277589</v>
      </c>
      <c r="AA40" s="1977">
        <v>2.1412707645277589</v>
      </c>
      <c r="AB40" s="1977">
        <v>2.1412707645277584</v>
      </c>
      <c r="AC40" s="1977">
        <v>2.1412707645277584</v>
      </c>
      <c r="AD40" s="1978">
        <v>2.1412707645277589</v>
      </c>
    </row>
    <row r="41" spans="1:30" x14ac:dyDescent="0.2">
      <c r="A41" s="139"/>
      <c r="B41" s="13" t="s">
        <v>821</v>
      </c>
      <c r="C41" s="1976">
        <v>2.1412707645277584</v>
      </c>
      <c r="D41" s="1977">
        <v>2.1412707645277584</v>
      </c>
      <c r="E41" s="1977">
        <v>2.1412707645277589</v>
      </c>
      <c r="F41" s="1977">
        <v>2.1412707645277589</v>
      </c>
      <c r="G41" s="1977">
        <v>2.141270764527758</v>
      </c>
      <c r="H41" s="1977">
        <v>2.1412707645277584</v>
      </c>
      <c r="I41" s="1977">
        <v>2.1412707645277589</v>
      </c>
      <c r="J41" s="1977">
        <v>2.1412707645277589</v>
      </c>
      <c r="K41" s="1977">
        <v>2.1412707645277589</v>
      </c>
      <c r="L41" s="1977">
        <v>2.1412707645277589</v>
      </c>
      <c r="M41" s="1977">
        <v>2.1412707645277589</v>
      </c>
      <c r="N41" s="1977">
        <v>2.1412707645277589</v>
      </c>
      <c r="O41" s="1977">
        <v>2.1412707645277584</v>
      </c>
      <c r="P41" s="1977">
        <v>2.141270764527758</v>
      </c>
      <c r="Q41" s="1977">
        <v>2.1412707645277584</v>
      </c>
      <c r="R41" s="1977">
        <v>2.1412707645277589</v>
      </c>
      <c r="S41" s="1977">
        <v>2.1412707645277589</v>
      </c>
      <c r="T41" s="1977">
        <v>2.141270764527758</v>
      </c>
      <c r="U41" s="1977">
        <v>2.141270764527758</v>
      </c>
      <c r="V41" s="1977">
        <v>2.141270764527758</v>
      </c>
      <c r="W41" s="1977">
        <v>2.1412707645277584</v>
      </c>
      <c r="X41" s="1977">
        <v>2.1412707645277584</v>
      </c>
      <c r="Y41" s="1977">
        <v>2.1412707645277589</v>
      </c>
      <c r="Z41" s="1977">
        <v>2.1412707645277584</v>
      </c>
      <c r="AA41" s="1977">
        <v>2.1412707645277589</v>
      </c>
      <c r="AB41" s="1977">
        <v>2.1412707645277589</v>
      </c>
      <c r="AC41" s="1977">
        <v>2.1412707645277584</v>
      </c>
      <c r="AD41" s="1978">
        <v>2.1412707645277589</v>
      </c>
    </row>
    <row r="42" spans="1:30" x14ac:dyDescent="0.2">
      <c r="A42" s="139"/>
      <c r="B42" s="13" t="s">
        <v>822</v>
      </c>
      <c r="C42" s="1976">
        <v>0.14066872574585729</v>
      </c>
      <c r="D42" s="1977">
        <v>0.14066872574585729</v>
      </c>
      <c r="E42" s="1977">
        <v>0.14066872574585729</v>
      </c>
      <c r="F42" s="1977">
        <v>0.14066872574585729</v>
      </c>
      <c r="G42" s="1977">
        <v>0.14066872574585729</v>
      </c>
      <c r="H42" s="1977">
        <v>0.14066872574585729</v>
      </c>
      <c r="I42" s="1977">
        <v>0.14066872574585726</v>
      </c>
      <c r="J42" s="1977">
        <v>0.14066872574585729</v>
      </c>
      <c r="K42" s="1977">
        <v>0.14066872574585729</v>
      </c>
      <c r="L42" s="1977">
        <v>0.14066872574585723</v>
      </c>
      <c r="M42" s="1977">
        <v>0.14066872574585726</v>
      </c>
      <c r="N42" s="1977">
        <v>0.14066872574585729</v>
      </c>
      <c r="O42" s="1977">
        <v>0.14066872574585723</v>
      </c>
      <c r="P42" s="1977">
        <v>0.14066872574585726</v>
      </c>
      <c r="Q42" s="1977">
        <v>0.14066872574585726</v>
      </c>
      <c r="R42" s="1977">
        <v>0.14066872574585726</v>
      </c>
      <c r="S42" s="1977">
        <v>0.14066872574585729</v>
      </c>
      <c r="T42" s="1977">
        <v>0.14066872574585726</v>
      </c>
      <c r="U42" s="1977">
        <v>0.14066872574585729</v>
      </c>
      <c r="V42" s="1977">
        <v>0.14066872574585729</v>
      </c>
      <c r="W42" s="1977">
        <v>0.14066872574585729</v>
      </c>
      <c r="X42" s="1977">
        <v>0.14066872574585729</v>
      </c>
      <c r="Y42" s="1977">
        <v>0.14066872574585729</v>
      </c>
      <c r="Z42" s="1977">
        <v>0.14066872574585729</v>
      </c>
      <c r="AA42" s="1977">
        <v>0.14066872574585726</v>
      </c>
      <c r="AB42" s="1977">
        <v>0.14066872574585726</v>
      </c>
      <c r="AC42" s="1977">
        <v>0.14066872574585726</v>
      </c>
      <c r="AD42" s="1978">
        <v>0.14066872574585726</v>
      </c>
    </row>
    <row r="43" spans="1:30" x14ac:dyDescent="0.2">
      <c r="A43" s="139"/>
      <c r="B43" s="16" t="s">
        <v>243</v>
      </c>
      <c r="C43" s="1976"/>
      <c r="D43" s="1977"/>
      <c r="E43" s="1977"/>
      <c r="F43" s="1977">
        <v>0.14066872574585723</v>
      </c>
      <c r="G43" s="1977">
        <v>0.14066872574585729</v>
      </c>
      <c r="H43" s="1977">
        <v>0.14066872574585726</v>
      </c>
      <c r="I43" s="1977">
        <v>0.14066872574585729</v>
      </c>
      <c r="J43" s="1977">
        <v>0.14066872574585729</v>
      </c>
      <c r="K43" s="1977">
        <v>0.14066872574585729</v>
      </c>
      <c r="L43" s="1977">
        <v>0.14066872574585729</v>
      </c>
      <c r="M43" s="1977">
        <v>0.14066872574585729</v>
      </c>
      <c r="N43" s="1977">
        <v>0.14066872574585729</v>
      </c>
      <c r="O43" s="1977">
        <v>0.14066872574585726</v>
      </c>
      <c r="P43" s="1977">
        <v>0.14066872574585729</v>
      </c>
      <c r="Q43" s="1977">
        <v>0.14066872574585726</v>
      </c>
      <c r="R43" s="1977">
        <v>0.14066872574585729</v>
      </c>
      <c r="S43" s="1977">
        <v>0.14066872574585726</v>
      </c>
      <c r="T43" s="1977">
        <v>0.14066872574585729</v>
      </c>
      <c r="U43" s="1977">
        <v>0.14066872574585729</v>
      </c>
      <c r="V43" s="1977">
        <v>0.14066872574585723</v>
      </c>
      <c r="W43" s="1977">
        <v>0.14066872574585729</v>
      </c>
      <c r="X43" s="1977">
        <v>0.14066872574585729</v>
      </c>
      <c r="Y43" s="1977">
        <v>0.14066872574585729</v>
      </c>
      <c r="Z43" s="1977">
        <v>0.14066872574585729</v>
      </c>
      <c r="AA43" s="1977">
        <v>0.14066872574585723</v>
      </c>
      <c r="AB43" s="1977">
        <v>0.14066872574585726</v>
      </c>
      <c r="AC43" s="1977">
        <v>0.14066872574585729</v>
      </c>
      <c r="AD43" s="1978">
        <v>0.14066872574585729</v>
      </c>
    </row>
    <row r="44" spans="1:30" x14ac:dyDescent="0.2">
      <c r="A44" s="139"/>
      <c r="B44" s="16" t="s">
        <v>244</v>
      </c>
      <c r="C44" s="1976"/>
      <c r="D44" s="1977"/>
      <c r="E44" s="1977"/>
      <c r="F44" s="1977"/>
      <c r="G44" s="1977"/>
      <c r="H44" s="1977">
        <v>0.14066872574585726</v>
      </c>
      <c r="I44" s="1977">
        <v>0.14066872574585729</v>
      </c>
      <c r="J44" s="1977">
        <v>0.14066872574585726</v>
      </c>
      <c r="K44" s="1977">
        <v>0.14066872574585729</v>
      </c>
      <c r="L44" s="1977">
        <v>0.14066872574585726</v>
      </c>
      <c r="M44" s="1977">
        <v>0.14066872574585726</v>
      </c>
      <c r="N44" s="1977">
        <v>0.14066872574585726</v>
      </c>
      <c r="O44" s="1977">
        <v>0.14066872574585726</v>
      </c>
      <c r="P44" s="1977">
        <v>0.14066872574585723</v>
      </c>
      <c r="Q44" s="1977">
        <v>0.14066872574585729</v>
      </c>
      <c r="R44" s="1977">
        <v>0.14066872574585729</v>
      </c>
      <c r="S44" s="1977">
        <v>0.14066872574585726</v>
      </c>
      <c r="T44" s="1977">
        <v>0.14066872574585729</v>
      </c>
      <c r="U44" s="1977">
        <v>0.14066872574585729</v>
      </c>
      <c r="V44" s="1977">
        <v>0.14066872574585729</v>
      </c>
      <c r="W44" s="1977">
        <v>0.14066872574585723</v>
      </c>
      <c r="X44" s="1977">
        <v>0.14066872574585723</v>
      </c>
      <c r="Y44" s="1977">
        <v>0.14066872574585723</v>
      </c>
      <c r="Z44" s="1977">
        <v>0.14066872574585729</v>
      </c>
      <c r="AA44" s="1977">
        <v>0.14066872574585731</v>
      </c>
      <c r="AB44" s="1977">
        <v>0.14066872574585729</v>
      </c>
      <c r="AC44" s="1977">
        <v>0.14066872574585726</v>
      </c>
      <c r="AD44" s="1978">
        <v>0.14066872574585729</v>
      </c>
    </row>
    <row r="45" spans="1:30" x14ac:dyDescent="0.2">
      <c r="A45" s="139"/>
      <c r="B45" s="16" t="s">
        <v>245</v>
      </c>
      <c r="C45" s="1976"/>
      <c r="D45" s="1977"/>
      <c r="E45" s="1977"/>
      <c r="F45" s="1977"/>
      <c r="G45" s="1977"/>
      <c r="H45" s="1977"/>
      <c r="I45" s="1977"/>
      <c r="J45" s="1977"/>
      <c r="K45" s="1977"/>
      <c r="L45" s="1977"/>
      <c r="M45" s="1977">
        <v>0.11431681680650703</v>
      </c>
      <c r="N45" s="1977">
        <v>0.11431681680650703</v>
      </c>
      <c r="O45" s="1977">
        <v>0.11431681680650706</v>
      </c>
      <c r="P45" s="1977">
        <v>0.11431681680650702</v>
      </c>
      <c r="Q45" s="1977">
        <v>0.11431681680650703</v>
      </c>
      <c r="R45" s="1977">
        <v>0.11431681680650703</v>
      </c>
      <c r="S45" s="1977">
        <v>0.11431681680650703</v>
      </c>
      <c r="T45" s="1977">
        <v>0.11431681680650703</v>
      </c>
      <c r="U45" s="1977">
        <v>0.11431681680650702</v>
      </c>
      <c r="V45" s="1977">
        <v>0.11431681680650699</v>
      </c>
      <c r="W45" s="1977">
        <v>0.11431681680650703</v>
      </c>
      <c r="X45" s="1977">
        <v>0.11431681680650707</v>
      </c>
      <c r="Y45" s="1977">
        <v>0.11431681680650706</v>
      </c>
      <c r="Z45" s="1977">
        <v>0.11431681680650706</v>
      </c>
      <c r="AA45" s="1977">
        <v>0.11431681680650707</v>
      </c>
      <c r="AB45" s="1977">
        <v>0.11431681680650706</v>
      </c>
      <c r="AC45" s="1977">
        <v>0.11431681680650706</v>
      </c>
      <c r="AD45" s="1978">
        <v>0.11431681680650707</v>
      </c>
    </row>
    <row r="46" spans="1:30" x14ac:dyDescent="0.2">
      <c r="A46" s="139"/>
      <c r="B46" s="16" t="s">
        <v>246</v>
      </c>
      <c r="C46" s="1976"/>
      <c r="D46" s="1977"/>
      <c r="E46" s="1977"/>
      <c r="F46" s="1977"/>
      <c r="G46" s="1977"/>
      <c r="H46" s="1977"/>
      <c r="I46" s="1977"/>
      <c r="J46" s="1977"/>
      <c r="K46" s="1977"/>
      <c r="L46" s="1977"/>
      <c r="M46" s="1977"/>
      <c r="N46" s="1977"/>
      <c r="O46" s="1977"/>
      <c r="P46" s="1977">
        <v>0.11431681680650703</v>
      </c>
      <c r="Q46" s="1977">
        <v>0.11431681680650703</v>
      </c>
      <c r="R46" s="1977">
        <v>0.11431681680650706</v>
      </c>
      <c r="S46" s="1977">
        <v>0.11431681680650702</v>
      </c>
      <c r="T46" s="1977">
        <v>0.11431681680650703</v>
      </c>
      <c r="U46" s="1977">
        <v>0.11431681680650707</v>
      </c>
      <c r="V46" s="1977">
        <v>0.11431681680650703</v>
      </c>
      <c r="W46" s="1977">
        <v>0.11431681680650703</v>
      </c>
      <c r="X46" s="1977">
        <v>0.11431681680650702</v>
      </c>
      <c r="Y46" s="1977">
        <v>0.11431681680650702</v>
      </c>
      <c r="Z46" s="1977">
        <v>0.11431681680650706</v>
      </c>
      <c r="AA46" s="1977">
        <v>0.11431681680650703</v>
      </c>
      <c r="AB46" s="1977">
        <v>0.11431681680650703</v>
      </c>
      <c r="AC46" s="1977">
        <v>0.11431681680650706</v>
      </c>
      <c r="AD46" s="1978">
        <v>0.11431681680650703</v>
      </c>
    </row>
    <row r="47" spans="1:30" x14ac:dyDescent="0.2">
      <c r="A47" s="139"/>
      <c r="B47" s="16" t="s">
        <v>275</v>
      </c>
      <c r="C47" s="1976"/>
      <c r="D47" s="1977"/>
      <c r="E47" s="1977"/>
      <c r="F47" s="1977"/>
      <c r="G47" s="1977"/>
      <c r="H47" s="1977"/>
      <c r="I47" s="1977"/>
      <c r="J47" s="1977"/>
      <c r="K47" s="1977"/>
      <c r="L47" s="1977"/>
      <c r="M47" s="1977"/>
      <c r="N47" s="1977"/>
      <c r="O47" s="1977"/>
      <c r="P47" s="1977"/>
      <c r="Q47" s="1977"/>
      <c r="R47" s="1977"/>
      <c r="S47" s="1977"/>
      <c r="T47" s="1977"/>
      <c r="U47" s="1977"/>
      <c r="V47" s="1977">
        <v>0.11431681680650703</v>
      </c>
      <c r="W47" s="1977">
        <v>0.11431681680650703</v>
      </c>
      <c r="X47" s="1977">
        <v>0.11431681680650702</v>
      </c>
      <c r="Y47" s="1977">
        <v>0.11431681680650703</v>
      </c>
      <c r="Z47" s="1977">
        <v>0.11431681680650702</v>
      </c>
      <c r="AA47" s="1977">
        <v>0.11431681680650702</v>
      </c>
      <c r="AB47" s="1977">
        <v>0.11431681680650702</v>
      </c>
      <c r="AC47" s="1977">
        <v>0.11431681680650702</v>
      </c>
      <c r="AD47" s="1978">
        <v>0.11431681680650703</v>
      </c>
    </row>
    <row r="48" spans="1:30" x14ac:dyDescent="0.2">
      <c r="A48" s="139"/>
      <c r="B48" s="16" t="s">
        <v>905</v>
      </c>
      <c r="C48" s="1976"/>
      <c r="D48" s="1977"/>
      <c r="E48" s="1977"/>
      <c r="F48" s="1977"/>
      <c r="G48" s="1977"/>
      <c r="H48" s="1977"/>
      <c r="I48" s="1977"/>
      <c r="J48" s="1977"/>
      <c r="K48" s="1977"/>
      <c r="L48" s="1977"/>
      <c r="M48" s="1977"/>
      <c r="N48" s="1977"/>
      <c r="O48" s="1977"/>
      <c r="P48" s="1977"/>
      <c r="Q48" s="1977"/>
      <c r="R48" s="1977"/>
      <c r="S48" s="1977"/>
      <c r="T48" s="1977"/>
      <c r="U48" s="1977"/>
      <c r="V48" s="1977"/>
      <c r="W48" s="1977"/>
      <c r="X48" s="1977"/>
      <c r="Y48" s="1977"/>
      <c r="Z48" s="1977"/>
      <c r="AA48" s="1977"/>
      <c r="AB48" s="1977"/>
      <c r="AC48" s="1977"/>
      <c r="AD48" s="1978"/>
    </row>
    <row r="49" spans="1:30" x14ac:dyDescent="0.2">
      <c r="A49" s="139"/>
      <c r="B49" s="16"/>
      <c r="C49" s="1976"/>
      <c r="D49" s="1977"/>
      <c r="E49" s="1977"/>
      <c r="F49" s="1977"/>
      <c r="G49" s="1977"/>
      <c r="H49" s="1977"/>
      <c r="I49" s="1977"/>
      <c r="J49" s="1977"/>
      <c r="K49" s="1977"/>
      <c r="L49" s="1977"/>
      <c r="M49" s="1977"/>
      <c r="N49" s="1977"/>
      <c r="O49" s="1977"/>
      <c r="P49" s="1977"/>
      <c r="Q49" s="1977"/>
      <c r="R49" s="1977"/>
      <c r="S49" s="1977"/>
      <c r="T49" s="1977"/>
      <c r="U49" s="1977"/>
      <c r="V49" s="1977"/>
      <c r="W49" s="1977"/>
      <c r="X49" s="1977"/>
      <c r="Y49" s="1977"/>
      <c r="Z49" s="1977"/>
      <c r="AA49" s="1977"/>
      <c r="AB49" s="1977"/>
      <c r="AC49" s="1977"/>
      <c r="AD49" s="1978"/>
    </row>
    <row r="50" spans="1:30" x14ac:dyDescent="0.2">
      <c r="A50" s="142" t="s">
        <v>613</v>
      </c>
      <c r="B50" s="140"/>
      <c r="C50" s="1973">
        <v>2.7163289807188042</v>
      </c>
      <c r="D50" s="1974">
        <v>2.7014130619367895</v>
      </c>
      <c r="E50" s="1974">
        <v>2.6246241732959255</v>
      </c>
      <c r="F50" s="1974">
        <v>2.8932106329744549</v>
      </c>
      <c r="G50" s="1974">
        <v>2.5479618923921441</v>
      </c>
      <c r="H50" s="1974">
        <v>2.5370339106755324</v>
      </c>
      <c r="I50" s="1974">
        <v>2.5763341920994862</v>
      </c>
      <c r="J50" s="1974">
        <v>2.5197439038243283</v>
      </c>
      <c r="K50" s="1974">
        <v>2.4511727381512891</v>
      </c>
      <c r="L50" s="1974">
        <v>2.4496528807783782</v>
      </c>
      <c r="M50" s="1974">
        <v>2.4196315889684161</v>
      </c>
      <c r="N50" s="1974">
        <v>2.3814891291767615</v>
      </c>
      <c r="O50" s="1974">
        <v>2.3597558277371067</v>
      </c>
      <c r="P50" s="1974">
        <v>2.2998600900787149</v>
      </c>
      <c r="Q50" s="1974">
        <v>2.2589700404621365</v>
      </c>
      <c r="R50" s="1974">
        <v>2.2173676802593718</v>
      </c>
      <c r="S50" s="1974">
        <v>2.1769158010621812</v>
      </c>
      <c r="T50" s="1974">
        <v>2.1385818958413934</v>
      </c>
      <c r="U50" s="1974">
        <v>2.1095654565890292</v>
      </c>
      <c r="V50" s="1974">
        <v>2.0660189436280301</v>
      </c>
      <c r="W50" s="1974">
        <v>2.0225367183799658</v>
      </c>
      <c r="X50" s="1974">
        <v>1.984721644817109</v>
      </c>
      <c r="Y50" s="1974">
        <v>1.946630933319013</v>
      </c>
      <c r="Z50" s="1974">
        <v>1.8989691547483964</v>
      </c>
      <c r="AA50" s="1974">
        <v>1.8735522920448735</v>
      </c>
      <c r="AB50" s="1974">
        <v>1.84018473921742</v>
      </c>
      <c r="AC50" s="1974">
        <v>1.8257392797773624</v>
      </c>
      <c r="AD50" s="1975">
        <v>1.7910086296582755</v>
      </c>
    </row>
    <row r="51" spans="1:30" x14ac:dyDescent="0.2">
      <c r="A51" s="139"/>
      <c r="B51" s="16" t="s">
        <v>944</v>
      </c>
      <c r="C51" s="1976">
        <v>2.7163289807188042</v>
      </c>
      <c r="D51" s="1977">
        <v>2.7014130619367895</v>
      </c>
      <c r="E51" s="1977">
        <v>2.6246241732959259</v>
      </c>
      <c r="F51" s="1977">
        <v>2.8932106329744554</v>
      </c>
      <c r="G51" s="1977">
        <v>2.5479618923921437</v>
      </c>
      <c r="H51" s="1977">
        <v>2.5370339106755324</v>
      </c>
      <c r="I51" s="1977">
        <v>2.5763341920994862</v>
      </c>
      <c r="J51" s="1977">
        <v>2.5197439038243283</v>
      </c>
      <c r="K51" s="1977">
        <v>2.4471001818052658</v>
      </c>
      <c r="L51" s="1977">
        <v>2.4276987284385991</v>
      </c>
      <c r="M51" s="1977">
        <v>2.3648675265935402</v>
      </c>
      <c r="N51" s="1977">
        <v>2.2949745648948476</v>
      </c>
      <c r="O51" s="1977">
        <v>2.2479978672186851</v>
      </c>
      <c r="P51" s="1977">
        <v>2.1701552389405179</v>
      </c>
      <c r="Q51" s="1977">
        <v>2.1128479945366947</v>
      </c>
      <c r="R51" s="1977">
        <v>2.0584435478624945</v>
      </c>
      <c r="S51" s="1977">
        <v>2.0088336204296708</v>
      </c>
      <c r="T51" s="1977">
        <v>1.9629432097067874</v>
      </c>
      <c r="U51" s="1977">
        <v>1.9977614011002864</v>
      </c>
      <c r="V51" s="1977">
        <v>1.9617786886542303</v>
      </c>
      <c r="W51" s="1977">
        <v>1.9316795501582298</v>
      </c>
      <c r="X51" s="1977">
        <v>1.9129113921225858</v>
      </c>
      <c r="Y51" s="1977">
        <v>1.8976320092788013</v>
      </c>
      <c r="Z51" s="1977">
        <v>1.8683414684706994</v>
      </c>
      <c r="AA51" s="1977">
        <v>1.85996953169645</v>
      </c>
      <c r="AB51" s="1977">
        <v>1.8418665131568033</v>
      </c>
      <c r="AC51" s="1977">
        <v>1.8414817685149676</v>
      </c>
      <c r="AD51" s="1978">
        <v>1.8192656991445613</v>
      </c>
    </row>
    <row r="52" spans="1:30" x14ac:dyDescent="0.2">
      <c r="A52" s="139"/>
      <c r="B52" s="16" t="s">
        <v>945</v>
      </c>
      <c r="C52" s="1976"/>
      <c r="D52" s="1977"/>
      <c r="E52" s="1977"/>
      <c r="F52" s="1977"/>
      <c r="G52" s="1977"/>
      <c r="H52" s="1977"/>
      <c r="I52" s="1977"/>
      <c r="J52" s="1977"/>
      <c r="K52" s="1977">
        <v>3.4761852360101479</v>
      </c>
      <c r="L52" s="1977">
        <v>3.4566874153641649</v>
      </c>
      <c r="M52" s="1977">
        <v>3.3487556458165866</v>
      </c>
      <c r="N52" s="1977">
        <v>4.0142320584462672</v>
      </c>
      <c r="O52" s="1977">
        <v>3.1587420147366729</v>
      </c>
      <c r="P52" s="1977">
        <v>3.0196506977473341</v>
      </c>
      <c r="Q52" s="1977">
        <v>2.9136539922254889</v>
      </c>
      <c r="R52" s="1977">
        <v>2.8142593064792387</v>
      </c>
      <c r="S52" s="1977">
        <v>2.7174889751766003</v>
      </c>
      <c r="T52" s="1977">
        <v>2.6238651696533553</v>
      </c>
      <c r="U52" s="1977">
        <v>2.3768951150992277</v>
      </c>
      <c r="V52" s="1977">
        <v>2.284450175261715</v>
      </c>
      <c r="W52" s="1977">
        <v>2.192311654191152</v>
      </c>
      <c r="X52" s="1977">
        <v>2.1065327698224254</v>
      </c>
      <c r="Y52" s="1977">
        <v>2.0228585617058856</v>
      </c>
      <c r="Z52" s="1977">
        <v>1.9399360542128739</v>
      </c>
      <c r="AA52" s="1977">
        <v>1.8913911547163003</v>
      </c>
      <c r="AB52" s="1977">
        <v>1.8381722878334366</v>
      </c>
      <c r="AC52" s="1977">
        <v>1.808559827641911</v>
      </c>
      <c r="AD52" s="1978">
        <v>1.7659209993781959</v>
      </c>
    </row>
    <row r="53" spans="1:30" x14ac:dyDescent="0.2">
      <c r="A53" s="13"/>
      <c r="B53" s="16"/>
      <c r="C53" s="1976"/>
      <c r="D53" s="1977"/>
      <c r="E53" s="1977"/>
      <c r="F53" s="1977"/>
      <c r="G53" s="1977"/>
      <c r="H53" s="1977"/>
      <c r="I53" s="1977"/>
      <c r="J53" s="1977"/>
      <c r="K53" s="1977"/>
      <c r="L53" s="1977"/>
      <c r="M53" s="1977"/>
      <c r="N53" s="1977"/>
      <c r="O53" s="1977"/>
      <c r="P53" s="1977"/>
      <c r="Q53" s="1977"/>
      <c r="R53" s="1977"/>
      <c r="S53" s="1977"/>
      <c r="T53" s="1977"/>
      <c r="U53" s="1977"/>
      <c r="V53" s="1977"/>
      <c r="W53" s="1977"/>
      <c r="X53" s="1977"/>
      <c r="Y53" s="1977"/>
      <c r="Z53" s="1977"/>
      <c r="AA53" s="1977"/>
      <c r="AB53" s="1977"/>
      <c r="AC53" s="1977"/>
      <c r="AD53" s="1978"/>
    </row>
    <row r="54" spans="1:30" x14ac:dyDescent="0.2">
      <c r="A54" s="142" t="s">
        <v>614</v>
      </c>
      <c r="B54" s="16"/>
      <c r="C54" s="1973">
        <v>1.2635651637408696</v>
      </c>
      <c r="D54" s="1974">
        <v>1.0892542303544612</v>
      </c>
      <c r="E54" s="1974">
        <v>1.1195192764550974</v>
      </c>
      <c r="F54" s="1974">
        <v>1.1195192764550972</v>
      </c>
      <c r="G54" s="1974">
        <v>1.1054174983760998</v>
      </c>
      <c r="H54" s="1974">
        <v>1.1824852213541006</v>
      </c>
      <c r="I54" s="1974">
        <v>1.1824852213540993</v>
      </c>
      <c r="J54" s="1974">
        <v>1.0161661228347045</v>
      </c>
      <c r="K54" s="1974">
        <v>1.0056711587472495</v>
      </c>
      <c r="L54" s="1974">
        <v>1.0025311675480528</v>
      </c>
      <c r="M54" s="1974">
        <v>0.99244210028118851</v>
      </c>
      <c r="N54" s="1974">
        <v>0.98671565020923857</v>
      </c>
      <c r="O54" s="1974">
        <v>0.97548755642991558</v>
      </c>
      <c r="P54" s="1974">
        <v>0.90715533424003181</v>
      </c>
      <c r="Q54" s="1974">
        <v>0.81670122970509595</v>
      </c>
      <c r="R54" s="1974">
        <v>0.80906210626334796</v>
      </c>
      <c r="S54" s="1974">
        <v>0.8126290705733793</v>
      </c>
      <c r="T54" s="1974">
        <v>0.90441480951009723</v>
      </c>
      <c r="U54" s="1974">
        <v>0.90580290154719256</v>
      </c>
      <c r="V54" s="1974">
        <v>0.91740582540126325</v>
      </c>
      <c r="W54" s="1974">
        <v>0.94983881254297142</v>
      </c>
      <c r="X54" s="1974">
        <v>0.87441123239893848</v>
      </c>
      <c r="Y54" s="1974">
        <v>0.8664482910661695</v>
      </c>
      <c r="Z54" s="1974">
        <v>0.84120569797042399</v>
      </c>
      <c r="AA54" s="1974">
        <v>0.84842669532539694</v>
      </c>
      <c r="AB54" s="1974">
        <v>0.85568076222601064</v>
      </c>
      <c r="AC54" s="1974">
        <v>0.85254623825200104</v>
      </c>
      <c r="AD54" s="1975">
        <v>0.85254623825200104</v>
      </c>
    </row>
    <row r="55" spans="1:30" x14ac:dyDescent="0.2">
      <c r="A55" s="20"/>
      <c r="B55" s="18"/>
      <c r="C55" s="1980"/>
      <c r="D55" s="1981"/>
      <c r="E55" s="1981"/>
      <c r="F55" s="1981"/>
      <c r="G55" s="1981"/>
      <c r="H55" s="1981"/>
      <c r="I55" s="1981"/>
      <c r="J55" s="1981"/>
      <c r="K55" s="1981"/>
      <c r="L55" s="1981"/>
      <c r="M55" s="1981"/>
      <c r="N55" s="1981"/>
      <c r="O55" s="1981"/>
      <c r="P55" s="1981"/>
      <c r="Q55" s="1981"/>
      <c r="R55" s="1981"/>
      <c r="S55" s="1982"/>
      <c r="T55" s="1982"/>
      <c r="U55" s="1982"/>
      <c r="V55" s="1982"/>
      <c r="W55" s="1982"/>
      <c r="X55" s="1982"/>
      <c r="Y55" s="1982"/>
      <c r="Z55" s="1982"/>
      <c r="AA55" s="1982"/>
      <c r="AB55" s="1982"/>
      <c r="AC55" s="1982"/>
      <c r="AD55" s="1983"/>
    </row>
    <row r="56" spans="1:30" ht="14.25" x14ac:dyDescent="0.2">
      <c r="A56" s="145" t="s">
        <v>946</v>
      </c>
    </row>
  </sheetData>
  <mergeCells count="1">
    <mergeCell ref="A1:B1"/>
  </mergeCells>
  <phoneticPr fontId="28" type="noConversion"/>
  <hyperlinks>
    <hyperlink ref="A1" location="Inhoud!A1" display="Home" xr:uid="{00000000-0004-0000-1E00-000000000000}"/>
    <hyperlink ref="A1:B1" location="Contents!A1" display="To table of contents" xr:uid="{00000000-0004-0000-1E00-000001000000}"/>
  </hyperlinks>
  <pageMargins left="0.55000000000000004" right="0.45" top="1" bottom="1" header="0.5" footer="0.5"/>
  <pageSetup paperSize="9" scale="7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67">
    <pageSetUpPr fitToPage="1"/>
  </sheetPr>
  <dimension ref="A1:L59"/>
  <sheetViews>
    <sheetView zoomScale="75" workbookViewId="0">
      <selection sqref="A1:B1"/>
    </sheetView>
  </sheetViews>
  <sheetFormatPr defaultColWidth="14.140625" defaultRowHeight="12.75" x14ac:dyDescent="0.2"/>
  <cols>
    <col min="1" max="1" width="36.7109375" style="75" customWidth="1"/>
    <col min="2" max="2" width="10.7109375" style="75" customWidth="1"/>
    <col min="3" max="3" width="10.7109375" style="99" customWidth="1"/>
    <col min="4" max="10" width="10.7109375" style="72" customWidth="1"/>
    <col min="11" max="11" width="10.7109375" style="75" customWidth="1"/>
    <col min="12" max="12" width="13.28515625" style="75" bestFit="1" customWidth="1"/>
    <col min="13" max="16384" width="14.140625" style="75"/>
  </cols>
  <sheetData>
    <row r="1" spans="1:12" x14ac:dyDescent="0.2">
      <c r="A1" s="2380" t="s">
        <v>824</v>
      </c>
      <c r="B1" s="2380"/>
    </row>
    <row r="2" spans="1:12" ht="18.75" x14ac:dyDescent="0.25">
      <c r="A2" s="148" t="s">
        <v>1640</v>
      </c>
      <c r="B2" s="148"/>
      <c r="C2" s="70"/>
      <c r="D2" s="70"/>
      <c r="E2" s="70"/>
      <c r="F2" s="70"/>
      <c r="G2" s="404" t="s">
        <v>738</v>
      </c>
      <c r="I2" s="70"/>
      <c r="J2" s="70"/>
    </row>
    <row r="3" spans="1:12" x14ac:dyDescent="0.2">
      <c r="A3" s="156"/>
      <c r="B3" s="168" t="s">
        <v>947</v>
      </c>
      <c r="C3" s="162" t="s">
        <v>948</v>
      </c>
      <c r="D3" s="159" t="s">
        <v>327</v>
      </c>
      <c r="E3" s="159" t="s">
        <v>627</v>
      </c>
      <c r="F3" s="160" t="s">
        <v>949</v>
      </c>
      <c r="G3" s="161" t="s">
        <v>910</v>
      </c>
      <c r="H3" s="165" t="s">
        <v>950</v>
      </c>
      <c r="I3" s="165" t="s">
        <v>912</v>
      </c>
      <c r="J3" s="167" t="s">
        <v>951</v>
      </c>
      <c r="K3" s="167" t="s">
        <v>951</v>
      </c>
      <c r="L3" s="492" t="s">
        <v>952</v>
      </c>
    </row>
    <row r="4" spans="1:12" x14ac:dyDescent="0.2">
      <c r="A4" s="157"/>
      <c r="B4" s="169"/>
      <c r="C4" s="170" t="s">
        <v>953</v>
      </c>
      <c r="D4" s="150" t="s">
        <v>954</v>
      </c>
      <c r="E4" s="149"/>
      <c r="F4" s="171" t="s">
        <v>955</v>
      </c>
      <c r="G4" s="151"/>
      <c r="H4" s="408" t="s">
        <v>956</v>
      </c>
      <c r="I4" s="166"/>
      <c r="J4" s="150" t="s">
        <v>261</v>
      </c>
      <c r="K4" s="150" t="s">
        <v>957</v>
      </c>
      <c r="L4" s="493" t="s">
        <v>958</v>
      </c>
    </row>
    <row r="5" spans="1:12" x14ac:dyDescent="0.2">
      <c r="A5" s="157"/>
      <c r="B5" s="169"/>
      <c r="C5" s="170"/>
      <c r="D5" s="149"/>
      <c r="E5" s="150"/>
      <c r="F5" s="171"/>
      <c r="G5" s="172"/>
      <c r="H5" s="407"/>
      <c r="I5" s="166"/>
      <c r="J5" s="150"/>
      <c r="K5" s="150" t="s">
        <v>959</v>
      </c>
      <c r="L5" s="494"/>
    </row>
    <row r="6" spans="1:12" x14ac:dyDescent="0.2">
      <c r="A6" s="495"/>
      <c r="B6" s="617"/>
      <c r="C6" s="163"/>
      <c r="D6" s="164"/>
      <c r="E6" s="164"/>
      <c r="F6" s="164"/>
      <c r="G6" s="164"/>
      <c r="H6" s="164"/>
      <c r="I6" s="164"/>
      <c r="J6" s="496" t="s">
        <v>314</v>
      </c>
      <c r="K6" s="497"/>
      <c r="L6" s="498"/>
    </row>
    <row r="7" spans="1:12" ht="6.75" customHeight="1" x14ac:dyDescent="0.2">
      <c r="A7" s="499"/>
      <c r="B7" s="618"/>
      <c r="C7" s="98"/>
      <c r="D7" s="152"/>
      <c r="E7" s="152"/>
      <c r="F7" s="152"/>
      <c r="G7" s="152"/>
      <c r="H7" s="152"/>
      <c r="I7" s="152"/>
      <c r="J7" s="499"/>
      <c r="K7" s="97"/>
      <c r="L7" s="500"/>
    </row>
    <row r="8" spans="1:12" ht="12.75" customHeight="1" x14ac:dyDescent="0.2">
      <c r="A8" s="501" t="s">
        <v>1270</v>
      </c>
      <c r="B8" s="618"/>
      <c r="C8" s="98"/>
      <c r="D8" s="152"/>
      <c r="E8" s="152"/>
      <c r="F8" s="152"/>
      <c r="G8" s="152"/>
      <c r="H8" s="152"/>
      <c r="I8" s="152"/>
      <c r="J8" s="499"/>
      <c r="K8" s="97"/>
      <c r="L8" s="500"/>
    </row>
    <row r="9" spans="1:12" x14ac:dyDescent="0.2">
      <c r="A9" s="502" t="s">
        <v>960</v>
      </c>
      <c r="B9" s="618" t="s">
        <v>961</v>
      </c>
      <c r="C9" s="1212">
        <v>33.029095792300808</v>
      </c>
      <c r="D9" s="1212">
        <v>30.074306177260517</v>
      </c>
      <c r="E9" s="1212">
        <v>6.6678603401969569</v>
      </c>
      <c r="F9" s="1212">
        <v>39.794091316025067</v>
      </c>
      <c r="G9" s="1212">
        <v>77.242125824041679</v>
      </c>
      <c r="H9" s="1212">
        <v>59.846667209245545</v>
      </c>
      <c r="I9" s="1212">
        <v>51.888988361683076</v>
      </c>
      <c r="J9" s="1213">
        <v>5</v>
      </c>
      <c r="K9" s="1214">
        <v>95</v>
      </c>
      <c r="L9" s="1193" t="s">
        <v>386</v>
      </c>
    </row>
    <row r="10" spans="1:12" x14ac:dyDescent="0.2">
      <c r="A10" s="502" t="s">
        <v>962</v>
      </c>
      <c r="B10" s="618"/>
      <c r="C10" s="1212">
        <v>4</v>
      </c>
      <c r="D10" s="1212">
        <v>2</v>
      </c>
      <c r="E10" s="1212">
        <v>2</v>
      </c>
      <c r="F10" s="1215">
        <v>4</v>
      </c>
      <c r="G10" s="1212">
        <v>11</v>
      </c>
      <c r="H10" s="1212">
        <v>11</v>
      </c>
      <c r="I10" s="1215">
        <v>8</v>
      </c>
      <c r="J10" s="1213"/>
      <c r="K10" s="1216"/>
      <c r="L10" s="1217"/>
    </row>
    <row r="11" spans="1:12" x14ac:dyDescent="0.2">
      <c r="A11" s="502" t="s">
        <v>963</v>
      </c>
      <c r="B11" s="618" t="s">
        <v>961</v>
      </c>
      <c r="C11" s="1212">
        <v>132.11638316920323</v>
      </c>
      <c r="D11" s="1212">
        <v>60.148612354521035</v>
      </c>
      <c r="E11" s="1212">
        <v>13.335720680393914</v>
      </c>
      <c r="F11" s="1215">
        <v>159.17636526410027</v>
      </c>
      <c r="G11" s="1212">
        <v>849.66338406445846</v>
      </c>
      <c r="H11" s="1212">
        <v>658.31333930170103</v>
      </c>
      <c r="I11" s="1215">
        <v>415.11190689346461</v>
      </c>
      <c r="J11" s="1213">
        <v>5</v>
      </c>
      <c r="K11" s="1214">
        <v>95</v>
      </c>
      <c r="L11" s="1193" t="s">
        <v>386</v>
      </c>
    </row>
    <row r="12" spans="1:12" x14ac:dyDescent="0.2">
      <c r="A12" s="502" t="s">
        <v>964</v>
      </c>
      <c r="B12" s="618" t="s">
        <v>342</v>
      </c>
      <c r="C12" s="1212">
        <v>20.896663577386466</v>
      </c>
      <c r="D12" s="1212">
        <v>7.5810936051899906</v>
      </c>
      <c r="E12" s="1212">
        <v>0</v>
      </c>
      <c r="F12" s="1215">
        <v>22.724745134383685</v>
      </c>
      <c r="G12" s="1212">
        <v>68.656163113994438</v>
      </c>
      <c r="H12" s="1212">
        <v>62.796570898980534</v>
      </c>
      <c r="I12" s="1212">
        <v>52.066728452270617</v>
      </c>
      <c r="J12" s="1213">
        <v>49</v>
      </c>
      <c r="K12" s="1214">
        <v>20</v>
      </c>
      <c r="L12" s="1218">
        <v>31</v>
      </c>
    </row>
    <row r="13" spans="1:12" ht="14.25" x14ac:dyDescent="0.2">
      <c r="A13" s="502" t="s">
        <v>965</v>
      </c>
      <c r="B13" s="618" t="s">
        <v>342</v>
      </c>
      <c r="C13" s="1212">
        <v>179.86929274843328</v>
      </c>
      <c r="D13" s="1212">
        <v>74.017009847806619</v>
      </c>
      <c r="E13" s="1212">
        <v>50.121754700089525</v>
      </c>
      <c r="F13" s="1215">
        <v>179.86929274843328</v>
      </c>
      <c r="G13" s="1212">
        <v>921.63115487914058</v>
      </c>
      <c r="H13" s="1212">
        <v>921.63115487914058</v>
      </c>
      <c r="I13" s="1215">
        <v>921.63115487914058</v>
      </c>
      <c r="J13" s="1213">
        <v>5</v>
      </c>
      <c r="K13" s="1214">
        <v>95</v>
      </c>
      <c r="L13" s="1193" t="s">
        <v>386</v>
      </c>
    </row>
    <row r="14" spans="1:12" ht="14.25" x14ac:dyDescent="0.2">
      <c r="A14" s="502" t="s">
        <v>966</v>
      </c>
      <c r="B14" s="618" t="s">
        <v>342</v>
      </c>
      <c r="C14" s="1212">
        <v>179.86929274843328</v>
      </c>
      <c r="D14" s="1212">
        <v>74.017009847806619</v>
      </c>
      <c r="E14" s="1212">
        <v>50.121754700089525</v>
      </c>
      <c r="F14" s="1212">
        <v>179.86929274843328</v>
      </c>
      <c r="G14" s="1212">
        <v>921.63115487914058</v>
      </c>
      <c r="H14" s="1212">
        <v>921.63115487914058</v>
      </c>
      <c r="I14" s="1212">
        <v>921.63115487914058</v>
      </c>
      <c r="J14" s="1213">
        <v>5</v>
      </c>
      <c r="K14" s="1214">
        <v>95</v>
      </c>
      <c r="L14" s="1193" t="s">
        <v>386</v>
      </c>
    </row>
    <row r="15" spans="1:12" x14ac:dyDescent="0.2">
      <c r="A15" s="503"/>
      <c r="B15" s="494"/>
      <c r="C15" s="1212"/>
      <c r="D15" s="1212"/>
      <c r="E15" s="1212"/>
      <c r="F15" s="1212"/>
      <c r="G15" s="1212"/>
      <c r="H15" s="1212"/>
      <c r="I15" s="1212"/>
      <c r="J15" s="1213"/>
      <c r="K15" s="1214"/>
      <c r="L15" s="1193"/>
    </row>
    <row r="16" spans="1:12" x14ac:dyDescent="0.2">
      <c r="A16" s="501" t="s">
        <v>2133</v>
      </c>
      <c r="B16" s="494"/>
      <c r="C16" s="1212"/>
      <c r="D16" s="1212"/>
      <c r="E16" s="1212"/>
      <c r="F16" s="1212"/>
      <c r="G16" s="1212"/>
      <c r="H16" s="1212"/>
      <c r="I16" s="1212"/>
      <c r="J16" s="1213"/>
      <c r="K16" s="1214"/>
      <c r="L16" s="1193"/>
    </row>
    <row r="17" spans="1:12" x14ac:dyDescent="0.2">
      <c r="A17" s="502" t="s">
        <v>960</v>
      </c>
      <c r="B17" s="618" t="s">
        <v>961</v>
      </c>
      <c r="C17" s="1212">
        <v>21.232990152193373</v>
      </c>
      <c r="D17" s="1212">
        <v>19.333482542524617</v>
      </c>
      <c r="E17" s="1212">
        <v>4.286481647269472</v>
      </c>
      <c r="F17" s="1212">
        <v>25.581915846016116</v>
      </c>
      <c r="G17" s="1212">
        <v>49.655652315455363</v>
      </c>
      <c r="H17" s="1212">
        <v>38.472857491657855</v>
      </c>
      <c r="I17" s="1212">
        <v>33.357206803939121</v>
      </c>
      <c r="J17" s="1213">
        <v>5</v>
      </c>
      <c r="K17" s="1214">
        <v>95</v>
      </c>
      <c r="L17" s="1193" t="s">
        <v>386</v>
      </c>
    </row>
    <row r="18" spans="1:12" x14ac:dyDescent="0.2">
      <c r="A18" s="502" t="s">
        <v>962</v>
      </c>
      <c r="B18" s="618"/>
      <c r="C18" s="1212">
        <v>4</v>
      </c>
      <c r="D18" s="1212">
        <v>2</v>
      </c>
      <c r="E18" s="1212">
        <v>2</v>
      </c>
      <c r="F18" s="1215">
        <v>4</v>
      </c>
      <c r="G18" s="1212">
        <v>11</v>
      </c>
      <c r="H18" s="1212">
        <v>11</v>
      </c>
      <c r="I18" s="1215">
        <v>8</v>
      </c>
      <c r="J18" s="1213"/>
      <c r="K18" s="1214"/>
      <c r="L18" s="1193"/>
    </row>
    <row r="19" spans="1:12" x14ac:dyDescent="0.2">
      <c r="A19" s="502" t="s">
        <v>963</v>
      </c>
      <c r="B19" s="618" t="s">
        <v>961</v>
      </c>
      <c r="C19" s="1212">
        <v>84.931960608773494</v>
      </c>
      <c r="D19" s="1212">
        <v>38.666965085049235</v>
      </c>
      <c r="E19" s="1212">
        <v>8.572963294538944</v>
      </c>
      <c r="F19" s="1215">
        <v>102.32766338406446</v>
      </c>
      <c r="G19" s="1212">
        <v>546.21217547000902</v>
      </c>
      <c r="H19" s="1212">
        <v>423.20143240823637</v>
      </c>
      <c r="I19" s="1215">
        <v>266.85765443151297</v>
      </c>
      <c r="J19" s="1213">
        <v>5</v>
      </c>
      <c r="K19" s="1214">
        <v>95</v>
      </c>
      <c r="L19" s="1193" t="s">
        <v>386</v>
      </c>
    </row>
    <row r="20" spans="1:12" x14ac:dyDescent="0.2">
      <c r="A20" s="502" t="s">
        <v>964</v>
      </c>
      <c r="B20" s="618" t="s">
        <v>342</v>
      </c>
      <c r="C20" s="1212">
        <v>6.26899907321594</v>
      </c>
      <c r="D20" s="1212">
        <v>2.2743280815569973</v>
      </c>
      <c r="E20" s="1212">
        <v>0</v>
      </c>
      <c r="F20" s="1215">
        <v>6.8174235403151053</v>
      </c>
      <c r="G20" s="1212">
        <v>20.596848934198331</v>
      </c>
      <c r="H20" s="1212">
        <v>18.838971269694159</v>
      </c>
      <c r="I20" s="1212">
        <v>15.620018535681185</v>
      </c>
      <c r="J20" s="1213">
        <v>49</v>
      </c>
      <c r="K20" s="1214">
        <v>20</v>
      </c>
      <c r="L20" s="1218">
        <v>31</v>
      </c>
    </row>
    <row r="21" spans="1:12" ht="14.25" x14ac:dyDescent="0.2">
      <c r="A21" s="502" t="s">
        <v>965</v>
      </c>
      <c r="B21" s="618" t="s">
        <v>342</v>
      </c>
      <c r="C21" s="1212">
        <v>115.63025962399283</v>
      </c>
      <c r="D21" s="1212">
        <v>47.582363473589972</v>
      </c>
      <c r="E21" s="1212">
        <v>32.221128021486123</v>
      </c>
      <c r="F21" s="1215">
        <v>115.63025962399283</v>
      </c>
      <c r="G21" s="1212">
        <v>592.47717099373324</v>
      </c>
      <c r="H21" s="1212">
        <v>592.47717099373324</v>
      </c>
      <c r="I21" s="1215">
        <v>592.47717099373324</v>
      </c>
      <c r="J21" s="1213">
        <v>5</v>
      </c>
      <c r="K21" s="1214">
        <v>95</v>
      </c>
      <c r="L21" s="1193" t="s">
        <v>386</v>
      </c>
    </row>
    <row r="22" spans="1:12" ht="14.25" x14ac:dyDescent="0.2">
      <c r="A22" s="502" t="s">
        <v>966</v>
      </c>
      <c r="B22" s="618" t="s">
        <v>342</v>
      </c>
      <c r="C22" s="1212">
        <v>115.63025962399283</v>
      </c>
      <c r="D22" s="1212">
        <v>47.582363473589972</v>
      </c>
      <c r="E22" s="1212">
        <v>32.221128021486123</v>
      </c>
      <c r="F22" s="1212">
        <v>115.63025962399283</v>
      </c>
      <c r="G22" s="1212">
        <v>592.47717099373324</v>
      </c>
      <c r="H22" s="1212">
        <v>592.47717099373324</v>
      </c>
      <c r="I22" s="1212">
        <v>592.47717099373324</v>
      </c>
      <c r="J22" s="1213">
        <v>5</v>
      </c>
      <c r="K22" s="1214">
        <v>95</v>
      </c>
      <c r="L22" s="1193" t="s">
        <v>386</v>
      </c>
    </row>
    <row r="23" spans="1:12" x14ac:dyDescent="0.2">
      <c r="A23" s="503"/>
      <c r="B23" s="494"/>
      <c r="C23" s="1212"/>
      <c r="D23" s="1212"/>
      <c r="E23" s="1212"/>
      <c r="F23" s="1212"/>
      <c r="G23" s="1212"/>
      <c r="H23" s="1212"/>
      <c r="I23" s="1212"/>
      <c r="J23" s="1213"/>
      <c r="K23" s="1214"/>
      <c r="L23" s="1193"/>
    </row>
    <row r="24" spans="1:12" x14ac:dyDescent="0.2">
      <c r="A24" s="501" t="s">
        <v>1272</v>
      </c>
      <c r="B24" s="618"/>
      <c r="C24" s="1219"/>
      <c r="D24" s="1219"/>
      <c r="E24" s="1219"/>
      <c r="F24" s="1219"/>
      <c r="G24" s="1219"/>
      <c r="H24" s="1219"/>
      <c r="I24" s="1219"/>
      <c r="J24" s="1220"/>
      <c r="K24" s="1216"/>
      <c r="L24" s="1193"/>
    </row>
    <row r="25" spans="1:12" x14ac:dyDescent="0.2">
      <c r="A25" s="502" t="s">
        <v>960</v>
      </c>
      <c r="B25" s="618" t="s">
        <v>961</v>
      </c>
      <c r="C25" s="1212">
        <v>25.951432408236347</v>
      </c>
      <c r="D25" s="1212">
        <v>23.629811996418979</v>
      </c>
      <c r="E25" s="1212">
        <v>5.239033124440466</v>
      </c>
      <c r="F25" s="1212">
        <v>31.266786034019695</v>
      </c>
      <c r="G25" s="1212">
        <v>60.690241718889894</v>
      </c>
      <c r="H25" s="1212">
        <v>47.022381378692927</v>
      </c>
      <c r="I25" s="1212">
        <v>40.769919427036704</v>
      </c>
      <c r="J25" s="1213">
        <v>5</v>
      </c>
      <c r="K25" s="1214">
        <v>95</v>
      </c>
      <c r="L25" s="1193" t="s">
        <v>386</v>
      </c>
    </row>
    <row r="26" spans="1:12" x14ac:dyDescent="0.2">
      <c r="A26" s="502" t="s">
        <v>962</v>
      </c>
      <c r="B26" s="618"/>
      <c r="C26" s="1212">
        <v>4</v>
      </c>
      <c r="D26" s="1212">
        <v>2</v>
      </c>
      <c r="E26" s="1212">
        <v>2</v>
      </c>
      <c r="F26" s="1215">
        <v>4</v>
      </c>
      <c r="G26" s="1212">
        <v>11</v>
      </c>
      <c r="H26" s="1212">
        <v>11</v>
      </c>
      <c r="I26" s="1215">
        <v>8</v>
      </c>
      <c r="J26" s="1213"/>
      <c r="K26" s="1214"/>
      <c r="L26" s="1193"/>
    </row>
    <row r="27" spans="1:12" x14ac:dyDescent="0.2">
      <c r="A27" s="502" t="s">
        <v>963</v>
      </c>
      <c r="B27" s="618" t="s">
        <v>961</v>
      </c>
      <c r="C27" s="1212">
        <v>103.80572963294539</v>
      </c>
      <c r="D27" s="1212">
        <v>47.259623992837959</v>
      </c>
      <c r="E27" s="1212">
        <v>10.478066248880932</v>
      </c>
      <c r="F27" s="1215">
        <v>125.06714413607878</v>
      </c>
      <c r="G27" s="1212">
        <v>667.59265890778886</v>
      </c>
      <c r="H27" s="1212">
        <v>517.24619516562223</v>
      </c>
      <c r="I27" s="1215">
        <v>326.15935541629364</v>
      </c>
      <c r="J27" s="1213">
        <v>5</v>
      </c>
      <c r="K27" s="1214">
        <v>95</v>
      </c>
      <c r="L27" s="1193" t="s">
        <v>386</v>
      </c>
    </row>
    <row r="28" spans="1:12" x14ac:dyDescent="0.2">
      <c r="A28" s="502" t="s">
        <v>964</v>
      </c>
      <c r="B28" s="618" t="s">
        <v>342</v>
      </c>
      <c r="C28" s="1212">
        <v>3.3434661723818349</v>
      </c>
      <c r="D28" s="1212">
        <v>1.2129749768303986</v>
      </c>
      <c r="E28" s="1212">
        <v>0</v>
      </c>
      <c r="F28" s="1215">
        <v>3.6359592215013898</v>
      </c>
      <c r="G28" s="1212">
        <v>10.98498609823911</v>
      </c>
      <c r="H28" s="1212">
        <v>10.047451343836887</v>
      </c>
      <c r="I28" s="1212">
        <v>8.3306765523632986</v>
      </c>
      <c r="J28" s="1213">
        <v>49</v>
      </c>
      <c r="K28" s="1214">
        <v>20</v>
      </c>
      <c r="L28" s="1218">
        <v>31</v>
      </c>
    </row>
    <row r="29" spans="1:12" ht="14.25" x14ac:dyDescent="0.2">
      <c r="A29" s="502" t="s">
        <v>965</v>
      </c>
      <c r="B29" s="618" t="s">
        <v>342</v>
      </c>
      <c r="C29" s="1212">
        <v>141.32587287376901</v>
      </c>
      <c r="D29" s="1212">
        <v>58.156222023276634</v>
      </c>
      <c r="E29" s="1212">
        <v>39.381378692927491</v>
      </c>
      <c r="F29" s="1215">
        <v>141.32587287376901</v>
      </c>
      <c r="G29" s="1212">
        <v>724.13876454789624</v>
      </c>
      <c r="H29" s="1212">
        <v>724.13876454789624</v>
      </c>
      <c r="I29" s="1215">
        <v>724.13876454789624</v>
      </c>
      <c r="J29" s="1213">
        <v>5</v>
      </c>
      <c r="K29" s="1214">
        <v>95</v>
      </c>
      <c r="L29" s="1193" t="s">
        <v>386</v>
      </c>
    </row>
    <row r="30" spans="1:12" ht="14.25" x14ac:dyDescent="0.2">
      <c r="A30" s="502" t="s">
        <v>966</v>
      </c>
      <c r="B30" s="618" t="s">
        <v>342</v>
      </c>
      <c r="C30" s="1212">
        <v>141.32587287376901</v>
      </c>
      <c r="D30" s="1212">
        <v>58.156222023276634</v>
      </c>
      <c r="E30" s="1212">
        <v>39.381378692927491</v>
      </c>
      <c r="F30" s="1212">
        <v>141.32587287376901</v>
      </c>
      <c r="G30" s="1212">
        <v>724.13876454789624</v>
      </c>
      <c r="H30" s="1212">
        <v>724.13876454789624</v>
      </c>
      <c r="I30" s="1212">
        <v>724.13876454789624</v>
      </c>
      <c r="J30" s="1213">
        <v>5</v>
      </c>
      <c r="K30" s="1214">
        <v>95</v>
      </c>
      <c r="L30" s="1193" t="s">
        <v>386</v>
      </c>
    </row>
    <row r="31" spans="1:12" x14ac:dyDescent="0.2">
      <c r="A31" s="505"/>
      <c r="B31" s="619"/>
      <c r="C31" s="154"/>
      <c r="D31" s="154"/>
      <c r="E31" s="154"/>
      <c r="F31" s="155"/>
      <c r="G31" s="155"/>
      <c r="H31" s="155"/>
      <c r="I31" s="155"/>
      <c r="J31" s="506"/>
      <c r="K31" s="507"/>
      <c r="L31" s="508"/>
    </row>
    <row r="32" spans="1:12" ht="14.25" x14ac:dyDescent="0.2">
      <c r="A32" s="153" t="s">
        <v>967</v>
      </c>
      <c r="B32" s="153"/>
      <c r="C32" s="70"/>
      <c r="D32" s="70"/>
      <c r="E32" s="70"/>
      <c r="F32" s="70"/>
      <c r="G32" s="70"/>
      <c r="H32" s="70"/>
      <c r="I32" s="70"/>
      <c r="J32" s="70"/>
    </row>
    <row r="33" spans="1:11" ht="14.25" x14ac:dyDescent="0.2">
      <c r="A33" t="s">
        <v>2261</v>
      </c>
      <c r="B33" s="153"/>
      <c r="C33" s="70"/>
      <c r="D33" s="70"/>
      <c r="E33" s="70"/>
      <c r="F33" s="70"/>
      <c r="G33" s="70"/>
      <c r="H33" s="70"/>
      <c r="I33" s="70"/>
      <c r="J33" s="70"/>
    </row>
    <row r="34" spans="1:11" x14ac:dyDescent="0.2">
      <c r="A34" t="s">
        <v>2262</v>
      </c>
      <c r="B34" s="357"/>
      <c r="C34" s="357"/>
      <c r="D34" s="357"/>
      <c r="E34" s="357"/>
    </row>
    <row r="35" spans="1:11" x14ac:dyDescent="0.2">
      <c r="A35" s="98" t="s">
        <v>615</v>
      </c>
    </row>
    <row r="36" spans="1:11" x14ac:dyDescent="0.2">
      <c r="A36" s="536" t="s">
        <v>1641</v>
      </c>
    </row>
    <row r="37" spans="1:11" ht="7.5" customHeight="1" x14ac:dyDescent="0.2">
      <c r="A37" s="98"/>
    </row>
    <row r="38" spans="1:11" ht="7.5" customHeight="1" x14ac:dyDescent="0.2"/>
    <row r="39" spans="1:11" ht="16.5" thickBot="1" x14ac:dyDescent="0.3">
      <c r="A39" s="239" t="s">
        <v>1642</v>
      </c>
      <c r="B39" s="240"/>
      <c r="C39" s="241"/>
      <c r="D39" s="241"/>
      <c r="E39" s="241"/>
      <c r="F39" s="241"/>
      <c r="G39" s="241"/>
      <c r="H39" s="241"/>
      <c r="I39" s="428"/>
      <c r="J39" s="429"/>
      <c r="K39" s="429"/>
    </row>
    <row r="40" spans="1:11" x14ac:dyDescent="0.2">
      <c r="A40" s="258"/>
      <c r="B40" s="676" t="s">
        <v>1678</v>
      </c>
      <c r="C40" s="676"/>
      <c r="D40" s="677"/>
      <c r="E40" s="678" t="s">
        <v>968</v>
      </c>
      <c r="F40" s="676"/>
      <c r="G40" s="677"/>
      <c r="H40" s="678" t="s">
        <v>969</v>
      </c>
      <c r="I40" s="676"/>
      <c r="J40" s="679"/>
    </row>
    <row r="41" spans="1:11" x14ac:dyDescent="0.2">
      <c r="A41" s="680" t="s">
        <v>970</v>
      </c>
      <c r="B41" s="246" t="s">
        <v>971</v>
      </c>
      <c r="C41" s="681" t="s">
        <v>972</v>
      </c>
      <c r="D41" s="242" t="s">
        <v>384</v>
      </c>
      <c r="E41" s="681" t="s">
        <v>971</v>
      </c>
      <c r="F41" s="681" t="s">
        <v>972</v>
      </c>
      <c r="G41" s="430" t="s">
        <v>384</v>
      </c>
      <c r="H41" s="681" t="s">
        <v>971</v>
      </c>
      <c r="I41" s="681" t="s">
        <v>972</v>
      </c>
      <c r="J41" s="682" t="s">
        <v>384</v>
      </c>
    </row>
    <row r="42" spans="1:11" x14ac:dyDescent="0.2">
      <c r="A42" s="258"/>
      <c r="B42" s="432" t="s">
        <v>385</v>
      </c>
      <c r="C42" s="245"/>
      <c r="D42" s="245"/>
      <c r="E42" s="245"/>
      <c r="F42" s="245"/>
      <c r="G42" s="245"/>
      <c r="H42" s="432"/>
      <c r="I42" s="245"/>
      <c r="J42" s="683"/>
    </row>
    <row r="43" spans="1:11" x14ac:dyDescent="0.2">
      <c r="A43" s="1227" t="s">
        <v>973</v>
      </c>
      <c r="B43" s="244"/>
      <c r="C43" s="245"/>
      <c r="D43" s="245"/>
      <c r="E43" s="245"/>
      <c r="F43" s="245"/>
      <c r="G43" s="245"/>
      <c r="H43" s="245"/>
      <c r="I43" s="245"/>
      <c r="J43" s="266"/>
    </row>
    <row r="44" spans="1:11" x14ac:dyDescent="0.2">
      <c r="A44" s="502" t="s">
        <v>2134</v>
      </c>
      <c r="B44" s="1229">
        <v>100</v>
      </c>
      <c r="C44" s="1221">
        <v>0</v>
      </c>
      <c r="D44" s="1221">
        <v>0</v>
      </c>
      <c r="E44" s="1221">
        <v>100</v>
      </c>
      <c r="F44" s="1221">
        <v>0</v>
      </c>
      <c r="G44" s="1221">
        <v>0</v>
      </c>
      <c r="H44" s="1221">
        <v>100</v>
      </c>
      <c r="I44" s="1221">
        <v>0</v>
      </c>
      <c r="J44" s="1222">
        <v>0</v>
      </c>
    </row>
    <row r="45" spans="1:11" x14ac:dyDescent="0.2">
      <c r="A45" s="502" t="s">
        <v>2135</v>
      </c>
      <c r="B45" s="1229">
        <v>100</v>
      </c>
      <c r="C45" s="1221">
        <v>0</v>
      </c>
      <c r="D45" s="1221">
        <v>0</v>
      </c>
      <c r="E45" s="1221">
        <v>100</v>
      </c>
      <c r="F45" s="1221">
        <v>0</v>
      </c>
      <c r="G45" s="1221">
        <v>0</v>
      </c>
      <c r="H45" s="1221">
        <v>100</v>
      </c>
      <c r="I45" s="1221">
        <v>0</v>
      </c>
      <c r="J45" s="1222">
        <v>0</v>
      </c>
    </row>
    <row r="46" spans="1:11" x14ac:dyDescent="0.2">
      <c r="A46" s="502" t="s">
        <v>2136</v>
      </c>
      <c r="B46" s="1229">
        <v>100</v>
      </c>
      <c r="C46" s="1221">
        <v>0</v>
      </c>
      <c r="D46" s="1221">
        <v>0</v>
      </c>
      <c r="E46" s="1221">
        <v>100</v>
      </c>
      <c r="F46" s="1221">
        <v>0</v>
      </c>
      <c r="G46" s="1221">
        <v>0</v>
      </c>
      <c r="H46" s="1221">
        <v>100</v>
      </c>
      <c r="I46" s="1221">
        <v>0</v>
      </c>
      <c r="J46" s="1222">
        <v>0</v>
      </c>
    </row>
    <row r="47" spans="1:11" x14ac:dyDescent="0.2">
      <c r="A47" s="689"/>
      <c r="B47" s="1229"/>
      <c r="C47" s="1221"/>
      <c r="D47" s="1221"/>
      <c r="E47" s="1221"/>
      <c r="F47" s="1221"/>
      <c r="G47" s="1221"/>
      <c r="H47" s="1221"/>
      <c r="I47" s="1221"/>
      <c r="J47" s="1222"/>
    </row>
    <row r="48" spans="1:11" x14ac:dyDescent="0.2">
      <c r="A48" s="1227" t="s">
        <v>974</v>
      </c>
      <c r="B48" s="1229"/>
      <c r="C48" s="1221"/>
      <c r="D48" s="1221"/>
      <c r="E48" s="1221"/>
      <c r="F48" s="1221"/>
      <c r="G48" s="1221"/>
      <c r="H48" s="1221"/>
      <c r="I48" s="1221"/>
      <c r="J48" s="1222"/>
    </row>
    <row r="49" spans="1:10" x14ac:dyDescent="0.2">
      <c r="A49" s="502" t="s">
        <v>2134</v>
      </c>
      <c r="B49" s="1229">
        <v>0</v>
      </c>
      <c r="C49" s="1221">
        <v>40</v>
      </c>
      <c r="D49" s="1221">
        <v>60</v>
      </c>
      <c r="E49" s="1221">
        <v>0</v>
      </c>
      <c r="F49" s="1221">
        <v>40</v>
      </c>
      <c r="G49" s="1223">
        <v>60</v>
      </c>
      <c r="H49" s="1221">
        <v>0</v>
      </c>
      <c r="I49" s="1221">
        <v>40</v>
      </c>
      <c r="J49" s="1222">
        <v>60</v>
      </c>
    </row>
    <row r="50" spans="1:10" x14ac:dyDescent="0.2">
      <c r="A50" s="502" t="s">
        <v>2135</v>
      </c>
      <c r="B50" s="1229">
        <v>0</v>
      </c>
      <c r="C50" s="1221">
        <v>90</v>
      </c>
      <c r="D50" s="1221">
        <v>10</v>
      </c>
      <c r="E50" s="1221">
        <v>0</v>
      </c>
      <c r="F50" s="1223">
        <v>90</v>
      </c>
      <c r="G50" s="1223">
        <v>10</v>
      </c>
      <c r="H50" s="1221">
        <v>0</v>
      </c>
      <c r="I50" s="1221">
        <v>90</v>
      </c>
      <c r="J50" s="1222">
        <v>10</v>
      </c>
    </row>
    <row r="51" spans="1:10" x14ac:dyDescent="0.2">
      <c r="A51" s="1228" t="s">
        <v>2136</v>
      </c>
      <c r="B51" s="1230">
        <v>0</v>
      </c>
      <c r="C51" s="1224">
        <v>90</v>
      </c>
      <c r="D51" s="1224">
        <v>10</v>
      </c>
      <c r="E51" s="1224">
        <v>0</v>
      </c>
      <c r="F51" s="1225">
        <v>90</v>
      </c>
      <c r="G51" s="1225">
        <v>10</v>
      </c>
      <c r="H51" s="1224">
        <v>0</v>
      </c>
      <c r="I51" s="1224">
        <v>90</v>
      </c>
      <c r="J51" s="1226">
        <v>10</v>
      </c>
    </row>
    <row r="52" spans="1:10" x14ac:dyDescent="0.2">
      <c r="A52" s="98" t="s">
        <v>2132</v>
      </c>
    </row>
    <row r="53" spans="1:10" x14ac:dyDescent="0.2">
      <c r="A53" s="97"/>
    </row>
    <row r="54" spans="1:10" x14ac:dyDescent="0.2">
      <c r="A54" s="4" t="s">
        <v>975</v>
      </c>
    </row>
    <row r="55" spans="1:10" x14ac:dyDescent="0.2">
      <c r="A55" s="372" t="s">
        <v>976</v>
      </c>
    </row>
    <row r="56" spans="1:10" x14ac:dyDescent="0.2">
      <c r="A56" s="372" t="s">
        <v>977</v>
      </c>
    </row>
    <row r="57" spans="1:10" x14ac:dyDescent="0.2">
      <c r="A57" s="372" t="s">
        <v>978</v>
      </c>
    </row>
    <row r="58" spans="1:10" x14ac:dyDescent="0.2">
      <c r="A58" s="372" t="s">
        <v>979</v>
      </c>
    </row>
    <row r="59" spans="1:10" x14ac:dyDescent="0.2">
      <c r="A59" s="666" t="s">
        <v>431</v>
      </c>
    </row>
  </sheetData>
  <mergeCells count="1">
    <mergeCell ref="A1:B1"/>
  </mergeCells>
  <phoneticPr fontId="28" type="noConversion"/>
  <hyperlinks>
    <hyperlink ref="A1" location="Inhoud!A1" display="Home" xr:uid="{00000000-0004-0000-1F00-000000000000}"/>
    <hyperlink ref="A1:B1" location="Contents!A1" display="To table of contents" xr:uid="{00000000-0004-0000-1F00-000001000000}"/>
    <hyperlink ref="A59" r:id="rId1" display="Documentation' on the website of the Dutch Emission Registration." xr:uid="{00000000-0004-0000-1F00-000002000000}"/>
  </hyperlinks>
  <pageMargins left="0.70866141732283472" right="0.55118110236220474" top="0.44" bottom="0.45" header="0.32" footer="0.27"/>
  <pageSetup paperSize="9" scale="73" orientation="landscape" r:id="rId2"/>
  <headerFooter alignWithMargins="0">
    <oddHeader xml:space="preserve">&amp;R&amp;"Times New Roman,Vet"&amp;11
</oddHeader>
    <oddFooter>&amp;C&amp;12&amp;A</oddFooter>
  </headerFooter>
  <rowBreaks count="1" manualBreakCount="1">
    <brk id="37"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37"/>
  <dimension ref="A1:D25"/>
  <sheetViews>
    <sheetView zoomScale="75" workbookViewId="0">
      <selection sqref="A1:B1"/>
    </sheetView>
  </sheetViews>
  <sheetFormatPr defaultColWidth="9.28515625" defaultRowHeight="12.75" x14ac:dyDescent="0.2"/>
  <cols>
    <col min="1" max="1" width="15" style="174" customWidth="1"/>
    <col min="2" max="2" width="21.28515625" style="174" customWidth="1"/>
    <col min="3" max="3" width="23.28515625" style="174" customWidth="1"/>
    <col min="4" max="4" width="24.5703125" style="174" customWidth="1"/>
    <col min="5" max="6" width="11.7109375" style="174" customWidth="1"/>
    <col min="7" max="16384" width="9.28515625" style="174"/>
  </cols>
  <sheetData>
    <row r="1" spans="1:4" x14ac:dyDescent="0.2">
      <c r="A1" s="2380" t="s">
        <v>824</v>
      </c>
      <c r="B1" s="2380"/>
    </row>
    <row r="2" spans="1:4" ht="15.75" x14ac:dyDescent="0.25">
      <c r="A2" s="173" t="s">
        <v>1643</v>
      </c>
      <c r="B2" s="173"/>
    </row>
    <row r="3" spans="1:4" ht="14.25" x14ac:dyDescent="0.2">
      <c r="A3" s="178"/>
      <c r="B3" s="196"/>
      <c r="C3" s="186" t="s">
        <v>980</v>
      </c>
      <c r="D3" s="187" t="s">
        <v>981</v>
      </c>
    </row>
    <row r="4" spans="1:4" x14ac:dyDescent="0.2">
      <c r="A4" s="176"/>
      <c r="B4" s="175"/>
      <c r="C4" s="195" t="s">
        <v>54</v>
      </c>
      <c r="D4" s="175"/>
    </row>
    <row r="5" spans="1:4" x14ac:dyDescent="0.2">
      <c r="A5" s="179"/>
      <c r="B5" s="177"/>
      <c r="C5" s="184" t="s">
        <v>961</v>
      </c>
      <c r="D5" s="188" t="s">
        <v>982</v>
      </c>
    </row>
    <row r="6" spans="1:4" x14ac:dyDescent="0.2">
      <c r="A6" s="179"/>
      <c r="B6" s="177"/>
      <c r="C6" s="182"/>
      <c r="D6" s="177"/>
    </row>
    <row r="7" spans="1:4" x14ac:dyDescent="0.2">
      <c r="A7" s="189" t="s">
        <v>626</v>
      </c>
      <c r="B7" s="177"/>
      <c r="C7" s="182"/>
      <c r="D7" s="177"/>
    </row>
    <row r="8" spans="1:4" x14ac:dyDescent="0.2">
      <c r="A8" s="179"/>
      <c r="B8" s="177" t="s">
        <v>632</v>
      </c>
      <c r="C8" s="183">
        <v>8.5</v>
      </c>
      <c r="D8" s="180">
        <v>0.2</v>
      </c>
    </row>
    <row r="9" spans="1:4" x14ac:dyDescent="0.2">
      <c r="A9" s="179"/>
      <c r="B9" s="177" t="s">
        <v>332</v>
      </c>
      <c r="C9" s="723">
        <v>7</v>
      </c>
      <c r="D9" s="180">
        <v>0.2</v>
      </c>
    </row>
    <row r="10" spans="1:4" x14ac:dyDescent="0.2">
      <c r="A10" s="179"/>
      <c r="B10" s="177" t="s">
        <v>305</v>
      </c>
      <c r="C10" s="183">
        <v>6.5</v>
      </c>
      <c r="D10" s="180">
        <v>0.2</v>
      </c>
    </row>
    <row r="11" spans="1:4" x14ac:dyDescent="0.2">
      <c r="A11" s="189" t="s">
        <v>630</v>
      </c>
      <c r="B11" s="177"/>
      <c r="C11" s="183"/>
      <c r="D11" s="180"/>
    </row>
    <row r="12" spans="1:4" x14ac:dyDescent="0.2">
      <c r="A12" s="179"/>
      <c r="B12" s="177" t="s">
        <v>632</v>
      </c>
      <c r="C12" s="183">
        <v>10</v>
      </c>
      <c r="D12" s="180">
        <v>0.2</v>
      </c>
    </row>
    <row r="13" spans="1:4" x14ac:dyDescent="0.2">
      <c r="A13" s="179"/>
      <c r="B13" s="177" t="s">
        <v>332</v>
      </c>
      <c r="C13" s="183">
        <v>4.5</v>
      </c>
      <c r="D13" s="180">
        <v>0.2</v>
      </c>
    </row>
    <row r="14" spans="1:4" x14ac:dyDescent="0.2">
      <c r="A14" s="179"/>
      <c r="B14" s="177" t="s">
        <v>305</v>
      </c>
      <c r="C14" s="183">
        <v>9.5</v>
      </c>
      <c r="D14" s="180">
        <v>0.2</v>
      </c>
    </row>
    <row r="15" spans="1:4" x14ac:dyDescent="0.2">
      <c r="A15" s="179"/>
      <c r="B15" s="177"/>
      <c r="C15" s="183"/>
      <c r="D15" s="180"/>
    </row>
    <row r="16" spans="1:4" x14ac:dyDescent="0.2">
      <c r="A16" s="189" t="s">
        <v>367</v>
      </c>
      <c r="B16" s="177"/>
      <c r="C16" s="183">
        <v>6.5</v>
      </c>
      <c r="D16" s="724">
        <v>0.1</v>
      </c>
    </row>
    <row r="17" spans="1:4" x14ac:dyDescent="0.2">
      <c r="A17" s="189" t="s">
        <v>627</v>
      </c>
      <c r="B17" s="177"/>
      <c r="C17" s="723">
        <v>4</v>
      </c>
      <c r="D17" s="190">
        <v>6.6666666666666666E-2</v>
      </c>
    </row>
    <row r="18" spans="1:4" x14ac:dyDescent="0.2">
      <c r="A18" s="189"/>
      <c r="B18" s="177"/>
      <c r="C18" s="183"/>
      <c r="D18" s="180"/>
    </row>
    <row r="19" spans="1:4" x14ac:dyDescent="0.2">
      <c r="A19" s="189" t="s">
        <v>910</v>
      </c>
      <c r="B19" s="177"/>
      <c r="C19" s="183">
        <v>4.8</v>
      </c>
      <c r="D19" s="180">
        <v>0.2</v>
      </c>
    </row>
    <row r="20" spans="1:4" x14ac:dyDescent="0.2">
      <c r="A20" s="189" t="s">
        <v>911</v>
      </c>
      <c r="B20" s="177"/>
      <c r="C20" s="183">
        <v>40</v>
      </c>
      <c r="D20" s="180">
        <v>0.2</v>
      </c>
    </row>
    <row r="21" spans="1:4" x14ac:dyDescent="0.2">
      <c r="A21" s="189" t="s">
        <v>912</v>
      </c>
      <c r="B21" s="177"/>
      <c r="C21" s="183">
        <v>60</v>
      </c>
      <c r="D21" s="180">
        <v>0.2</v>
      </c>
    </row>
    <row r="22" spans="1:4" x14ac:dyDescent="0.2">
      <c r="A22" s="189" t="s">
        <v>983</v>
      </c>
      <c r="B22" s="177"/>
      <c r="C22" s="183">
        <v>45</v>
      </c>
      <c r="D22" s="180">
        <v>0.2</v>
      </c>
    </row>
    <row r="23" spans="1:4" x14ac:dyDescent="0.2">
      <c r="A23" s="191"/>
      <c r="B23" s="175"/>
      <c r="C23" s="193"/>
      <c r="D23" s="194"/>
    </row>
    <row r="24" spans="1:4" ht="14.25" x14ac:dyDescent="0.2">
      <c r="A24" s="181" t="s">
        <v>1126</v>
      </c>
    </row>
    <row r="25" spans="1:4" ht="14.25" x14ac:dyDescent="0.2">
      <c r="A25" s="684" t="s">
        <v>984</v>
      </c>
    </row>
  </sheetData>
  <mergeCells count="1">
    <mergeCell ref="A1:B1"/>
  </mergeCells>
  <phoneticPr fontId="28" type="noConversion"/>
  <hyperlinks>
    <hyperlink ref="A1" location="Inhoud!A1" display="Home" xr:uid="{00000000-0004-0000-2000-000000000000}"/>
    <hyperlink ref="A1:B1" location="Contents!A1" display="To table of contents" xr:uid="{00000000-0004-0000-2000-000001000000}"/>
  </hyperlinks>
  <pageMargins left="0.75" right="0.75" top="1" bottom="1" header="0.5" footer="0.5"/>
  <pageSetup paperSize="9" scale="7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38"/>
  <dimension ref="A1:H20"/>
  <sheetViews>
    <sheetView zoomScale="75" workbookViewId="0">
      <selection sqref="A1:B1"/>
    </sheetView>
  </sheetViews>
  <sheetFormatPr defaultColWidth="9.28515625" defaultRowHeight="12.75" x14ac:dyDescent="0.2"/>
  <cols>
    <col min="1" max="1" width="33.42578125" style="174" customWidth="1"/>
    <col min="2" max="16384" width="9.28515625" style="174"/>
  </cols>
  <sheetData>
    <row r="1" spans="1:8" x14ac:dyDescent="0.2">
      <c r="A1" s="2380" t="s">
        <v>824</v>
      </c>
      <c r="B1" s="2380"/>
    </row>
    <row r="2" spans="1:8" ht="15.75" x14ac:dyDescent="0.25">
      <c r="A2" s="173" t="s">
        <v>1644</v>
      </c>
    </row>
    <row r="3" spans="1:8" x14ac:dyDescent="0.2">
      <c r="A3" s="178"/>
      <c r="B3" s="199" t="s">
        <v>196</v>
      </c>
      <c r="C3" s="198"/>
      <c r="D3" s="198"/>
      <c r="E3" s="198"/>
      <c r="F3" s="198"/>
      <c r="G3" s="198"/>
      <c r="H3" s="200"/>
    </row>
    <row r="4" spans="1:8" x14ac:dyDescent="0.2">
      <c r="A4" s="179"/>
      <c r="B4" s="179" t="s">
        <v>985</v>
      </c>
      <c r="C4" s="178" t="s">
        <v>200</v>
      </c>
      <c r="D4" s="197" t="s">
        <v>986</v>
      </c>
      <c r="E4" s="198"/>
      <c r="F4" s="198"/>
      <c r="G4" s="198"/>
      <c r="H4" s="200"/>
    </row>
    <row r="5" spans="1:8" x14ac:dyDescent="0.2">
      <c r="A5" s="179"/>
      <c r="B5" s="179"/>
      <c r="C5" s="179" t="s">
        <v>373</v>
      </c>
      <c r="D5" s="179" t="s">
        <v>200</v>
      </c>
      <c r="E5" s="182" t="s">
        <v>199</v>
      </c>
      <c r="F5" s="182" t="s">
        <v>198</v>
      </c>
      <c r="G5" s="182" t="s">
        <v>197</v>
      </c>
      <c r="H5" s="177" t="s">
        <v>987</v>
      </c>
    </row>
    <row r="6" spans="1:8" x14ac:dyDescent="0.2">
      <c r="A6" s="179"/>
      <c r="B6" s="179"/>
      <c r="C6" s="179"/>
      <c r="D6" s="179"/>
      <c r="E6" s="182"/>
      <c r="F6" s="182"/>
      <c r="G6" s="182"/>
      <c r="H6" s="177" t="s">
        <v>373</v>
      </c>
    </row>
    <row r="7" spans="1:8" ht="14.25" x14ac:dyDescent="0.2">
      <c r="A7" s="178"/>
      <c r="B7" s="204" t="s">
        <v>988</v>
      </c>
      <c r="C7" s="185"/>
      <c r="D7" s="185"/>
      <c r="E7" s="185"/>
      <c r="F7" s="185"/>
      <c r="G7" s="185"/>
      <c r="H7" s="196"/>
    </row>
    <row r="8" spans="1:8" x14ac:dyDescent="0.2">
      <c r="A8" s="179"/>
      <c r="B8" s="179"/>
      <c r="C8" s="182"/>
      <c r="D8" s="182"/>
      <c r="E8" s="182"/>
      <c r="F8" s="182"/>
      <c r="G8" s="182"/>
      <c r="H8" s="177"/>
    </row>
    <row r="9" spans="1:8" x14ac:dyDescent="0.2">
      <c r="A9" s="179" t="s">
        <v>626</v>
      </c>
      <c r="B9" s="202">
        <v>0</v>
      </c>
      <c r="C9" s="201"/>
      <c r="D9" s="201">
        <v>60</v>
      </c>
      <c r="E9" s="201">
        <v>70</v>
      </c>
      <c r="F9" s="201">
        <v>80</v>
      </c>
      <c r="G9" s="201">
        <v>90</v>
      </c>
      <c r="H9" s="203">
        <v>100</v>
      </c>
    </row>
    <row r="10" spans="1:8" x14ac:dyDescent="0.2">
      <c r="A10" s="179" t="s">
        <v>367</v>
      </c>
      <c r="B10" s="202">
        <v>0.1</v>
      </c>
      <c r="C10" s="201">
        <v>50</v>
      </c>
      <c r="D10" s="201"/>
      <c r="E10" s="201"/>
      <c r="F10" s="201"/>
      <c r="G10" s="201"/>
      <c r="H10" s="203"/>
    </row>
    <row r="11" spans="1:8" x14ac:dyDescent="0.2">
      <c r="A11" s="179" t="s">
        <v>627</v>
      </c>
      <c r="B11" s="202">
        <v>15</v>
      </c>
      <c r="C11" s="201">
        <v>30</v>
      </c>
      <c r="D11" s="201"/>
      <c r="E11" s="201"/>
      <c r="F11" s="201"/>
      <c r="G11" s="201"/>
      <c r="H11" s="203"/>
    </row>
    <row r="12" spans="1:8" x14ac:dyDescent="0.2">
      <c r="A12" s="179" t="s">
        <v>989</v>
      </c>
      <c r="B12" s="202">
        <v>0</v>
      </c>
      <c r="C12" s="201">
        <v>100</v>
      </c>
      <c r="D12" s="201"/>
      <c r="E12" s="201"/>
      <c r="F12" s="201"/>
      <c r="G12" s="201"/>
      <c r="H12" s="203"/>
    </row>
    <row r="13" spans="1:8" x14ac:dyDescent="0.2">
      <c r="A13" s="179" t="s">
        <v>990</v>
      </c>
      <c r="B13" s="202">
        <v>50</v>
      </c>
      <c r="C13" s="201">
        <v>500</v>
      </c>
      <c r="D13" s="201"/>
      <c r="E13" s="201"/>
      <c r="F13" s="201"/>
      <c r="G13" s="201"/>
      <c r="H13" s="203"/>
    </row>
    <row r="14" spans="1:8" x14ac:dyDescent="0.2">
      <c r="A14" s="176"/>
      <c r="B14" s="176"/>
      <c r="C14" s="192"/>
      <c r="D14" s="192"/>
      <c r="E14" s="192"/>
      <c r="F14" s="192"/>
      <c r="G14" s="192"/>
      <c r="H14" s="175"/>
    </row>
    <row r="15" spans="1:8" ht="14.25" x14ac:dyDescent="0.2">
      <c r="A15" s="684" t="s">
        <v>991</v>
      </c>
    </row>
    <row r="17" spans="1:1" x14ac:dyDescent="0.2">
      <c r="A17" s="4" t="s">
        <v>975</v>
      </c>
    </row>
    <row r="18" spans="1:1" x14ac:dyDescent="0.2">
      <c r="A18" s="372" t="s">
        <v>992</v>
      </c>
    </row>
    <row r="19" spans="1:1" x14ac:dyDescent="0.2">
      <c r="A19" s="372" t="s">
        <v>993</v>
      </c>
    </row>
    <row r="20" spans="1:1" x14ac:dyDescent="0.2">
      <c r="A20" s="666" t="s">
        <v>431</v>
      </c>
    </row>
  </sheetData>
  <mergeCells count="1">
    <mergeCell ref="A1:B1"/>
  </mergeCells>
  <phoneticPr fontId="28" type="noConversion"/>
  <hyperlinks>
    <hyperlink ref="A20" r:id="rId1" display="Documentation' on the website of the Dutch Emission Registration." xr:uid="{00000000-0004-0000-2100-000000000000}"/>
    <hyperlink ref="A1" location="Inhoud!A1" display="Home" xr:uid="{00000000-0004-0000-2100-000001000000}"/>
    <hyperlink ref="A1:B1" location="Contents!A1" display="To table of contents" xr:uid="{00000000-0004-0000-2100-000002000000}"/>
  </hyperlinks>
  <pageMargins left="0.75" right="0.75" top="1" bottom="1" header="0.5" footer="0.5"/>
  <pageSetup paperSize="9" scale="75" orientation="portrait" r:id="rId2"/>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55">
    <pageSetUpPr fitToPage="1"/>
  </sheetPr>
  <dimension ref="A1:E67"/>
  <sheetViews>
    <sheetView zoomScale="75" workbookViewId="0">
      <selection sqref="A1:B1"/>
    </sheetView>
  </sheetViews>
  <sheetFormatPr defaultColWidth="14.140625" defaultRowHeight="12.75" x14ac:dyDescent="0.2"/>
  <cols>
    <col min="1" max="1" width="23.140625" style="75" customWidth="1"/>
    <col min="2" max="5" width="14.85546875" style="72" customWidth="1"/>
    <col min="6" max="16384" width="14.140625" style="75"/>
  </cols>
  <sheetData>
    <row r="1" spans="1:5" x14ac:dyDescent="0.2">
      <c r="A1" s="2380" t="s">
        <v>824</v>
      </c>
      <c r="B1" s="2380"/>
    </row>
    <row r="2" spans="1:5" ht="16.5" x14ac:dyDescent="0.25">
      <c r="A2" s="205" t="s">
        <v>1645</v>
      </c>
      <c r="B2" s="685"/>
      <c r="C2" s="685"/>
      <c r="D2" s="1426"/>
      <c r="E2" s="1426"/>
    </row>
    <row r="3" spans="1:5" ht="15.75" x14ac:dyDescent="0.25">
      <c r="A3" s="1427"/>
      <c r="B3" s="2425" t="s">
        <v>1827</v>
      </c>
      <c r="C3" s="2426"/>
      <c r="D3" s="2427"/>
      <c r="E3" s="159" t="s">
        <v>994</v>
      </c>
    </row>
    <row r="4" spans="1:5" x14ac:dyDescent="0.2">
      <c r="A4" s="1428"/>
      <c r="B4" s="1429" t="s">
        <v>195</v>
      </c>
      <c r="C4" s="1429" t="s">
        <v>591</v>
      </c>
      <c r="D4" s="1429" t="s">
        <v>305</v>
      </c>
      <c r="E4" s="1430" t="s">
        <v>1828</v>
      </c>
    </row>
    <row r="5" spans="1:5" x14ac:dyDescent="0.2">
      <c r="A5" s="1431"/>
      <c r="B5" s="496" t="s">
        <v>1829</v>
      </c>
      <c r="C5" s="1432"/>
      <c r="D5" s="1432"/>
      <c r="E5" s="1433"/>
    </row>
    <row r="6" spans="1:5" ht="10.9" customHeight="1" x14ac:dyDescent="0.2">
      <c r="A6" s="1431"/>
      <c r="B6" s="1431"/>
      <c r="C6" s="1434"/>
      <c r="D6" s="1434"/>
      <c r="E6" s="1433"/>
    </row>
    <row r="7" spans="1:5" x14ac:dyDescent="0.2">
      <c r="A7" s="501" t="s">
        <v>996</v>
      </c>
      <c r="B7" s="1435">
        <v>8.4</v>
      </c>
      <c r="C7" s="1436">
        <v>2.2999999999999998</v>
      </c>
      <c r="D7" s="1231">
        <v>0</v>
      </c>
      <c r="E7" s="1437">
        <v>1.6499999999999995</v>
      </c>
    </row>
    <row r="8" spans="1:5" x14ac:dyDescent="0.2">
      <c r="A8" s="1438" t="s">
        <v>997</v>
      </c>
      <c r="B8" s="1435">
        <v>0.28999999999999998</v>
      </c>
      <c r="C8" s="1436">
        <v>2.5000000000000001E-2</v>
      </c>
      <c r="D8" s="1231">
        <v>0</v>
      </c>
      <c r="E8" s="1437">
        <v>9.5925000000000011</v>
      </c>
    </row>
    <row r="9" spans="1:5" x14ac:dyDescent="0.2">
      <c r="A9" s="501" t="s">
        <v>998</v>
      </c>
      <c r="B9" s="1435">
        <v>4</v>
      </c>
      <c r="C9" s="1436">
        <v>7.3</v>
      </c>
      <c r="D9" s="1231">
        <v>0</v>
      </c>
      <c r="E9" s="1439">
        <v>25.95</v>
      </c>
    </row>
    <row r="10" spans="1:5" x14ac:dyDescent="0.2">
      <c r="A10" s="501" t="s">
        <v>999</v>
      </c>
      <c r="B10" s="1435">
        <v>6.4</v>
      </c>
      <c r="C10" s="1436">
        <v>12</v>
      </c>
      <c r="D10" s="1231">
        <v>0</v>
      </c>
      <c r="E10" s="1439">
        <v>13.8</v>
      </c>
    </row>
    <row r="11" spans="1:5" x14ac:dyDescent="0.2">
      <c r="A11" s="1438" t="s">
        <v>1000</v>
      </c>
      <c r="B11" s="1435">
        <v>0.94</v>
      </c>
      <c r="C11" s="1436">
        <v>0.05</v>
      </c>
      <c r="D11" s="1231">
        <v>0</v>
      </c>
      <c r="E11" s="1439">
        <v>10.405000000000001</v>
      </c>
    </row>
    <row r="12" spans="1:5" x14ac:dyDescent="0.2">
      <c r="A12" s="1438" t="s">
        <v>1001</v>
      </c>
      <c r="B12" s="1435">
        <v>0.19</v>
      </c>
      <c r="C12" s="1436">
        <v>0.05</v>
      </c>
      <c r="D12" s="1231">
        <v>0</v>
      </c>
      <c r="E12" s="1437">
        <v>3.0000000000000006E-2</v>
      </c>
    </row>
    <row r="13" spans="1:5" x14ac:dyDescent="0.2">
      <c r="A13" s="1438" t="s">
        <v>1002</v>
      </c>
      <c r="B13" s="1435">
        <v>36</v>
      </c>
      <c r="C13" s="1436">
        <v>19</v>
      </c>
      <c r="D13" s="1231">
        <v>0</v>
      </c>
      <c r="E13" s="1440">
        <v>1923</v>
      </c>
    </row>
    <row r="14" spans="1:5" x14ac:dyDescent="0.2">
      <c r="A14" s="1438" t="s">
        <v>1003</v>
      </c>
      <c r="B14" s="1435">
        <v>0.3</v>
      </c>
      <c r="C14" s="1436">
        <v>0.05</v>
      </c>
      <c r="D14" s="1231">
        <v>0</v>
      </c>
      <c r="E14" s="1437">
        <v>2.5000000000000001E-2</v>
      </c>
    </row>
    <row r="15" spans="1:5" x14ac:dyDescent="0.2">
      <c r="A15" s="501" t="s">
        <v>1004</v>
      </c>
      <c r="B15" s="1435">
        <v>1.5</v>
      </c>
      <c r="C15" s="1436">
        <v>0.15</v>
      </c>
      <c r="D15" s="1231">
        <v>0</v>
      </c>
      <c r="E15" s="1439">
        <v>41.825000000000003</v>
      </c>
    </row>
    <row r="16" spans="1:5" x14ac:dyDescent="0.2">
      <c r="A16" s="501"/>
      <c r="B16" s="1441"/>
      <c r="C16" s="1231"/>
      <c r="D16" s="1231"/>
      <c r="E16" s="1232"/>
    </row>
    <row r="17" spans="1:5" x14ac:dyDescent="0.2">
      <c r="A17" s="1438" t="s">
        <v>1830</v>
      </c>
      <c r="B17" s="1441">
        <v>58.019999999999996</v>
      </c>
      <c r="C17" s="1231">
        <v>40.924999999999997</v>
      </c>
      <c r="D17" s="1231"/>
      <c r="E17" s="1440">
        <v>2026.2775000000001</v>
      </c>
    </row>
    <row r="18" spans="1:5" x14ac:dyDescent="0.2">
      <c r="A18" s="505"/>
      <c r="B18" s="1442"/>
      <c r="C18" s="1443"/>
      <c r="D18" s="1443"/>
      <c r="E18" s="1444"/>
    </row>
    <row r="19" spans="1:5" x14ac:dyDescent="0.2">
      <c r="A19" s="1445" t="s">
        <v>1006</v>
      </c>
      <c r="B19" s="1426"/>
      <c r="C19" s="1426"/>
      <c r="D19" s="1426"/>
      <c r="E19" s="1426"/>
    </row>
    <row r="20" spans="1:5" x14ac:dyDescent="0.2">
      <c r="A20" s="1446" t="s">
        <v>1831</v>
      </c>
      <c r="B20" s="1426"/>
      <c r="C20" s="1426"/>
      <c r="D20" s="1426"/>
      <c r="E20" s="1426"/>
    </row>
    <row r="21" spans="1:5" x14ac:dyDescent="0.2">
      <c r="A21" s="1445" t="s">
        <v>1832</v>
      </c>
      <c r="B21" s="1426"/>
      <c r="C21" s="1426"/>
      <c r="D21" s="1426"/>
      <c r="E21" s="1426"/>
    </row>
    <row r="22" spans="1:5" x14ac:dyDescent="0.2">
      <c r="A22" s="372"/>
    </row>
    <row r="23" spans="1:5" x14ac:dyDescent="0.2">
      <c r="A23" s="666" t="s">
        <v>431</v>
      </c>
    </row>
    <row r="24" spans="1:5" x14ac:dyDescent="0.2">
      <c r="A24" s="531"/>
    </row>
    <row r="25" spans="1:5" ht="15.75" x14ac:dyDescent="0.25">
      <c r="A25" s="369" t="s">
        <v>1646</v>
      </c>
      <c r="B25" s="357"/>
      <c r="C25" s="357"/>
      <c r="D25" s="357"/>
      <c r="E25" s="357"/>
    </row>
    <row r="26" spans="1:5" x14ac:dyDescent="0.2">
      <c r="A26" s="375"/>
      <c r="B26" s="2419" t="s">
        <v>1007</v>
      </c>
      <c r="C26" s="2420"/>
      <c r="D26" s="612" t="s">
        <v>1008</v>
      </c>
      <c r="E26" s="612" t="s">
        <v>1009</v>
      </c>
    </row>
    <row r="27" spans="1:5" x14ac:dyDescent="0.2">
      <c r="A27" s="373"/>
      <c r="B27" s="386" t="s">
        <v>1010</v>
      </c>
      <c r="C27" s="386" t="s">
        <v>1011</v>
      </c>
      <c r="D27" s="359" t="s">
        <v>1012</v>
      </c>
      <c r="E27" s="359" t="s">
        <v>1012</v>
      </c>
    </row>
    <row r="28" spans="1:5" x14ac:dyDescent="0.2">
      <c r="A28" s="374"/>
      <c r="B28" s="389" t="s">
        <v>1013</v>
      </c>
      <c r="C28" s="389" t="s">
        <v>1013</v>
      </c>
      <c r="D28" s="360"/>
      <c r="E28" s="360"/>
    </row>
    <row r="29" spans="1:5" x14ac:dyDescent="0.2">
      <c r="A29" s="375"/>
      <c r="B29" s="366" t="s">
        <v>644</v>
      </c>
      <c r="C29" s="365"/>
      <c r="D29" s="366"/>
      <c r="E29" s="613"/>
    </row>
    <row r="30" spans="1:5" x14ac:dyDescent="0.2">
      <c r="A30" s="760" t="s">
        <v>1127</v>
      </c>
      <c r="B30" s="761"/>
      <c r="C30" s="762"/>
      <c r="D30" s="763">
        <v>0.96</v>
      </c>
      <c r="E30" s="764"/>
    </row>
    <row r="31" spans="1:5" x14ac:dyDescent="0.2">
      <c r="A31" s="760" t="s">
        <v>1014</v>
      </c>
      <c r="B31" s="761"/>
      <c r="C31" s="762"/>
      <c r="D31" s="763">
        <v>0.84</v>
      </c>
      <c r="E31" s="764"/>
    </row>
    <row r="32" spans="1:5" x14ac:dyDescent="0.2">
      <c r="A32" s="760" t="s">
        <v>1003</v>
      </c>
      <c r="B32" s="765">
        <v>1E-4</v>
      </c>
      <c r="C32" s="765">
        <v>1E-4</v>
      </c>
      <c r="D32" s="363" t="s">
        <v>386</v>
      </c>
      <c r="E32" s="615">
        <v>0</v>
      </c>
    </row>
    <row r="33" spans="1:5" x14ac:dyDescent="0.2">
      <c r="A33" s="760" t="s">
        <v>997</v>
      </c>
      <c r="B33" s="766">
        <v>2.0000000000000001E-4</v>
      </c>
      <c r="C33" s="766">
        <v>2.0000000000000001E-4</v>
      </c>
      <c r="D33" s="362">
        <v>1E-3</v>
      </c>
      <c r="E33" s="614">
        <v>1E-4</v>
      </c>
    </row>
    <row r="34" spans="1:5" x14ac:dyDescent="0.2">
      <c r="A34" s="760" t="s">
        <v>999</v>
      </c>
      <c r="B34" s="766">
        <v>4.0000000000000002E-4</v>
      </c>
      <c r="C34" s="766">
        <v>4.0000000000000002E-4</v>
      </c>
      <c r="D34" s="767">
        <v>0.37</v>
      </c>
      <c r="E34" s="614">
        <v>4.0000000000000001E-3</v>
      </c>
    </row>
    <row r="35" spans="1:5" x14ac:dyDescent="0.2">
      <c r="A35" s="760" t="s">
        <v>1128</v>
      </c>
      <c r="B35" s="766"/>
      <c r="C35" s="766"/>
      <c r="D35" s="768">
        <v>68</v>
      </c>
      <c r="E35" s="614"/>
    </row>
    <row r="36" spans="1:5" x14ac:dyDescent="0.2">
      <c r="A36" s="760" t="s">
        <v>998</v>
      </c>
      <c r="B36" s="766">
        <v>4.9000000000000002E-2</v>
      </c>
      <c r="C36" s="766">
        <v>4.9000000000000002E-2</v>
      </c>
      <c r="D36" s="767">
        <v>3.8</v>
      </c>
      <c r="E36" s="614">
        <v>1.1999999999999999E-3</v>
      </c>
    </row>
    <row r="37" spans="1:5" x14ac:dyDescent="0.2">
      <c r="A37" s="760" t="s">
        <v>1004</v>
      </c>
      <c r="B37" s="769">
        <v>1.6E-2</v>
      </c>
      <c r="C37" s="769">
        <v>1.6E-2</v>
      </c>
      <c r="D37" s="767">
        <v>0.04</v>
      </c>
      <c r="E37" s="614">
        <v>1.5E-3</v>
      </c>
    </row>
    <row r="38" spans="1:5" x14ac:dyDescent="0.2">
      <c r="A38" s="760" t="s">
        <v>1129</v>
      </c>
      <c r="B38" s="769"/>
      <c r="C38" s="769"/>
      <c r="D38" s="767">
        <v>0.51</v>
      </c>
      <c r="E38" s="614"/>
    </row>
    <row r="39" spans="1:5" x14ac:dyDescent="0.2">
      <c r="A39" s="760" t="s">
        <v>1130</v>
      </c>
      <c r="B39" s="766"/>
      <c r="C39" s="766"/>
      <c r="D39" s="767">
        <v>0.28999999999999998</v>
      </c>
      <c r="E39" s="614"/>
    </row>
    <row r="40" spans="1:5" x14ac:dyDescent="0.2">
      <c r="A40" s="760" t="s">
        <v>1000</v>
      </c>
      <c r="B40" s="766">
        <v>5.0000000000000001E-3</v>
      </c>
      <c r="C40" s="766">
        <v>5.0000000000000001E-3</v>
      </c>
      <c r="D40" s="767">
        <v>0.09</v>
      </c>
      <c r="E40" s="614">
        <v>2E-3</v>
      </c>
    </row>
    <row r="41" spans="1:5" x14ac:dyDescent="0.2">
      <c r="A41" s="760" t="s">
        <v>1131</v>
      </c>
      <c r="B41" s="766"/>
      <c r="C41" s="766"/>
      <c r="D41" s="767">
        <v>1.1000000000000001</v>
      </c>
      <c r="E41" s="614"/>
    </row>
    <row r="42" spans="1:5" x14ac:dyDescent="0.2">
      <c r="A42" s="760" t="s">
        <v>1132</v>
      </c>
      <c r="B42" s="766"/>
      <c r="C42" s="766"/>
      <c r="D42" s="767">
        <v>0.3</v>
      </c>
      <c r="E42" s="614"/>
    </row>
    <row r="43" spans="1:5" x14ac:dyDescent="0.2">
      <c r="A43" s="760" t="s">
        <v>1002</v>
      </c>
      <c r="B43" s="766">
        <v>1.2</v>
      </c>
      <c r="C43" s="766">
        <v>2.2999999999999998</v>
      </c>
      <c r="D43" s="767">
        <v>1.5</v>
      </c>
      <c r="E43" s="614">
        <v>3.5000000000000001E-3</v>
      </c>
    </row>
    <row r="44" spans="1:5" x14ac:dyDescent="0.2">
      <c r="A44" s="760" t="s">
        <v>1001</v>
      </c>
      <c r="B44" s="769">
        <v>2E-3</v>
      </c>
      <c r="C44" s="769">
        <v>2E-3</v>
      </c>
      <c r="D44" s="767" t="s">
        <v>386</v>
      </c>
      <c r="E44" s="615">
        <v>0</v>
      </c>
    </row>
    <row r="45" spans="1:5" x14ac:dyDescent="0.2">
      <c r="A45" s="760" t="s">
        <v>1133</v>
      </c>
      <c r="D45" s="72">
        <v>1.9</v>
      </c>
      <c r="E45" s="764"/>
    </row>
    <row r="46" spans="1:5" x14ac:dyDescent="0.2">
      <c r="A46" s="760" t="s">
        <v>1134</v>
      </c>
      <c r="D46" s="72">
        <v>0.06</v>
      </c>
      <c r="E46" s="764"/>
    </row>
    <row r="47" spans="1:5" x14ac:dyDescent="0.2">
      <c r="A47" s="760" t="s">
        <v>995</v>
      </c>
      <c r="B47" s="769">
        <v>1E-4</v>
      </c>
      <c r="C47" s="769">
        <v>1E-4</v>
      </c>
      <c r="D47" s="767">
        <v>0.1</v>
      </c>
      <c r="E47" s="615">
        <v>0</v>
      </c>
    </row>
    <row r="48" spans="1:5" x14ac:dyDescent="0.2">
      <c r="A48" s="760" t="s">
        <v>1135</v>
      </c>
      <c r="B48" s="769"/>
      <c r="C48" s="769"/>
      <c r="D48" s="767">
        <v>0.38</v>
      </c>
      <c r="E48" s="615"/>
    </row>
    <row r="49" spans="1:5" x14ac:dyDescent="0.2">
      <c r="A49" s="760" t="s">
        <v>1136</v>
      </c>
      <c r="B49" s="769"/>
      <c r="C49" s="769"/>
      <c r="D49" s="406">
        <v>1</v>
      </c>
      <c r="E49" s="615"/>
    </row>
    <row r="50" spans="1:5" x14ac:dyDescent="0.2">
      <c r="A50" s="770" t="s">
        <v>1137</v>
      </c>
      <c r="B50" s="771"/>
      <c r="C50" s="772"/>
      <c r="D50" s="773">
        <v>11</v>
      </c>
      <c r="E50" s="616"/>
    </row>
    <row r="51" spans="1:5" x14ac:dyDescent="0.2">
      <c r="A51" s="75" t="s">
        <v>1647</v>
      </c>
    </row>
    <row r="53" spans="1:5" ht="15.75" x14ac:dyDescent="0.25">
      <c r="A53" s="369" t="s">
        <v>1648</v>
      </c>
      <c r="B53"/>
      <c r="C53"/>
      <c r="D53"/>
    </row>
    <row r="54" spans="1:5" ht="38.25" x14ac:dyDescent="0.2">
      <c r="A54" s="509"/>
      <c r="B54" s="1233" t="s">
        <v>1015</v>
      </c>
      <c r="C54" s="512" t="s">
        <v>1016</v>
      </c>
      <c r="D54" s="1234" t="s">
        <v>1017</v>
      </c>
    </row>
    <row r="55" spans="1:5" x14ac:dyDescent="0.2">
      <c r="A55" s="730"/>
      <c r="B55" s="510" t="s">
        <v>314</v>
      </c>
      <c r="C55" s="2421" t="s">
        <v>1018</v>
      </c>
      <c r="D55" s="2422"/>
    </row>
    <row r="56" spans="1:5" x14ac:dyDescent="0.2">
      <c r="A56" s="731" t="s">
        <v>818</v>
      </c>
      <c r="B56" s="4">
        <v>0</v>
      </c>
      <c r="C56" s="4">
        <v>1.1528000000000001E-4</v>
      </c>
      <c r="D56" s="511">
        <v>3.6910000000000004E-5</v>
      </c>
    </row>
    <row r="57" spans="1:5" x14ac:dyDescent="0.2">
      <c r="A57" s="732">
        <v>2011</v>
      </c>
      <c r="B57" s="4">
        <v>20</v>
      </c>
      <c r="C57" s="4">
        <v>9.2224000000000017E-5</v>
      </c>
      <c r="D57" s="511">
        <v>2.9528000000000006E-5</v>
      </c>
    </row>
    <row r="58" spans="1:5" x14ac:dyDescent="0.2">
      <c r="A58" s="732">
        <v>2012</v>
      </c>
      <c r="B58" s="4">
        <v>50</v>
      </c>
      <c r="C58" s="4">
        <v>5.7640000000000004E-5</v>
      </c>
      <c r="D58" s="511">
        <v>1.8455000000000002E-5</v>
      </c>
    </row>
    <row r="59" spans="1:5" x14ac:dyDescent="0.2">
      <c r="A59" s="732">
        <v>2013</v>
      </c>
      <c r="B59" s="4">
        <v>70</v>
      </c>
      <c r="C59" s="4">
        <v>3.4584E-5</v>
      </c>
      <c r="D59" s="511">
        <v>1.1073000000000001E-5</v>
      </c>
    </row>
    <row r="60" spans="1:5" x14ac:dyDescent="0.2">
      <c r="A60" s="732">
        <v>2014</v>
      </c>
      <c r="B60" s="4">
        <v>80</v>
      </c>
      <c r="C60" s="4">
        <v>2.3056000000000004E-5</v>
      </c>
      <c r="D60" s="511">
        <v>7.3820000000000015E-6</v>
      </c>
    </row>
    <row r="61" spans="1:5" x14ac:dyDescent="0.2">
      <c r="A61" s="731" t="s">
        <v>819</v>
      </c>
      <c r="B61" s="4">
        <v>90</v>
      </c>
      <c r="C61" s="4">
        <v>1.1528000000000002E-5</v>
      </c>
      <c r="D61" s="511">
        <v>3.6910000000000007E-6</v>
      </c>
    </row>
    <row r="62" spans="1:5" x14ac:dyDescent="0.2">
      <c r="A62" s="282"/>
      <c r="B62" s="5"/>
      <c r="C62" s="5"/>
      <c r="D62" s="31"/>
    </row>
    <row r="63" spans="1:5" x14ac:dyDescent="0.2">
      <c r="A63" s="4" t="s">
        <v>975</v>
      </c>
    </row>
    <row r="64" spans="1:5" x14ac:dyDescent="0.2">
      <c r="A64" s="372" t="s">
        <v>976</v>
      </c>
    </row>
    <row r="65" spans="1:4" ht="42.75" customHeight="1" x14ac:dyDescent="0.2">
      <c r="A65" s="2423" t="s">
        <v>1138</v>
      </c>
      <c r="B65" s="2424"/>
      <c r="C65" s="2424"/>
      <c r="D65" s="2424"/>
    </row>
    <row r="66" spans="1:4" x14ac:dyDescent="0.2">
      <c r="A66" s="372" t="s">
        <v>978</v>
      </c>
    </row>
    <row r="67" spans="1:4" x14ac:dyDescent="0.2">
      <c r="A67" s="666" t="s">
        <v>431</v>
      </c>
    </row>
  </sheetData>
  <mergeCells count="5">
    <mergeCell ref="B26:C26"/>
    <mergeCell ref="C55:D55"/>
    <mergeCell ref="A1:B1"/>
    <mergeCell ref="A65:D65"/>
    <mergeCell ref="B3:D3"/>
  </mergeCells>
  <phoneticPr fontId="28" type="noConversion"/>
  <hyperlinks>
    <hyperlink ref="A1" location="Inhoud!A1" display="Home" xr:uid="{00000000-0004-0000-2200-000000000000}"/>
    <hyperlink ref="A1:B1" location="Contents!A1" display="To table of contents" xr:uid="{00000000-0004-0000-2200-000001000000}"/>
    <hyperlink ref="A23" r:id="rId1" display="Documentation' on the website of the Dutch Emission Registration." xr:uid="{00000000-0004-0000-2200-000002000000}"/>
    <hyperlink ref="A67" r:id="rId2" display="Documentation' on the website of the Dutch Emission Registration." xr:uid="{00000000-0004-0000-2200-000003000000}"/>
  </hyperlinks>
  <pageMargins left="0.70866141732283472" right="0.55118110236220474" top="0.66" bottom="0.81" header="0.44" footer="0.51181102362204722"/>
  <pageSetup paperSize="9" scale="94" orientation="portrait" r:id="rId3"/>
  <headerFooter alignWithMargins="0">
    <oddHeader xml:space="preserve">&amp;R&amp;"Times New Roman,Vet"&amp;11
</oddHeader>
    <oddFooter>&amp;C&amp;12&amp;A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643"/>
  <dimension ref="A1:G47"/>
  <sheetViews>
    <sheetView zoomScale="75" workbookViewId="0">
      <selection sqref="A1:B1"/>
    </sheetView>
  </sheetViews>
  <sheetFormatPr defaultColWidth="9.28515625" defaultRowHeight="12.75" x14ac:dyDescent="0.2"/>
  <cols>
    <col min="1" max="1" width="5.7109375" style="174" customWidth="1"/>
    <col min="2" max="2" width="15.7109375" style="174" customWidth="1"/>
    <col min="3" max="3" width="2.5703125" style="174" customWidth="1"/>
    <col min="4" max="4" width="15.7109375" style="174" customWidth="1"/>
    <col min="5" max="5" width="2.7109375" style="174" customWidth="1"/>
    <col min="6" max="6" width="15.7109375" style="174" customWidth="1"/>
    <col min="7" max="7" width="2.5703125" style="174" customWidth="1"/>
    <col min="8" max="8" width="11.140625" style="174" customWidth="1"/>
    <col min="9" max="16384" width="9.28515625" style="174"/>
  </cols>
  <sheetData>
    <row r="1" spans="1:7" x14ac:dyDescent="0.2">
      <c r="A1" s="2380" t="s">
        <v>824</v>
      </c>
      <c r="B1" s="2380"/>
    </row>
    <row r="2" spans="1:7" ht="15.75" x14ac:dyDescent="0.25">
      <c r="A2" s="207" t="s">
        <v>1649</v>
      </c>
      <c r="B2" s="208"/>
      <c r="C2" s="208"/>
      <c r="D2" s="208"/>
      <c r="E2" s="208"/>
      <c r="F2" s="208"/>
    </row>
    <row r="3" spans="1:7" x14ac:dyDescent="0.2">
      <c r="A3" s="209"/>
      <c r="B3" s="686" t="s">
        <v>1020</v>
      </c>
      <c r="C3" s="667"/>
      <c r="D3" s="2428" t="s">
        <v>1021</v>
      </c>
      <c r="E3" s="2429"/>
      <c r="F3" s="2429"/>
      <c r="G3" s="2430"/>
    </row>
    <row r="4" spans="1:7" x14ac:dyDescent="0.2">
      <c r="A4" s="210"/>
      <c r="B4" s="687" t="s">
        <v>1022</v>
      </c>
      <c r="C4" s="1235"/>
      <c r="D4" s="1237" t="s">
        <v>1022</v>
      </c>
      <c r="E4" s="1238"/>
      <c r="F4" s="1238" t="s">
        <v>1023</v>
      </c>
      <c r="G4" s="196"/>
    </row>
    <row r="5" spans="1:7" x14ac:dyDescent="0.2">
      <c r="A5" s="211"/>
      <c r="B5" s="688"/>
      <c r="C5" s="1236"/>
      <c r="D5" s="1236"/>
      <c r="E5" s="1239"/>
      <c r="F5" s="1239" t="s">
        <v>1024</v>
      </c>
      <c r="G5" s="175"/>
    </row>
    <row r="6" spans="1:7" x14ac:dyDescent="0.2">
      <c r="A6" s="178"/>
      <c r="B6" s="204" t="s">
        <v>1019</v>
      </c>
      <c r="C6" s="541"/>
      <c r="D6" s="184" t="s">
        <v>377</v>
      </c>
      <c r="E6" s="188"/>
      <c r="F6" s="184"/>
      <c r="G6" s="177"/>
    </row>
    <row r="7" spans="1:7" x14ac:dyDescent="0.2">
      <c r="A7" s="179"/>
      <c r="B7" s="178"/>
      <c r="C7" s="196"/>
      <c r="D7" s="185"/>
      <c r="E7" s="196"/>
      <c r="F7" s="185"/>
      <c r="G7" s="196"/>
    </row>
    <row r="8" spans="1:7" ht="14.25" x14ac:dyDescent="0.2">
      <c r="A8" s="294">
        <v>1980</v>
      </c>
      <c r="B8" s="1242">
        <v>0.36</v>
      </c>
      <c r="C8" s="540" t="s">
        <v>796</v>
      </c>
      <c r="D8" s="1240">
        <v>240</v>
      </c>
      <c r="E8" s="539" t="s">
        <v>374</v>
      </c>
      <c r="F8" s="1242">
        <v>3300</v>
      </c>
      <c r="G8" s="539" t="s">
        <v>794</v>
      </c>
    </row>
    <row r="9" spans="1:7" ht="14.25" x14ac:dyDescent="0.2">
      <c r="A9" s="294">
        <v>1985</v>
      </c>
      <c r="B9" s="1242">
        <v>0.36</v>
      </c>
      <c r="C9" s="540" t="s">
        <v>796</v>
      </c>
      <c r="D9" s="1240">
        <v>240</v>
      </c>
      <c r="E9" s="539" t="s">
        <v>374</v>
      </c>
      <c r="F9" s="1242">
        <v>2000</v>
      </c>
      <c r="G9" s="539" t="s">
        <v>794</v>
      </c>
    </row>
    <row r="10" spans="1:7" ht="14.25" x14ac:dyDescent="0.2">
      <c r="A10" s="294">
        <v>1990</v>
      </c>
      <c r="B10" s="1243">
        <v>7.1300000000000002E-2</v>
      </c>
      <c r="C10" s="540" t="s">
        <v>796</v>
      </c>
      <c r="D10" s="1240">
        <v>240</v>
      </c>
      <c r="E10" s="539" t="s">
        <v>375</v>
      </c>
      <c r="F10" s="1242">
        <v>1780</v>
      </c>
      <c r="G10" s="539" t="s">
        <v>794</v>
      </c>
    </row>
    <row r="11" spans="1:7" ht="14.25" x14ac:dyDescent="0.2">
      <c r="A11" s="294">
        <v>1991</v>
      </c>
      <c r="B11" s="1243">
        <v>5.6800000000000003E-2</v>
      </c>
      <c r="C11" s="540" t="s">
        <v>796</v>
      </c>
      <c r="D11" s="1240">
        <v>210</v>
      </c>
      <c r="E11" s="539" t="s">
        <v>738</v>
      </c>
      <c r="F11" s="1242">
        <v>1800</v>
      </c>
      <c r="G11" s="539" t="s">
        <v>794</v>
      </c>
    </row>
    <row r="12" spans="1:7" ht="14.25" x14ac:dyDescent="0.2">
      <c r="A12" s="294">
        <v>1992</v>
      </c>
      <c r="B12" s="1243">
        <v>4.2439999999999999E-2</v>
      </c>
      <c r="C12" s="540" t="s">
        <v>796</v>
      </c>
      <c r="D12" s="1240">
        <v>190</v>
      </c>
      <c r="E12" s="539" t="s">
        <v>738</v>
      </c>
      <c r="F12" s="1242">
        <v>1800</v>
      </c>
      <c r="G12" s="539" t="s">
        <v>794</v>
      </c>
    </row>
    <row r="13" spans="1:7" ht="14.25" x14ac:dyDescent="0.2">
      <c r="A13" s="294">
        <v>1993</v>
      </c>
      <c r="B13" s="1243">
        <v>3.5500000000000004E-2</v>
      </c>
      <c r="C13" s="540" t="s">
        <v>796</v>
      </c>
      <c r="D13" s="1240">
        <v>160</v>
      </c>
      <c r="E13" s="539" t="s">
        <v>738</v>
      </c>
      <c r="F13" s="1242">
        <v>1800</v>
      </c>
      <c r="G13" s="539" t="s">
        <v>794</v>
      </c>
    </row>
    <row r="14" spans="1:7" ht="14.25" x14ac:dyDescent="0.2">
      <c r="A14" s="294">
        <v>1994</v>
      </c>
      <c r="B14" s="1243">
        <v>2.7410000000000004E-2</v>
      </c>
      <c r="C14" s="540" t="s">
        <v>796</v>
      </c>
      <c r="D14" s="1240">
        <v>130</v>
      </c>
      <c r="E14" s="539" t="s">
        <v>738</v>
      </c>
      <c r="F14" s="1242">
        <v>1750</v>
      </c>
      <c r="G14" s="539" t="s">
        <v>794</v>
      </c>
    </row>
    <row r="15" spans="1:7" ht="14.25" x14ac:dyDescent="0.2">
      <c r="A15" s="294">
        <v>1995</v>
      </c>
      <c r="B15" s="1243">
        <v>2.0884000000000003E-2</v>
      </c>
      <c r="C15" s="540" t="s">
        <v>796</v>
      </c>
      <c r="D15" s="1240">
        <v>100</v>
      </c>
      <c r="E15" s="539" t="s">
        <v>738</v>
      </c>
      <c r="F15" s="1242">
        <v>1600</v>
      </c>
      <c r="G15" s="539" t="s">
        <v>794</v>
      </c>
    </row>
    <row r="16" spans="1:7" ht="14.25" x14ac:dyDescent="0.2">
      <c r="A16" s="294">
        <v>1996</v>
      </c>
      <c r="B16" s="1243">
        <v>1.0808799999999999E-2</v>
      </c>
      <c r="C16" s="540" t="s">
        <v>796</v>
      </c>
      <c r="D16" s="1240">
        <v>70</v>
      </c>
      <c r="E16" s="539" t="s">
        <v>793</v>
      </c>
      <c r="F16" s="1242">
        <v>1189</v>
      </c>
      <c r="G16" s="539" t="s">
        <v>794</v>
      </c>
    </row>
    <row r="17" spans="1:7" ht="14.25" x14ac:dyDescent="0.2">
      <c r="A17" s="294">
        <v>1997</v>
      </c>
      <c r="B17" s="1244">
        <v>4.4063700000000002E-4</v>
      </c>
      <c r="C17" s="540" t="s">
        <v>796</v>
      </c>
      <c r="D17" s="1240">
        <v>70</v>
      </c>
      <c r="E17" s="539" t="s">
        <v>793</v>
      </c>
      <c r="F17" s="1242">
        <v>500</v>
      </c>
      <c r="G17" s="539" t="s">
        <v>794</v>
      </c>
    </row>
    <row r="18" spans="1:7" ht="14.25" x14ac:dyDescent="0.2">
      <c r="A18" s="294">
        <v>1998</v>
      </c>
      <c r="B18" s="1245">
        <v>1.0000000000000001E-5</v>
      </c>
      <c r="C18" s="539" t="s">
        <v>794</v>
      </c>
      <c r="D18" s="1240">
        <v>70</v>
      </c>
      <c r="E18" s="539" t="s">
        <v>793</v>
      </c>
      <c r="F18" s="1242">
        <v>500</v>
      </c>
      <c r="G18" s="539" t="s">
        <v>794</v>
      </c>
    </row>
    <row r="19" spans="1:7" ht="14.25" x14ac:dyDescent="0.2">
      <c r="A19" s="294">
        <v>1999</v>
      </c>
      <c r="B19" s="1245">
        <v>1.0000000000000001E-5</v>
      </c>
      <c r="C19" s="539" t="s">
        <v>794</v>
      </c>
      <c r="D19" s="1240">
        <v>70</v>
      </c>
      <c r="E19" s="539" t="s">
        <v>793</v>
      </c>
      <c r="F19" s="1242">
        <v>500</v>
      </c>
      <c r="G19" s="539" t="s">
        <v>794</v>
      </c>
    </row>
    <row r="20" spans="1:7" ht="14.25" x14ac:dyDescent="0.2">
      <c r="A20" s="294">
        <v>2000</v>
      </c>
      <c r="B20" s="1245">
        <v>1.0000000000000001E-5</v>
      </c>
      <c r="C20" s="539" t="s">
        <v>794</v>
      </c>
      <c r="D20" s="1240">
        <v>70</v>
      </c>
      <c r="E20" s="540" t="s">
        <v>796</v>
      </c>
      <c r="F20" s="1242">
        <v>290</v>
      </c>
      <c r="G20" s="540" t="s">
        <v>796</v>
      </c>
    </row>
    <row r="21" spans="1:7" ht="14.25" x14ac:dyDescent="0.2">
      <c r="A21" s="294">
        <v>2001</v>
      </c>
      <c r="B21" s="1245">
        <v>1.0000000000000001E-5</v>
      </c>
      <c r="C21" s="539" t="s">
        <v>794</v>
      </c>
      <c r="D21" s="1240">
        <v>50</v>
      </c>
      <c r="E21" s="540" t="s">
        <v>797</v>
      </c>
      <c r="F21" s="1242">
        <v>42</v>
      </c>
      <c r="G21" s="540" t="s">
        <v>797</v>
      </c>
    </row>
    <row r="22" spans="1:7" ht="14.25" x14ac:dyDescent="0.2">
      <c r="A22" s="294">
        <v>2002</v>
      </c>
      <c r="B22" s="1245">
        <v>1.0000000000000001E-5</v>
      </c>
      <c r="C22" s="539" t="s">
        <v>794</v>
      </c>
      <c r="D22" s="1240">
        <v>60</v>
      </c>
      <c r="E22" s="540" t="s">
        <v>797</v>
      </c>
      <c r="F22" s="1242">
        <v>34</v>
      </c>
      <c r="G22" s="540" t="s">
        <v>797</v>
      </c>
    </row>
    <row r="23" spans="1:7" ht="14.25" x14ac:dyDescent="0.2">
      <c r="A23" s="294">
        <v>2003</v>
      </c>
      <c r="B23" s="1245">
        <v>1.0000000000000001E-5</v>
      </c>
      <c r="C23" s="539" t="s">
        <v>794</v>
      </c>
      <c r="D23" s="1240">
        <v>30</v>
      </c>
      <c r="E23" s="540" t="s">
        <v>797</v>
      </c>
      <c r="F23" s="1242">
        <v>31</v>
      </c>
      <c r="G23" s="540" t="s">
        <v>797</v>
      </c>
    </row>
    <row r="24" spans="1:7" ht="14.25" x14ac:dyDescent="0.2">
      <c r="A24" s="294">
        <v>2004</v>
      </c>
      <c r="B24" s="1245">
        <v>1.0000000000000001E-5</v>
      </c>
      <c r="C24" s="539" t="s">
        <v>794</v>
      </c>
      <c r="D24" s="1240">
        <v>30</v>
      </c>
      <c r="E24" s="540" t="s">
        <v>797</v>
      </c>
      <c r="F24" s="1242">
        <v>34</v>
      </c>
      <c r="G24" s="540" t="s">
        <v>797</v>
      </c>
    </row>
    <row r="25" spans="1:7" ht="14.25" x14ac:dyDescent="0.2">
      <c r="A25" s="294">
        <v>2005</v>
      </c>
      <c r="B25" s="1245">
        <v>1.0000000000000001E-5</v>
      </c>
      <c r="C25" s="539" t="s">
        <v>794</v>
      </c>
      <c r="D25" s="1240">
        <v>20</v>
      </c>
      <c r="E25" s="540" t="s">
        <v>797</v>
      </c>
      <c r="F25" s="1246">
        <v>8</v>
      </c>
      <c r="G25" s="540" t="s">
        <v>797</v>
      </c>
    </row>
    <row r="26" spans="1:7" ht="14.25" x14ac:dyDescent="0.2">
      <c r="A26" s="294">
        <v>2006</v>
      </c>
      <c r="B26" s="1245">
        <v>1.0000000000000001E-5</v>
      </c>
      <c r="C26" s="539" t="s">
        <v>794</v>
      </c>
      <c r="D26" s="1240">
        <v>20</v>
      </c>
      <c r="E26" s="540" t="s">
        <v>797</v>
      </c>
      <c r="F26" s="1246">
        <v>11</v>
      </c>
      <c r="G26" s="540" t="s">
        <v>797</v>
      </c>
    </row>
    <row r="27" spans="1:7" ht="14.25" x14ac:dyDescent="0.2">
      <c r="A27" s="294">
        <v>2007</v>
      </c>
      <c r="B27" s="1245">
        <v>1.0000000000000001E-5</v>
      </c>
      <c r="C27" s="539" t="s">
        <v>794</v>
      </c>
      <c r="D27" s="1240">
        <v>20</v>
      </c>
      <c r="E27" s="540" t="s">
        <v>798</v>
      </c>
      <c r="F27" s="1246">
        <v>11</v>
      </c>
      <c r="G27" s="540" t="s">
        <v>798</v>
      </c>
    </row>
    <row r="28" spans="1:7" ht="14.25" x14ac:dyDescent="0.2">
      <c r="A28" s="294">
        <v>2008</v>
      </c>
      <c r="B28" s="1245">
        <v>1.0000000000000001E-5</v>
      </c>
      <c r="C28" s="539" t="s">
        <v>794</v>
      </c>
      <c r="D28" s="1240">
        <v>10</v>
      </c>
      <c r="E28" s="540" t="s">
        <v>798</v>
      </c>
      <c r="F28" s="1246">
        <v>10</v>
      </c>
      <c r="G28" s="539" t="s">
        <v>794</v>
      </c>
    </row>
    <row r="29" spans="1:7" ht="14.25" x14ac:dyDescent="0.2">
      <c r="A29" s="294">
        <v>2009</v>
      </c>
      <c r="B29" s="1245">
        <v>1.0000000000000001E-5</v>
      </c>
      <c r="C29" s="539" t="s">
        <v>794</v>
      </c>
      <c r="D29" s="1240">
        <v>10</v>
      </c>
      <c r="E29" s="540" t="s">
        <v>798</v>
      </c>
      <c r="F29" s="1246">
        <v>10</v>
      </c>
      <c r="G29" s="539" t="s">
        <v>794</v>
      </c>
    </row>
    <row r="30" spans="1:7" ht="14.25" x14ac:dyDescent="0.2">
      <c r="A30" s="294">
        <v>2010</v>
      </c>
      <c r="B30" s="1245">
        <v>1.0000000000000001E-5</v>
      </c>
      <c r="C30" s="539" t="s">
        <v>794</v>
      </c>
      <c r="D30" s="1240">
        <v>10</v>
      </c>
      <c r="E30" s="540" t="s">
        <v>798</v>
      </c>
      <c r="F30" s="1246">
        <v>10</v>
      </c>
      <c r="G30" s="539" t="s">
        <v>794</v>
      </c>
    </row>
    <row r="31" spans="1:7" ht="14.25" x14ac:dyDescent="0.2">
      <c r="A31" s="294">
        <v>2011</v>
      </c>
      <c r="B31" s="1245">
        <v>1.0000000000000001E-5</v>
      </c>
      <c r="C31" s="539" t="s">
        <v>794</v>
      </c>
      <c r="D31" s="1240">
        <v>10</v>
      </c>
      <c r="E31" s="540" t="s">
        <v>798</v>
      </c>
      <c r="F31" s="1246">
        <v>10</v>
      </c>
      <c r="G31" s="539" t="s">
        <v>794</v>
      </c>
    </row>
    <row r="32" spans="1:7" ht="14.25" x14ac:dyDescent="0.2">
      <c r="A32" s="294">
        <v>2012</v>
      </c>
      <c r="B32" s="1245">
        <v>1.0000000000000001E-5</v>
      </c>
      <c r="C32" s="539" t="s">
        <v>794</v>
      </c>
      <c r="D32" s="1240">
        <v>10</v>
      </c>
      <c r="E32" s="540" t="s">
        <v>798</v>
      </c>
      <c r="F32" s="1246">
        <v>10</v>
      </c>
      <c r="G32" s="539" t="s">
        <v>794</v>
      </c>
    </row>
    <row r="33" spans="1:7" ht="14.25" x14ac:dyDescent="0.2">
      <c r="A33" s="294">
        <v>2013</v>
      </c>
      <c r="B33" s="1245">
        <v>1.0000000000000001E-5</v>
      </c>
      <c r="C33" s="539" t="s">
        <v>794</v>
      </c>
      <c r="D33" s="1240">
        <v>10</v>
      </c>
      <c r="E33" s="540" t="s">
        <v>798</v>
      </c>
      <c r="F33" s="1246">
        <v>10</v>
      </c>
      <c r="G33" s="539" t="s">
        <v>794</v>
      </c>
    </row>
    <row r="34" spans="1:7" ht="14.25" x14ac:dyDescent="0.2">
      <c r="A34" s="294">
        <v>2014</v>
      </c>
      <c r="B34" s="1245">
        <v>1.0000000000000001E-5</v>
      </c>
      <c r="C34" s="539" t="s">
        <v>794</v>
      </c>
      <c r="D34" s="1240">
        <v>10</v>
      </c>
      <c r="E34" s="540" t="s">
        <v>798</v>
      </c>
      <c r="F34" s="1246">
        <v>10</v>
      </c>
      <c r="G34" s="539" t="s">
        <v>794</v>
      </c>
    </row>
    <row r="35" spans="1:7" ht="14.25" x14ac:dyDescent="0.2">
      <c r="A35" s="1634">
        <v>2015</v>
      </c>
      <c r="B35" s="1635">
        <v>1.0000000000000001E-5</v>
      </c>
      <c r="C35" s="1636" t="s">
        <v>794</v>
      </c>
      <c r="D35" s="1637">
        <v>10</v>
      </c>
      <c r="E35" s="1638" t="s">
        <v>798</v>
      </c>
      <c r="F35" s="1639">
        <v>10</v>
      </c>
      <c r="G35" s="1636" t="s">
        <v>794</v>
      </c>
    </row>
    <row r="36" spans="1:7" ht="14.25" x14ac:dyDescent="0.2">
      <c r="A36" s="1984">
        <v>2016</v>
      </c>
      <c r="B36" s="1245">
        <v>1.0000000000000001E-5</v>
      </c>
      <c r="C36" s="539" t="s">
        <v>794</v>
      </c>
      <c r="D36" s="1240">
        <v>10</v>
      </c>
      <c r="E36" s="540" t="s">
        <v>798</v>
      </c>
      <c r="F36" s="1246">
        <v>10</v>
      </c>
      <c r="G36" s="539" t="s">
        <v>794</v>
      </c>
    </row>
    <row r="37" spans="1:7" ht="14.25" x14ac:dyDescent="0.2">
      <c r="A37" s="1634">
        <v>2017</v>
      </c>
      <c r="B37" s="1245">
        <v>1.0000000000000001E-5</v>
      </c>
      <c r="C37" s="539" t="s">
        <v>794</v>
      </c>
      <c r="D37" s="1240">
        <v>10</v>
      </c>
      <c r="E37" s="540" t="s">
        <v>798</v>
      </c>
      <c r="F37" s="1246">
        <v>10</v>
      </c>
      <c r="G37" s="539" t="s">
        <v>794</v>
      </c>
    </row>
    <row r="38" spans="1:7" ht="14.25" x14ac:dyDescent="0.2">
      <c r="A38" s="176"/>
      <c r="B38" s="176"/>
      <c r="C38" s="175"/>
      <c r="D38" s="192"/>
      <c r="E38" s="542"/>
      <c r="F38" s="192"/>
      <c r="G38" s="175"/>
    </row>
    <row r="39" spans="1:7" x14ac:dyDescent="0.2">
      <c r="A39" s="543" t="s">
        <v>924</v>
      </c>
      <c r="B39" s="543"/>
      <c r="C39" s="543"/>
    </row>
    <row r="40" spans="1:7" ht="14.25" x14ac:dyDescent="0.2">
      <c r="A40" s="544" t="s">
        <v>374</v>
      </c>
      <c r="B40" s="174" t="s">
        <v>1025</v>
      </c>
    </row>
    <row r="41" spans="1:7" ht="14.25" x14ac:dyDescent="0.2">
      <c r="A41" s="544" t="s">
        <v>375</v>
      </c>
      <c r="B41" s="545" t="s">
        <v>1026</v>
      </c>
      <c r="C41" s="543"/>
    </row>
    <row r="42" spans="1:7" ht="14.25" x14ac:dyDescent="0.2">
      <c r="A42" s="544" t="s">
        <v>738</v>
      </c>
      <c r="B42" s="545" t="s">
        <v>1027</v>
      </c>
      <c r="C42" s="545"/>
    </row>
    <row r="43" spans="1:7" ht="14.25" x14ac:dyDescent="0.2">
      <c r="A43" s="544" t="s">
        <v>793</v>
      </c>
      <c r="B43" s="543" t="s">
        <v>795</v>
      </c>
      <c r="C43" s="543"/>
    </row>
    <row r="44" spans="1:7" ht="14.25" x14ac:dyDescent="0.2">
      <c r="A44" s="544" t="s">
        <v>796</v>
      </c>
      <c r="B44" s="545" t="s">
        <v>1028</v>
      </c>
      <c r="C44" s="543"/>
    </row>
    <row r="45" spans="1:7" ht="14.25" x14ac:dyDescent="0.2">
      <c r="A45" s="544" t="s">
        <v>794</v>
      </c>
      <c r="B45" s="545" t="s">
        <v>1029</v>
      </c>
      <c r="C45" s="543"/>
    </row>
    <row r="46" spans="1:7" ht="14.25" x14ac:dyDescent="0.2">
      <c r="A46" s="546" t="s">
        <v>797</v>
      </c>
      <c r="B46" s="545" t="s">
        <v>825</v>
      </c>
      <c r="C46" s="545"/>
    </row>
    <row r="47" spans="1:7" ht="14.25" x14ac:dyDescent="0.2">
      <c r="A47" s="547" t="s">
        <v>798</v>
      </c>
      <c r="B47" s="174" t="s">
        <v>1030</v>
      </c>
    </row>
  </sheetData>
  <mergeCells count="2">
    <mergeCell ref="D3:G3"/>
    <mergeCell ref="A1:B1"/>
  </mergeCells>
  <phoneticPr fontId="28" type="noConversion"/>
  <hyperlinks>
    <hyperlink ref="A1" location="Inhoud!A1" display="Home" xr:uid="{00000000-0004-0000-2300-000000000000}"/>
    <hyperlink ref="A1:B1" location="Contents!A1" display="To table of contents" xr:uid="{00000000-0004-0000-2300-000001000000}"/>
  </hyperlinks>
  <pageMargins left="0.63" right="0.4" top="0.6692913385826772" bottom="0.62992125984251968" header="0.51181102362204722" footer="0.51181102362204722"/>
  <pageSetup paperSize="9" scale="75" fitToWidth="4" fitToHeight="3"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2"/>
  <dimension ref="A1:G117"/>
  <sheetViews>
    <sheetView topLeftCell="A46" zoomScale="75" workbookViewId="0">
      <selection activeCell="M78" sqref="M78"/>
    </sheetView>
  </sheetViews>
  <sheetFormatPr defaultRowHeight="12.75" x14ac:dyDescent="0.2"/>
  <cols>
    <col min="1" max="1" width="37.140625" customWidth="1"/>
    <col min="2" max="3" width="20.28515625" customWidth="1"/>
    <col min="4" max="4" width="32.28515625" customWidth="1"/>
  </cols>
  <sheetData>
    <row r="1" spans="1:4" x14ac:dyDescent="0.2">
      <c r="A1" s="349" t="s">
        <v>824</v>
      </c>
    </row>
    <row r="2" spans="1:4" ht="15.75" x14ac:dyDescent="0.25">
      <c r="A2" s="218" t="s">
        <v>1500</v>
      </c>
      <c r="B2" s="219"/>
      <c r="C2" s="220"/>
      <c r="D2" s="220"/>
    </row>
    <row r="3" spans="1:4" ht="14.25" x14ac:dyDescent="0.2">
      <c r="A3" s="221" t="s">
        <v>1041</v>
      </c>
      <c r="B3" s="220"/>
      <c r="C3" s="220"/>
      <c r="D3" s="220"/>
    </row>
    <row r="4" spans="1:4" x14ac:dyDescent="0.2">
      <c r="A4" s="227"/>
      <c r="B4" s="570" t="s">
        <v>951</v>
      </c>
      <c r="C4" s="571" t="s">
        <v>382</v>
      </c>
      <c r="D4" s="572"/>
    </row>
    <row r="5" spans="1:4" x14ac:dyDescent="0.2">
      <c r="A5" s="231"/>
      <c r="B5" s="222" t="s">
        <v>1044</v>
      </c>
      <c r="C5" s="223" t="s">
        <v>1045</v>
      </c>
      <c r="D5" s="573" t="s">
        <v>1046</v>
      </c>
    </row>
    <row r="6" spans="1:4" x14ac:dyDescent="0.2">
      <c r="A6" s="231"/>
      <c r="B6" s="222" t="s">
        <v>1047</v>
      </c>
      <c r="C6" s="224"/>
      <c r="D6" s="232"/>
    </row>
    <row r="7" spans="1:4" x14ac:dyDescent="0.2">
      <c r="A7" s="237"/>
      <c r="B7" s="222"/>
      <c r="C7" s="225"/>
      <c r="D7" s="238"/>
    </row>
    <row r="8" spans="1:4" x14ac:dyDescent="0.2">
      <c r="A8" s="227"/>
      <c r="B8" s="228" t="s">
        <v>314</v>
      </c>
      <c r="C8" s="229"/>
      <c r="D8" s="230"/>
    </row>
    <row r="9" spans="1:4" x14ac:dyDescent="0.2">
      <c r="A9" s="231"/>
      <c r="B9" s="223"/>
      <c r="C9" s="224"/>
      <c r="D9" s="232"/>
    </row>
    <row r="10" spans="1:4" x14ac:dyDescent="0.2">
      <c r="A10" s="233" t="s">
        <v>1042</v>
      </c>
      <c r="B10" s="1254">
        <v>20</v>
      </c>
      <c r="C10" s="226">
        <v>2.5</v>
      </c>
      <c r="D10" s="514">
        <v>20</v>
      </c>
    </row>
    <row r="11" spans="1:4" x14ac:dyDescent="0.2">
      <c r="A11" s="234"/>
      <c r="B11" s="226"/>
      <c r="C11" s="226"/>
      <c r="D11" s="235"/>
    </row>
    <row r="12" spans="1:4" x14ac:dyDescent="0.2">
      <c r="A12" s="236" t="s">
        <v>1043</v>
      </c>
      <c r="B12" s="226"/>
      <c r="C12" s="226"/>
      <c r="D12" s="235"/>
    </row>
    <row r="13" spans="1:4" x14ac:dyDescent="0.2">
      <c r="A13" s="1640" t="s">
        <v>383</v>
      </c>
      <c r="B13" s="1641">
        <v>1</v>
      </c>
      <c r="C13" s="1641">
        <v>1</v>
      </c>
      <c r="D13" s="1642">
        <v>1</v>
      </c>
    </row>
    <row r="14" spans="1:4" x14ac:dyDescent="0.2">
      <c r="A14" s="1640">
        <v>1985</v>
      </c>
      <c r="B14" s="1641">
        <v>1</v>
      </c>
      <c r="C14" s="1641">
        <v>1</v>
      </c>
      <c r="D14" s="1642">
        <v>1</v>
      </c>
    </row>
    <row r="15" spans="1:4" x14ac:dyDescent="0.2">
      <c r="A15" s="1640">
        <v>1986</v>
      </c>
      <c r="B15" s="1641">
        <v>0.99</v>
      </c>
      <c r="C15" s="1641">
        <v>0.99</v>
      </c>
      <c r="D15" s="1642">
        <v>0.99</v>
      </c>
    </row>
    <row r="16" spans="1:4" x14ac:dyDescent="0.2">
      <c r="A16" s="1640">
        <v>1987</v>
      </c>
      <c r="B16" s="1641">
        <v>0.98</v>
      </c>
      <c r="C16" s="1641">
        <v>0.99</v>
      </c>
      <c r="D16" s="1642">
        <v>0.98</v>
      </c>
    </row>
    <row r="17" spans="1:4" x14ac:dyDescent="0.2">
      <c r="A17" s="1640">
        <v>1988</v>
      </c>
      <c r="B17" s="1641">
        <v>0.97</v>
      </c>
      <c r="C17" s="1641">
        <v>0.98</v>
      </c>
      <c r="D17" s="1642">
        <v>0.97</v>
      </c>
    </row>
    <row r="18" spans="1:4" x14ac:dyDescent="0.2">
      <c r="A18" s="1640">
        <v>1989</v>
      </c>
      <c r="B18" s="1641">
        <v>0.95</v>
      </c>
      <c r="C18" s="1641">
        <v>0.97</v>
      </c>
      <c r="D18" s="1642">
        <v>0.95</v>
      </c>
    </row>
    <row r="19" spans="1:4" x14ac:dyDescent="0.2">
      <c r="A19" s="1640">
        <v>1990</v>
      </c>
      <c r="B19" s="1641">
        <v>0.9</v>
      </c>
      <c r="C19" s="1641">
        <v>0.94</v>
      </c>
      <c r="D19" s="1642">
        <v>0.9</v>
      </c>
    </row>
    <row r="20" spans="1:4" x14ac:dyDescent="0.2">
      <c r="A20" s="1640">
        <v>1991</v>
      </c>
      <c r="B20" s="1641">
        <v>0.87</v>
      </c>
      <c r="C20" s="1641">
        <v>0.92</v>
      </c>
      <c r="D20" s="1642">
        <v>0.87</v>
      </c>
    </row>
    <row r="21" spans="1:4" x14ac:dyDescent="0.2">
      <c r="A21" s="1640">
        <v>1992</v>
      </c>
      <c r="B21" s="1641">
        <v>0.84</v>
      </c>
      <c r="C21" s="1641">
        <v>0.9</v>
      </c>
      <c r="D21" s="1642">
        <v>0.84</v>
      </c>
    </row>
    <row r="22" spans="1:4" x14ac:dyDescent="0.2">
      <c r="A22" s="1640">
        <v>1993</v>
      </c>
      <c r="B22" s="1641">
        <v>0.79</v>
      </c>
      <c r="C22" s="1641">
        <v>0.87</v>
      </c>
      <c r="D22" s="1642">
        <v>0.79</v>
      </c>
    </row>
    <row r="23" spans="1:4" x14ac:dyDescent="0.2">
      <c r="A23" s="1640">
        <v>1994</v>
      </c>
      <c r="B23" s="1641">
        <v>0.76</v>
      </c>
      <c r="C23" s="1641">
        <v>0.84</v>
      </c>
      <c r="D23" s="1642">
        <v>0.76</v>
      </c>
    </row>
    <row r="24" spans="1:4" x14ac:dyDescent="0.2">
      <c r="A24" s="1640">
        <v>1995</v>
      </c>
      <c r="B24" s="1641">
        <v>0.71</v>
      </c>
      <c r="C24" s="1641">
        <v>0.81</v>
      </c>
      <c r="D24" s="1642">
        <v>0.71</v>
      </c>
    </row>
    <row r="25" spans="1:4" x14ac:dyDescent="0.2">
      <c r="A25" s="1640">
        <v>1996</v>
      </c>
      <c r="B25" s="1641">
        <v>0.65</v>
      </c>
      <c r="C25" s="1641">
        <v>0.78</v>
      </c>
      <c r="D25" s="1642">
        <v>0.65</v>
      </c>
    </row>
    <row r="26" spans="1:4" x14ac:dyDescent="0.2">
      <c r="A26" s="1640">
        <v>1997</v>
      </c>
      <c r="B26" s="1641">
        <v>0.6</v>
      </c>
      <c r="C26" s="1641">
        <v>0.74</v>
      </c>
      <c r="D26" s="1642">
        <v>0.6</v>
      </c>
    </row>
    <row r="27" spans="1:4" x14ac:dyDescent="0.2">
      <c r="A27" s="1640">
        <v>1998</v>
      </c>
      <c r="B27" s="1641">
        <v>0.55000000000000004</v>
      </c>
      <c r="C27" s="1641">
        <v>0.71</v>
      </c>
      <c r="D27" s="1642">
        <v>0.55000000000000004</v>
      </c>
    </row>
    <row r="28" spans="1:4" x14ac:dyDescent="0.2">
      <c r="A28" s="1640">
        <v>1999</v>
      </c>
      <c r="B28" s="1641">
        <v>0.52088333333333336</v>
      </c>
      <c r="C28" s="1641">
        <v>0.69740000000000002</v>
      </c>
      <c r="D28" s="1642">
        <v>0.52088333333333336</v>
      </c>
    </row>
    <row r="29" spans="1:4" x14ac:dyDescent="0.2">
      <c r="A29" s="1640">
        <v>2000</v>
      </c>
      <c r="B29" s="1641">
        <v>0.49681666666666668</v>
      </c>
      <c r="C29" s="1641">
        <v>0.68220000000000003</v>
      </c>
      <c r="D29" s="1642">
        <v>0.49681666666666668</v>
      </c>
    </row>
    <row r="30" spans="1:4" x14ac:dyDescent="0.2">
      <c r="A30" s="1640">
        <v>2001</v>
      </c>
      <c r="B30" s="1641">
        <v>0.47274999999999995</v>
      </c>
      <c r="C30" s="1641">
        <v>0.66700000000000004</v>
      </c>
      <c r="D30" s="1642">
        <v>0.47274999999999995</v>
      </c>
    </row>
    <row r="31" spans="1:4" x14ac:dyDescent="0.2">
      <c r="A31" s="1640">
        <v>2002</v>
      </c>
      <c r="B31" s="1641">
        <v>0.43151999999999996</v>
      </c>
      <c r="C31" s="1641">
        <v>0.64095999999999997</v>
      </c>
      <c r="D31" s="1642">
        <v>0.43151999999999996</v>
      </c>
    </row>
    <row r="32" spans="1:4" x14ac:dyDescent="0.2">
      <c r="A32" s="1640">
        <v>2003</v>
      </c>
      <c r="B32" s="1641">
        <v>0.40928999999999999</v>
      </c>
      <c r="C32" s="1641">
        <v>0.62692000000000003</v>
      </c>
      <c r="D32" s="1642">
        <v>0.40928999999999999</v>
      </c>
    </row>
    <row r="33" spans="1:4" x14ac:dyDescent="0.2">
      <c r="A33" s="1640">
        <v>2004</v>
      </c>
      <c r="B33" s="1641">
        <v>0.37906100000000004</v>
      </c>
      <c r="C33" s="1641">
        <v>0.60782800000000003</v>
      </c>
      <c r="D33" s="1642">
        <v>0.37906100000000004</v>
      </c>
    </row>
    <row r="34" spans="1:4" x14ac:dyDescent="0.2">
      <c r="A34" s="1640">
        <v>2005</v>
      </c>
      <c r="B34" s="1641">
        <v>0.34883200000000003</v>
      </c>
      <c r="C34" s="1641">
        <v>0.58873600000000004</v>
      </c>
      <c r="D34" s="1642">
        <v>0.34883200000000003</v>
      </c>
    </row>
    <row r="35" spans="1:4" x14ac:dyDescent="0.2">
      <c r="A35" s="1640">
        <v>2006</v>
      </c>
      <c r="B35" s="1641">
        <v>0.31860299999999997</v>
      </c>
      <c r="C35" s="1641">
        <v>0.56964400000000004</v>
      </c>
      <c r="D35" s="1642">
        <v>0.31860299999999997</v>
      </c>
    </row>
    <row r="36" spans="1:4" x14ac:dyDescent="0.2">
      <c r="A36" s="1640">
        <v>2007</v>
      </c>
      <c r="B36" s="1641">
        <v>0.28837400000000002</v>
      </c>
      <c r="C36" s="1641">
        <v>0.55055200000000004</v>
      </c>
      <c r="D36" s="1642">
        <v>0.28837400000000002</v>
      </c>
    </row>
    <row r="37" spans="1:4" x14ac:dyDescent="0.2">
      <c r="A37" s="1640">
        <v>2008</v>
      </c>
      <c r="B37" s="1641">
        <v>0.25814499999999996</v>
      </c>
      <c r="C37" s="1641">
        <v>0.53146000000000004</v>
      </c>
      <c r="D37" s="1642">
        <v>0.25814499999999996</v>
      </c>
    </row>
    <row r="38" spans="1:4" x14ac:dyDescent="0.2">
      <c r="A38" s="1640">
        <v>2009</v>
      </c>
      <c r="B38" s="1641">
        <v>0.24683999999999995</v>
      </c>
      <c r="C38" s="1641">
        <v>0.52432000000000001</v>
      </c>
      <c r="D38" s="1642">
        <v>0.24683999999999995</v>
      </c>
    </row>
    <row r="39" spans="1:4" x14ac:dyDescent="0.2">
      <c r="A39" s="1640">
        <v>2010</v>
      </c>
      <c r="B39" s="1641">
        <v>0.21453999999999993</v>
      </c>
      <c r="C39" s="1641">
        <v>0.50391999999999992</v>
      </c>
      <c r="D39" s="1642">
        <v>0.21453999999999993</v>
      </c>
    </row>
    <row r="40" spans="1:4" x14ac:dyDescent="0.2">
      <c r="A40" s="1640">
        <v>2011</v>
      </c>
      <c r="B40" s="1641">
        <v>0.21026500000000006</v>
      </c>
      <c r="C40" s="1641">
        <v>0.50122</v>
      </c>
      <c r="D40" s="1642">
        <v>0.21026500000000006</v>
      </c>
    </row>
    <row r="41" spans="1:4" x14ac:dyDescent="0.2">
      <c r="A41" s="1640">
        <v>2012</v>
      </c>
      <c r="B41" s="1641">
        <v>0.19164500000000001</v>
      </c>
      <c r="C41" s="1641">
        <v>0.48946000000000001</v>
      </c>
      <c r="D41" s="1642">
        <v>0.19164500000000001</v>
      </c>
    </row>
    <row r="42" spans="1:4" x14ac:dyDescent="0.2">
      <c r="A42" s="1640">
        <v>2013</v>
      </c>
      <c r="B42" s="1641">
        <v>0.17957999999999996</v>
      </c>
      <c r="C42" s="1641">
        <v>0.48183999999999999</v>
      </c>
      <c r="D42" s="1642">
        <v>0.17957999999999996</v>
      </c>
    </row>
    <row r="43" spans="1:4" x14ac:dyDescent="0.2">
      <c r="A43" s="1640">
        <v>2014</v>
      </c>
      <c r="B43" s="1641">
        <v>0.16514000000000009</v>
      </c>
      <c r="C43" s="1641">
        <v>0.47272000000000008</v>
      </c>
      <c r="D43" s="1642">
        <v>0.16514000000000009</v>
      </c>
    </row>
    <row r="44" spans="1:4" x14ac:dyDescent="0.2">
      <c r="A44" s="1640">
        <v>2015</v>
      </c>
      <c r="B44" s="1641">
        <v>0.14499999999999999</v>
      </c>
      <c r="C44" s="1641">
        <v>0.46</v>
      </c>
      <c r="D44" s="1642">
        <v>0.14499999999999999</v>
      </c>
    </row>
    <row r="45" spans="1:4" x14ac:dyDescent="0.2">
      <c r="A45" s="1640">
        <v>2016</v>
      </c>
      <c r="B45" s="1985">
        <v>0.12599999999999997</v>
      </c>
      <c r="C45" s="1985">
        <v>0.44800000000000001</v>
      </c>
      <c r="D45" s="1986">
        <v>0.12599999999999997</v>
      </c>
    </row>
    <row r="46" spans="1:4" x14ac:dyDescent="0.2">
      <c r="A46" s="1640">
        <v>2017</v>
      </c>
      <c r="B46" s="1985">
        <v>0.11649999999999996</v>
      </c>
      <c r="C46" s="1985">
        <v>0.442</v>
      </c>
      <c r="D46" s="1986">
        <v>0.11649999999999996</v>
      </c>
    </row>
    <row r="47" spans="1:4" x14ac:dyDescent="0.2">
      <c r="A47" s="237"/>
      <c r="B47" s="225"/>
      <c r="C47" s="225"/>
      <c r="D47" s="238"/>
    </row>
    <row r="48" spans="1:4" x14ac:dyDescent="0.2">
      <c r="A48" t="s">
        <v>1048</v>
      </c>
      <c r="B48" s="551" t="s">
        <v>388</v>
      </c>
      <c r="C48" s="224"/>
      <c r="D48" s="224"/>
    </row>
    <row r="49" spans="1:7" s="284" customFormat="1" ht="15" customHeight="1" x14ac:dyDescent="0.2">
      <c r="A49" s="549" t="s">
        <v>1049</v>
      </c>
      <c r="C49" s="548"/>
      <c r="D49" s="548"/>
    </row>
    <row r="50" spans="1:7" x14ac:dyDescent="0.2">
      <c r="A50" s="550" t="s">
        <v>1050</v>
      </c>
      <c r="C50" s="220"/>
      <c r="D50" s="220"/>
    </row>
    <row r="51" spans="1:7" x14ac:dyDescent="0.2">
      <c r="A51" s="345" t="s">
        <v>97</v>
      </c>
    </row>
    <row r="52" spans="1:7" x14ac:dyDescent="0.2">
      <c r="A52" s="552" t="s">
        <v>1051</v>
      </c>
    </row>
    <row r="53" spans="1:7" x14ac:dyDescent="0.2">
      <c r="A53" s="666" t="s">
        <v>431</v>
      </c>
      <c r="G53" s="576"/>
    </row>
    <row r="54" spans="1:7" x14ac:dyDescent="0.2">
      <c r="A54" s="345"/>
      <c r="G54" s="578"/>
    </row>
    <row r="55" spans="1:7" ht="15.75" x14ac:dyDescent="0.25">
      <c r="A55" s="218" t="s">
        <v>1501</v>
      </c>
      <c r="C55" s="574"/>
      <c r="G55" s="579"/>
    </row>
    <row r="56" spans="1:7" x14ac:dyDescent="0.2">
      <c r="A56" s="575"/>
      <c r="B56" s="1253" t="s">
        <v>1052</v>
      </c>
      <c r="C56" s="1253" t="s">
        <v>1053</v>
      </c>
      <c r="D56" s="1253" t="s">
        <v>1054</v>
      </c>
      <c r="G56" s="3"/>
    </row>
    <row r="57" spans="1:7" x14ac:dyDescent="0.2">
      <c r="A57" s="515">
        <v>1990</v>
      </c>
      <c r="B57" s="1247">
        <v>0</v>
      </c>
      <c r="C57" s="1248">
        <v>85</v>
      </c>
      <c r="D57" s="1249">
        <v>85</v>
      </c>
      <c r="G57" s="577"/>
    </row>
    <row r="58" spans="1:7" x14ac:dyDescent="0.2">
      <c r="A58" s="516">
        <v>1991</v>
      </c>
      <c r="B58" s="1250">
        <v>0</v>
      </c>
      <c r="C58" s="1251">
        <v>82</v>
      </c>
      <c r="D58" s="1252">
        <v>79</v>
      </c>
      <c r="G58" s="577"/>
    </row>
    <row r="59" spans="1:7" x14ac:dyDescent="0.2">
      <c r="A59" s="516">
        <v>1992</v>
      </c>
      <c r="B59" s="1250">
        <v>0</v>
      </c>
      <c r="C59" s="1251">
        <v>78</v>
      </c>
      <c r="D59" s="1252">
        <v>73</v>
      </c>
      <c r="G59" s="577"/>
    </row>
    <row r="60" spans="1:7" x14ac:dyDescent="0.2">
      <c r="A60" s="516">
        <v>1993</v>
      </c>
      <c r="B60" s="1250">
        <v>0</v>
      </c>
      <c r="C60" s="1251">
        <v>75</v>
      </c>
      <c r="D60" s="1252">
        <v>67</v>
      </c>
      <c r="G60" s="577"/>
    </row>
    <row r="61" spans="1:7" x14ac:dyDescent="0.2">
      <c r="A61" s="516">
        <v>1994</v>
      </c>
      <c r="B61" s="1250">
        <v>0</v>
      </c>
      <c r="C61" s="1251">
        <v>71</v>
      </c>
      <c r="D61" s="1252">
        <v>61</v>
      </c>
      <c r="G61" s="577"/>
    </row>
    <row r="62" spans="1:7" x14ac:dyDescent="0.2">
      <c r="A62" s="516">
        <v>1995</v>
      </c>
      <c r="B62" s="1250">
        <v>0</v>
      </c>
      <c r="C62" s="1251">
        <v>68</v>
      </c>
      <c r="D62" s="1252">
        <v>55</v>
      </c>
      <c r="G62" s="577"/>
    </row>
    <row r="63" spans="1:7" x14ac:dyDescent="0.2">
      <c r="A63" s="516">
        <v>1996</v>
      </c>
      <c r="B63" s="1250">
        <v>0</v>
      </c>
      <c r="C63" s="1251">
        <v>65</v>
      </c>
      <c r="D63" s="1252">
        <v>49</v>
      </c>
      <c r="G63" s="577"/>
    </row>
    <row r="64" spans="1:7" x14ac:dyDescent="0.2">
      <c r="A64" s="516">
        <v>1997</v>
      </c>
      <c r="B64" s="1250">
        <v>0</v>
      </c>
      <c r="C64" s="1251">
        <v>61</v>
      </c>
      <c r="D64" s="1252">
        <v>43</v>
      </c>
      <c r="G64" s="577"/>
    </row>
    <row r="65" spans="1:7" x14ac:dyDescent="0.2">
      <c r="A65" s="516">
        <v>1998</v>
      </c>
      <c r="B65" s="1250">
        <v>0</v>
      </c>
      <c r="C65" s="1251">
        <v>58</v>
      </c>
      <c r="D65" s="1252">
        <v>36</v>
      </c>
      <c r="G65" s="577"/>
    </row>
    <row r="66" spans="1:7" x14ac:dyDescent="0.2">
      <c r="A66" s="516">
        <v>1999</v>
      </c>
      <c r="B66" s="1250">
        <v>0</v>
      </c>
      <c r="C66" s="1251">
        <v>54</v>
      </c>
      <c r="D66" s="1252">
        <v>30</v>
      </c>
      <c r="G66" s="577"/>
    </row>
    <row r="67" spans="1:7" x14ac:dyDescent="0.2">
      <c r="A67" s="516">
        <v>2000</v>
      </c>
      <c r="B67" s="1250">
        <v>0</v>
      </c>
      <c r="C67" s="1251">
        <v>51</v>
      </c>
      <c r="D67" s="1252">
        <v>24</v>
      </c>
      <c r="G67" s="577"/>
    </row>
    <row r="68" spans="1:7" x14ac:dyDescent="0.2">
      <c r="A68" s="516">
        <v>2001</v>
      </c>
      <c r="B68" s="1250">
        <v>0</v>
      </c>
      <c r="C68" s="1251">
        <v>48</v>
      </c>
      <c r="D68" s="1252">
        <v>18</v>
      </c>
      <c r="G68" s="577"/>
    </row>
    <row r="69" spans="1:7" x14ac:dyDescent="0.2">
      <c r="A69" s="516">
        <v>2002</v>
      </c>
      <c r="B69" s="1250">
        <v>0</v>
      </c>
      <c r="C69" s="1251">
        <v>44</v>
      </c>
      <c r="D69" s="1252">
        <v>12</v>
      </c>
      <c r="G69" s="577"/>
    </row>
    <row r="70" spans="1:7" x14ac:dyDescent="0.2">
      <c r="A70" s="516">
        <v>2003</v>
      </c>
      <c r="B70" s="1250">
        <v>0</v>
      </c>
      <c r="C70" s="1251">
        <v>41</v>
      </c>
      <c r="D70" s="1252">
        <v>6</v>
      </c>
      <c r="G70" s="577"/>
    </row>
    <row r="71" spans="1:7" x14ac:dyDescent="0.2">
      <c r="A71" s="516">
        <v>2004</v>
      </c>
      <c r="B71" s="1250">
        <v>0</v>
      </c>
      <c r="C71" s="1251">
        <v>37</v>
      </c>
      <c r="D71" s="1252">
        <v>0</v>
      </c>
      <c r="G71" s="577"/>
    </row>
    <row r="72" spans="1:7" x14ac:dyDescent="0.2">
      <c r="A72" s="516">
        <v>2005</v>
      </c>
      <c r="B72" s="1250">
        <v>0</v>
      </c>
      <c r="C72" s="1251">
        <v>34</v>
      </c>
      <c r="D72" s="1252">
        <v>0</v>
      </c>
      <c r="G72" s="577"/>
    </row>
    <row r="73" spans="1:7" x14ac:dyDescent="0.2">
      <c r="A73" s="516">
        <v>2006</v>
      </c>
      <c r="B73" s="1250">
        <v>0</v>
      </c>
      <c r="C73" s="1251">
        <v>31</v>
      </c>
      <c r="D73" s="1252">
        <v>0</v>
      </c>
      <c r="G73" s="577"/>
    </row>
    <row r="74" spans="1:7" x14ac:dyDescent="0.2">
      <c r="A74" s="516">
        <v>2007</v>
      </c>
      <c r="B74" s="1250">
        <v>0</v>
      </c>
      <c r="C74" s="1251">
        <v>25.75</v>
      </c>
      <c r="D74" s="1252">
        <v>0</v>
      </c>
      <c r="G74" s="577"/>
    </row>
    <row r="75" spans="1:7" x14ac:dyDescent="0.2">
      <c r="A75" s="516">
        <v>2008</v>
      </c>
      <c r="B75" s="1250">
        <v>0</v>
      </c>
      <c r="C75" s="1251">
        <v>20.5</v>
      </c>
      <c r="D75" s="1252">
        <v>0</v>
      </c>
      <c r="G75" s="577"/>
    </row>
    <row r="76" spans="1:7" x14ac:dyDescent="0.2">
      <c r="A76" s="516">
        <v>2009</v>
      </c>
      <c r="B76" s="1250">
        <v>0</v>
      </c>
      <c r="C76" s="1251">
        <v>15.25</v>
      </c>
      <c r="D76" s="1252">
        <v>0</v>
      </c>
      <c r="G76" s="577"/>
    </row>
    <row r="77" spans="1:7" x14ac:dyDescent="0.2">
      <c r="A77" s="516">
        <v>2010</v>
      </c>
      <c r="B77" s="1250">
        <v>0</v>
      </c>
      <c r="C77" s="1251">
        <v>10</v>
      </c>
      <c r="D77" s="1252">
        <v>0</v>
      </c>
      <c r="G77" s="577"/>
    </row>
    <row r="78" spans="1:7" x14ac:dyDescent="0.2">
      <c r="A78" s="516">
        <v>2011</v>
      </c>
      <c r="B78" s="1250">
        <v>0</v>
      </c>
      <c r="C78" s="1251">
        <v>8</v>
      </c>
      <c r="D78" s="1252">
        <v>0</v>
      </c>
      <c r="G78" s="577"/>
    </row>
    <row r="79" spans="1:7" x14ac:dyDescent="0.2">
      <c r="A79" s="516">
        <v>2012</v>
      </c>
      <c r="B79" s="1250">
        <v>0</v>
      </c>
      <c r="C79" s="1251">
        <v>5</v>
      </c>
      <c r="D79" s="1252">
        <v>0</v>
      </c>
      <c r="G79" s="577"/>
    </row>
    <row r="80" spans="1:7" x14ac:dyDescent="0.2">
      <c r="A80" s="516">
        <v>2013</v>
      </c>
      <c r="B80" s="1250">
        <v>0</v>
      </c>
      <c r="C80" s="1251">
        <v>3</v>
      </c>
      <c r="D80" s="1252">
        <v>0</v>
      </c>
      <c r="G80" s="577"/>
    </row>
    <row r="81" spans="1:7" x14ac:dyDescent="0.2">
      <c r="A81" s="516">
        <v>2014</v>
      </c>
      <c r="B81" s="1250">
        <v>0</v>
      </c>
      <c r="C81" s="1251">
        <v>1</v>
      </c>
      <c r="D81" s="1252">
        <v>0</v>
      </c>
      <c r="G81" s="577"/>
    </row>
    <row r="82" spans="1:7" x14ac:dyDescent="0.2">
      <c r="A82" s="516">
        <v>2015</v>
      </c>
      <c r="B82" s="1250">
        <v>0</v>
      </c>
      <c r="C82" s="1251">
        <v>0</v>
      </c>
      <c r="D82" s="1252">
        <v>0</v>
      </c>
      <c r="G82" s="577"/>
    </row>
    <row r="83" spans="1:7" x14ac:dyDescent="0.2">
      <c r="A83" s="516">
        <v>2016</v>
      </c>
      <c r="B83" s="1250">
        <v>0</v>
      </c>
      <c r="C83" s="1251">
        <v>0</v>
      </c>
      <c r="D83" s="1252">
        <v>0</v>
      </c>
      <c r="G83" s="577"/>
    </row>
    <row r="84" spans="1:7" x14ac:dyDescent="0.2">
      <c r="A84" s="2317">
        <v>2017</v>
      </c>
      <c r="B84" s="1250">
        <v>0</v>
      </c>
      <c r="C84" s="1251">
        <v>0</v>
      </c>
      <c r="D84" s="1252">
        <v>0</v>
      </c>
      <c r="G84" s="577"/>
    </row>
    <row r="85" spans="1:7" x14ac:dyDescent="0.2">
      <c r="A85" s="517"/>
      <c r="B85" s="518"/>
      <c r="C85" s="518"/>
      <c r="D85" s="519"/>
      <c r="G85" s="3"/>
    </row>
    <row r="86" spans="1:7" x14ac:dyDescent="0.2">
      <c r="A86" t="s">
        <v>1055</v>
      </c>
      <c r="B86" s="537"/>
    </row>
    <row r="87" spans="1:7" x14ac:dyDescent="0.2">
      <c r="A87" t="s">
        <v>1056</v>
      </c>
      <c r="B87" s="552"/>
    </row>
    <row r="88" spans="1:7" x14ac:dyDescent="0.2">
      <c r="A88" s="403" t="s">
        <v>1057</v>
      </c>
      <c r="B88" s="552"/>
    </row>
    <row r="89" spans="1:7" x14ac:dyDescent="0.2">
      <c r="A89" s="666" t="s">
        <v>431</v>
      </c>
    </row>
    <row r="91" spans="1:7" ht="15.75" x14ac:dyDescent="0.25">
      <c r="A91" s="218" t="s">
        <v>1502</v>
      </c>
    </row>
    <row r="92" spans="1:7" ht="27" customHeight="1" x14ac:dyDescent="0.2">
      <c r="A92" s="595" t="s">
        <v>1058</v>
      </c>
      <c r="B92" s="2431" t="s">
        <v>1059</v>
      </c>
      <c r="C92" s="2432"/>
      <c r="E92" s="2286" t="s">
        <v>643</v>
      </c>
    </row>
    <row r="93" spans="1:7" x14ac:dyDescent="0.2">
      <c r="A93" s="593"/>
      <c r="B93" s="594" t="s">
        <v>813</v>
      </c>
      <c r="C93" s="596" t="s">
        <v>817</v>
      </c>
    </row>
    <row r="94" spans="1:7" x14ac:dyDescent="0.2">
      <c r="A94" s="563" t="s">
        <v>1060</v>
      </c>
      <c r="B94" s="955">
        <v>74</v>
      </c>
      <c r="C94" s="956">
        <v>7.4</v>
      </c>
    </row>
    <row r="95" spans="1:7" x14ac:dyDescent="0.2">
      <c r="A95" s="590" t="s">
        <v>1061</v>
      </c>
      <c r="B95" s="955">
        <v>67</v>
      </c>
      <c r="C95" s="956">
        <v>6.7</v>
      </c>
    </row>
    <row r="96" spans="1:7" x14ac:dyDescent="0.2">
      <c r="A96" s="590" t="s">
        <v>1062</v>
      </c>
      <c r="B96" s="955">
        <v>35</v>
      </c>
      <c r="C96" s="956">
        <v>3.5</v>
      </c>
    </row>
    <row r="97" spans="1:3" x14ac:dyDescent="0.2">
      <c r="A97" s="590" t="s">
        <v>1063</v>
      </c>
      <c r="B97" s="955">
        <v>90</v>
      </c>
      <c r="C97" s="956">
        <v>9</v>
      </c>
    </row>
    <row r="98" spans="1:3" x14ac:dyDescent="0.2">
      <c r="A98" s="590" t="s">
        <v>1064</v>
      </c>
      <c r="B98" s="955">
        <v>25</v>
      </c>
      <c r="C98" s="956">
        <v>2.5</v>
      </c>
    </row>
    <row r="99" spans="1:3" x14ac:dyDescent="0.2">
      <c r="A99" s="590" t="s">
        <v>1065</v>
      </c>
      <c r="B99" s="955">
        <v>73</v>
      </c>
      <c r="C99" s="956">
        <v>7.3</v>
      </c>
    </row>
    <row r="100" spans="1:3" x14ac:dyDescent="0.2">
      <c r="A100" s="590" t="s">
        <v>1066</v>
      </c>
      <c r="B100" s="955">
        <v>367</v>
      </c>
      <c r="C100" s="956">
        <v>36.799999999999997</v>
      </c>
    </row>
    <row r="101" spans="1:3" x14ac:dyDescent="0.2">
      <c r="A101" s="590" t="s">
        <v>1067</v>
      </c>
      <c r="B101" s="955">
        <v>232</v>
      </c>
      <c r="C101" s="956">
        <v>23.2</v>
      </c>
    </row>
    <row r="102" spans="1:3" x14ac:dyDescent="0.2">
      <c r="A102" s="590" t="s">
        <v>1068</v>
      </c>
      <c r="B102" s="955">
        <v>34</v>
      </c>
      <c r="C102" s="956">
        <v>3.4</v>
      </c>
    </row>
    <row r="103" spans="1:3" x14ac:dyDescent="0.2">
      <c r="A103" s="564" t="s">
        <v>1069</v>
      </c>
      <c r="B103" s="957">
        <v>1</v>
      </c>
      <c r="C103" s="958">
        <v>0.1</v>
      </c>
    </row>
    <row r="104" spans="1:3" x14ac:dyDescent="0.2">
      <c r="A104" s="592" t="s">
        <v>1070</v>
      </c>
      <c r="B104" s="959">
        <v>998</v>
      </c>
      <c r="C104" s="958">
        <v>100</v>
      </c>
    </row>
    <row r="105" spans="1:3" x14ac:dyDescent="0.2">
      <c r="A105" s="403" t="s">
        <v>1071</v>
      </c>
    </row>
    <row r="107" spans="1:3" ht="15.75" x14ac:dyDescent="0.25">
      <c r="A107" s="218" t="s">
        <v>1503</v>
      </c>
    </row>
    <row r="108" spans="1:3" x14ac:dyDescent="0.2">
      <c r="A108" s="580"/>
      <c r="B108" s="582" t="s">
        <v>1072</v>
      </c>
      <c r="C108" s="582"/>
    </row>
    <row r="109" spans="1:3" x14ac:dyDescent="0.2">
      <c r="A109" s="281"/>
      <c r="B109" s="575" t="s">
        <v>1073</v>
      </c>
      <c r="C109" s="585" t="s">
        <v>1074</v>
      </c>
    </row>
    <row r="110" spans="1:3" x14ac:dyDescent="0.2">
      <c r="A110" s="581"/>
      <c r="B110" s="584"/>
      <c r="C110" s="63" t="s">
        <v>813</v>
      </c>
    </row>
    <row r="111" spans="1:3" x14ac:dyDescent="0.2">
      <c r="A111" s="583"/>
      <c r="B111" s="575"/>
      <c r="C111" s="585"/>
    </row>
    <row r="112" spans="1:3" ht="14.25" x14ac:dyDescent="0.2">
      <c r="A112" s="588" t="s">
        <v>1075</v>
      </c>
      <c r="B112" s="338" t="s">
        <v>810</v>
      </c>
      <c r="C112" s="344" t="s">
        <v>814</v>
      </c>
    </row>
    <row r="113" spans="1:3" x14ac:dyDescent="0.2">
      <c r="A113" s="589" t="s">
        <v>816</v>
      </c>
      <c r="B113" s="338" t="s">
        <v>811</v>
      </c>
      <c r="C113" s="344" t="s">
        <v>815</v>
      </c>
    </row>
    <row r="114" spans="1:3" x14ac:dyDescent="0.2">
      <c r="A114" s="590" t="s">
        <v>1076</v>
      </c>
      <c r="B114" s="338" t="s">
        <v>812</v>
      </c>
      <c r="C114" s="344">
        <v>0.15</v>
      </c>
    </row>
    <row r="115" spans="1:3" x14ac:dyDescent="0.2">
      <c r="A115" s="591"/>
      <c r="B115" s="586"/>
      <c r="C115" s="587"/>
    </row>
    <row r="116" spans="1:3" ht="14.25" x14ac:dyDescent="0.2">
      <c r="A116" s="297" t="s">
        <v>26</v>
      </c>
    </row>
    <row r="117" spans="1:3" x14ac:dyDescent="0.2">
      <c r="A117" s="597" t="s">
        <v>27</v>
      </c>
    </row>
  </sheetData>
  <mergeCells count="1">
    <mergeCell ref="B92:C92"/>
  </mergeCells>
  <phoneticPr fontId="0" type="noConversion"/>
  <hyperlinks>
    <hyperlink ref="A1" location="Contents!A1" display="To table of contents" xr:uid="{00000000-0004-0000-2400-000000000000}"/>
    <hyperlink ref="A51" r:id="rId1" xr:uid="{00000000-0004-0000-2400-000001000000}"/>
    <hyperlink ref="E92" location="'3.25'!A1" display="Home" xr:uid="{00000000-0004-0000-2400-000002000000}"/>
    <hyperlink ref="A53" r:id="rId2" display="Documentation' on the website of the Dutch Emission Registration." xr:uid="{00000000-0004-0000-2400-000003000000}"/>
    <hyperlink ref="A89" r:id="rId3" display="Documentation' on the website of the Dutch Emission Registration." xr:uid="{00000000-0004-0000-2400-000004000000}"/>
  </hyperlinks>
  <pageMargins left="0.66" right="0.47" top="0.64" bottom="0.66" header="0.5" footer="0.5"/>
  <pageSetup paperSize="9" scale="75" orientation="portrait" r:id="rId4"/>
  <headerFooter alignWithMargins="0"/>
  <rowBreaks count="1" manualBreakCount="1">
    <brk id="90" max="5"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
    <pageSetUpPr fitToPage="1"/>
  </sheetPr>
  <dimension ref="A1:F42"/>
  <sheetViews>
    <sheetView zoomScale="75" workbookViewId="0"/>
  </sheetViews>
  <sheetFormatPr defaultRowHeight="12.75" x14ac:dyDescent="0.2"/>
  <cols>
    <col min="1" max="1" width="25.28515625" customWidth="1"/>
    <col min="2" max="2" width="8.28515625" customWidth="1"/>
    <col min="3" max="3" width="31.42578125" customWidth="1"/>
    <col min="4" max="6" width="11.85546875" customWidth="1"/>
    <col min="7" max="7" width="18.42578125" customWidth="1"/>
  </cols>
  <sheetData>
    <row r="1" spans="1:6" x14ac:dyDescent="0.2">
      <c r="A1" s="349" t="s">
        <v>824</v>
      </c>
    </row>
    <row r="2" spans="1:6" ht="15.75" x14ac:dyDescent="0.25">
      <c r="A2" s="239" t="s">
        <v>1498</v>
      </c>
      <c r="B2" s="240"/>
      <c r="C2" s="241"/>
      <c r="D2" s="241"/>
      <c r="E2" s="241"/>
      <c r="F2" s="241"/>
    </row>
    <row r="3" spans="1:6" x14ac:dyDescent="0.2">
      <c r="A3" s="258"/>
      <c r="B3" s="262"/>
      <c r="C3" s="262"/>
      <c r="D3" s="2433" t="s">
        <v>28</v>
      </c>
      <c r="E3" s="2434"/>
      <c r="F3" s="2435"/>
    </row>
    <row r="4" spans="1:6" x14ac:dyDescent="0.2">
      <c r="A4" s="417"/>
      <c r="B4" s="243"/>
      <c r="C4" s="243"/>
      <c r="D4" s="681" t="s">
        <v>971</v>
      </c>
      <c r="E4" s="681" t="s">
        <v>972</v>
      </c>
      <c r="F4" s="433" t="s">
        <v>384</v>
      </c>
    </row>
    <row r="5" spans="1:6" x14ac:dyDescent="0.2">
      <c r="A5" s="350"/>
      <c r="B5" s="350"/>
      <c r="C5" s="355"/>
      <c r="D5" s="432" t="s">
        <v>385</v>
      </c>
      <c r="E5" s="245"/>
      <c r="F5" s="266"/>
    </row>
    <row r="6" spans="1:6" ht="15" x14ac:dyDescent="0.25">
      <c r="A6" s="436"/>
      <c r="B6" s="352"/>
      <c r="C6" s="437"/>
      <c r="D6" s="245"/>
      <c r="E6" s="245"/>
      <c r="F6" s="266"/>
    </row>
    <row r="7" spans="1:6" x14ac:dyDescent="0.2">
      <c r="A7" s="259" t="s">
        <v>29</v>
      </c>
      <c r="B7" s="431"/>
      <c r="C7" s="438"/>
      <c r="D7" s="1229" t="s">
        <v>386</v>
      </c>
      <c r="E7" s="1221">
        <v>0</v>
      </c>
      <c r="F7" s="1222">
        <v>100</v>
      </c>
    </row>
    <row r="8" spans="1:6" x14ac:dyDescent="0.2">
      <c r="A8" s="259" t="s">
        <v>1053</v>
      </c>
      <c r="B8" s="431"/>
      <c r="C8" s="438"/>
      <c r="D8" s="1229" t="s">
        <v>386</v>
      </c>
      <c r="E8" s="1221">
        <v>80</v>
      </c>
      <c r="F8" s="1222">
        <v>20</v>
      </c>
    </row>
    <row r="9" spans="1:6" x14ac:dyDescent="0.2">
      <c r="A9" s="259" t="s">
        <v>1054</v>
      </c>
      <c r="B9" s="431"/>
      <c r="C9" s="438"/>
      <c r="D9" s="1229" t="s">
        <v>386</v>
      </c>
      <c r="E9" s="1221">
        <v>80</v>
      </c>
      <c r="F9" s="1222">
        <v>20</v>
      </c>
    </row>
    <row r="10" spans="1:6" x14ac:dyDescent="0.2">
      <c r="A10" s="689"/>
      <c r="B10" s="352"/>
      <c r="C10" s="437"/>
      <c r="D10" s="246"/>
      <c r="E10" s="246"/>
      <c r="F10" s="268"/>
    </row>
    <row r="11" spans="1:6" x14ac:dyDescent="0.2">
      <c r="A11" s="439"/>
      <c r="B11" s="439"/>
      <c r="C11" s="440"/>
      <c r="D11" s="434"/>
      <c r="E11" s="434"/>
      <c r="F11" s="435"/>
    </row>
    <row r="12" spans="1:6" x14ac:dyDescent="0.2">
      <c r="A12" s="243" t="s">
        <v>30</v>
      </c>
    </row>
    <row r="13" spans="1:6" x14ac:dyDescent="0.2">
      <c r="A13" s="243" t="s">
        <v>31</v>
      </c>
    </row>
    <row r="14" spans="1:6" x14ac:dyDescent="0.2">
      <c r="A14" s="243" t="s">
        <v>1389</v>
      </c>
    </row>
    <row r="15" spans="1:6" x14ac:dyDescent="0.2">
      <c r="A15" s="243"/>
    </row>
    <row r="17" spans="1:3" ht="15.75" x14ac:dyDescent="0.25">
      <c r="A17" s="239" t="s">
        <v>1499</v>
      </c>
      <c r="B17" s="3"/>
      <c r="C17" s="247"/>
    </row>
    <row r="18" spans="1:3" x14ac:dyDescent="0.2">
      <c r="A18" s="441"/>
      <c r="B18" s="1"/>
      <c r="C18" s="51" t="s">
        <v>32</v>
      </c>
    </row>
    <row r="19" spans="1:3" x14ac:dyDescent="0.2">
      <c r="A19" s="442" t="s">
        <v>382</v>
      </c>
      <c r="B19" s="3"/>
      <c r="C19" s="29"/>
    </row>
    <row r="20" spans="1:3" ht="13.5" x14ac:dyDescent="0.25">
      <c r="A20" s="443" t="s">
        <v>33</v>
      </c>
      <c r="B20" s="248" t="s">
        <v>34</v>
      </c>
      <c r="C20" s="444">
        <v>7.7000000000000008E-6</v>
      </c>
    </row>
    <row r="21" spans="1:3" ht="13.5" x14ac:dyDescent="0.25">
      <c r="A21" s="443" t="s">
        <v>376</v>
      </c>
      <c r="B21" s="248" t="s">
        <v>342</v>
      </c>
      <c r="C21" s="444">
        <v>3.3800000000000002E-5</v>
      </c>
    </row>
    <row r="22" spans="1:3" ht="13.5" x14ac:dyDescent="0.25">
      <c r="A22" s="443" t="s">
        <v>35</v>
      </c>
      <c r="B22" s="248" t="s">
        <v>342</v>
      </c>
      <c r="C22" s="444">
        <v>1.4799999999999999E-4</v>
      </c>
    </row>
    <row r="23" spans="1:3" ht="13.5" x14ac:dyDescent="0.25">
      <c r="A23" s="443" t="s">
        <v>55</v>
      </c>
      <c r="B23" s="248" t="s">
        <v>342</v>
      </c>
      <c r="C23" s="444">
        <v>3.2499999999999998E-6</v>
      </c>
    </row>
    <row r="24" spans="1:3" ht="13.5" x14ac:dyDescent="0.25">
      <c r="A24" s="443" t="s">
        <v>56</v>
      </c>
      <c r="B24" s="248" t="s">
        <v>342</v>
      </c>
      <c r="C24" s="444">
        <v>8.25E-4</v>
      </c>
    </row>
    <row r="25" spans="1:3" ht="13.5" x14ac:dyDescent="0.25">
      <c r="A25" s="443" t="s">
        <v>57</v>
      </c>
      <c r="B25" s="248" t="s">
        <v>342</v>
      </c>
      <c r="C25" s="444">
        <v>8.2500000000000004E-3</v>
      </c>
    </row>
    <row r="26" spans="1:3" ht="13.5" x14ac:dyDescent="0.25">
      <c r="A26" s="443" t="s">
        <v>58</v>
      </c>
      <c r="B26" s="248" t="s">
        <v>342</v>
      </c>
      <c r="C26" s="444">
        <v>8.5999999999999998E-4</v>
      </c>
    </row>
    <row r="27" spans="1:3" ht="13.5" x14ac:dyDescent="0.25">
      <c r="A27" s="443" t="s">
        <v>59</v>
      </c>
      <c r="B27" s="248" t="s">
        <v>342</v>
      </c>
      <c r="C27" s="444">
        <v>1E-3</v>
      </c>
    </row>
    <row r="28" spans="1:3" ht="13.5" x14ac:dyDescent="0.25">
      <c r="A28" s="443" t="s">
        <v>60</v>
      </c>
      <c r="B28" s="248" t="s">
        <v>342</v>
      </c>
      <c r="C28" s="444">
        <v>1.2999999999999999E-4</v>
      </c>
    </row>
    <row r="29" spans="1:3" ht="13.5" x14ac:dyDescent="0.25">
      <c r="A29" s="443" t="s">
        <v>61</v>
      </c>
      <c r="B29" s="248" t="s">
        <v>342</v>
      </c>
      <c r="C29" s="444">
        <v>2.0000000000000001E-4</v>
      </c>
    </row>
    <row r="30" spans="1:3" ht="13.5" x14ac:dyDescent="0.25">
      <c r="A30" s="443" t="s">
        <v>62</v>
      </c>
      <c r="B30" s="248" t="s">
        <v>342</v>
      </c>
      <c r="C30" s="444">
        <v>1.8000000000000001E-4</v>
      </c>
    </row>
    <row r="31" spans="1:3" ht="13.5" x14ac:dyDescent="0.25">
      <c r="A31" s="443" t="s">
        <v>63</v>
      </c>
      <c r="B31" s="248" t="s">
        <v>342</v>
      </c>
      <c r="C31" s="444">
        <v>1.8000000000000001E-4</v>
      </c>
    </row>
    <row r="32" spans="1:3" ht="13.5" x14ac:dyDescent="0.25">
      <c r="A32" s="443" t="s">
        <v>64</v>
      </c>
      <c r="B32" s="248" t="s">
        <v>342</v>
      </c>
      <c r="C32" s="444">
        <v>1.75E-4</v>
      </c>
    </row>
    <row r="33" spans="1:3" ht="13.5" x14ac:dyDescent="0.25">
      <c r="A33" s="443" t="s">
        <v>65</v>
      </c>
      <c r="B33" s="248" t="s">
        <v>342</v>
      </c>
      <c r="C33" s="444">
        <v>1E-4</v>
      </c>
    </row>
    <row r="34" spans="1:3" ht="13.5" x14ac:dyDescent="0.25">
      <c r="A34" s="443" t="s">
        <v>66</v>
      </c>
      <c r="B34" s="248" t="s">
        <v>342</v>
      </c>
      <c r="C34" s="444">
        <v>1E-4</v>
      </c>
    </row>
    <row r="35" spans="1:3" ht="13.5" x14ac:dyDescent="0.25">
      <c r="A35" s="443" t="s">
        <v>67</v>
      </c>
      <c r="B35" s="248" t="s">
        <v>342</v>
      </c>
      <c r="C35" s="444">
        <v>2.2000000000000001E-4</v>
      </c>
    </row>
    <row r="36" spans="1:3" ht="13.5" x14ac:dyDescent="0.25">
      <c r="A36" s="443" t="s">
        <v>68</v>
      </c>
      <c r="B36" s="248" t="s">
        <v>342</v>
      </c>
      <c r="C36" s="444">
        <v>6.4999999999999994E-5</v>
      </c>
    </row>
    <row r="37" spans="1:3" ht="13.5" x14ac:dyDescent="0.25">
      <c r="A37" s="443" t="s">
        <v>69</v>
      </c>
      <c r="B37" s="248" t="s">
        <v>342</v>
      </c>
      <c r="C37" s="444">
        <v>6.0000000000000001E-3</v>
      </c>
    </row>
    <row r="38" spans="1:3" ht="13.5" x14ac:dyDescent="0.25">
      <c r="A38" s="443" t="s">
        <v>70</v>
      </c>
      <c r="B38" s="248" t="s">
        <v>342</v>
      </c>
      <c r="C38" s="444">
        <v>0</v>
      </c>
    </row>
    <row r="39" spans="1:3" ht="13.5" x14ac:dyDescent="0.25">
      <c r="A39" s="445" t="s">
        <v>71</v>
      </c>
      <c r="B39" s="446" t="s">
        <v>342</v>
      </c>
      <c r="C39" s="447">
        <v>0</v>
      </c>
    </row>
    <row r="40" spans="1:3" x14ac:dyDescent="0.2">
      <c r="A40" t="s">
        <v>594</v>
      </c>
    </row>
    <row r="41" spans="1:3" x14ac:dyDescent="0.2">
      <c r="A41" s="558" t="s">
        <v>72</v>
      </c>
    </row>
    <row r="42" spans="1:3" x14ac:dyDescent="0.2">
      <c r="A42" s="666" t="s">
        <v>431</v>
      </c>
    </row>
  </sheetData>
  <mergeCells count="1">
    <mergeCell ref="D3:F3"/>
  </mergeCells>
  <phoneticPr fontId="0" type="noConversion"/>
  <hyperlinks>
    <hyperlink ref="A42" r:id="rId1" display="'Documentation' on the website of the Dutch Emission Registration." xr:uid="{00000000-0004-0000-2500-000000000000}"/>
    <hyperlink ref="A1" location="Contents!A1" display="To table of contents" xr:uid="{00000000-0004-0000-2500-000001000000}"/>
  </hyperlinks>
  <pageMargins left="0.6" right="0.6" top="0.75" bottom="1" header="0.51" footer="0.5"/>
  <pageSetup paperSize="9" scale="77" orientation="portrait" r:id="rId2"/>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73"/>
  <dimension ref="A1:F200"/>
  <sheetViews>
    <sheetView zoomScale="75" workbookViewId="0"/>
  </sheetViews>
  <sheetFormatPr defaultColWidth="7" defaultRowHeight="12.75" x14ac:dyDescent="0.2"/>
  <cols>
    <col min="1" max="1" width="46.85546875" style="241" customWidth="1"/>
    <col min="2" max="5" width="20.7109375" style="241" customWidth="1"/>
    <col min="6" max="6" width="9.28515625" style="241" customWidth="1"/>
    <col min="7" max="16384" width="7" style="241"/>
  </cols>
  <sheetData>
    <row r="1" spans="1:5" x14ac:dyDescent="0.2">
      <c r="A1" s="349" t="s">
        <v>824</v>
      </c>
    </row>
    <row r="2" spans="1:5" ht="15.75" x14ac:dyDescent="0.25">
      <c r="A2" s="249" t="s">
        <v>1493</v>
      </c>
      <c r="C2" s="250"/>
    </row>
    <row r="3" spans="1:5" ht="16.5" customHeight="1" x14ac:dyDescent="0.25">
      <c r="A3" s="631" t="s">
        <v>382</v>
      </c>
      <c r="B3" s="279" t="s">
        <v>564</v>
      </c>
      <c r="C3" s="277"/>
      <c r="D3" s="278"/>
      <c r="E3" s="351" t="s">
        <v>99</v>
      </c>
    </row>
    <row r="4" spans="1:5" ht="14.25" customHeight="1" x14ac:dyDescent="0.25">
      <c r="A4" s="352"/>
      <c r="B4" s="252" t="s">
        <v>632</v>
      </c>
      <c r="C4" s="632" t="s">
        <v>332</v>
      </c>
      <c r="D4" s="252" t="s">
        <v>305</v>
      </c>
      <c r="E4" s="353" t="s">
        <v>100</v>
      </c>
    </row>
    <row r="5" spans="1:5" x14ac:dyDescent="0.2">
      <c r="A5" s="352"/>
      <c r="B5" s="254" t="s">
        <v>565</v>
      </c>
      <c r="C5" s="633" t="s">
        <v>98</v>
      </c>
      <c r="D5" s="254"/>
      <c r="E5" s="433" t="s">
        <v>101</v>
      </c>
    </row>
    <row r="6" spans="1:5" x14ac:dyDescent="0.2">
      <c r="A6" s="352"/>
      <c r="B6" s="256" t="s">
        <v>566</v>
      </c>
      <c r="C6" s="634"/>
      <c r="D6" s="256"/>
      <c r="E6" s="418"/>
    </row>
    <row r="7" spans="1:5" ht="18.75" customHeight="1" x14ac:dyDescent="0.2">
      <c r="A7" s="258"/>
      <c r="B7" s="261" t="s">
        <v>563</v>
      </c>
      <c r="C7" s="262"/>
      <c r="D7" s="262"/>
      <c r="E7" s="355"/>
    </row>
    <row r="8" spans="1:5" ht="21" customHeight="1" x14ac:dyDescent="0.2">
      <c r="A8" s="259" t="s">
        <v>73</v>
      </c>
      <c r="B8" s="1255">
        <v>0.05</v>
      </c>
      <c r="C8" s="1256">
        <v>0.04</v>
      </c>
      <c r="D8" s="1256">
        <v>0.20300000000000001</v>
      </c>
      <c r="E8" s="1257"/>
    </row>
    <row r="9" spans="1:5" x14ac:dyDescent="0.2">
      <c r="A9" s="259" t="s">
        <v>74</v>
      </c>
      <c r="B9" s="1258">
        <v>1.2999999999999999E-2</v>
      </c>
      <c r="C9" s="1259">
        <v>0.01</v>
      </c>
      <c r="D9" s="1259">
        <v>0</v>
      </c>
      <c r="E9" s="1222"/>
    </row>
    <row r="10" spans="1:5" x14ac:dyDescent="0.2">
      <c r="A10" s="259" t="s">
        <v>75</v>
      </c>
      <c r="B10" s="1258">
        <v>1E-3</v>
      </c>
      <c r="C10" s="1259">
        <v>0.01</v>
      </c>
      <c r="D10" s="1259">
        <v>0</v>
      </c>
      <c r="E10" s="1260">
        <v>0.01</v>
      </c>
    </row>
    <row r="11" spans="1:5" x14ac:dyDescent="0.2">
      <c r="A11" s="259" t="s">
        <v>76</v>
      </c>
      <c r="B11" s="1258">
        <v>2.9000000000000001E-2</v>
      </c>
      <c r="C11" s="1259">
        <v>1.9E-2</v>
      </c>
      <c r="D11" s="1259">
        <v>0</v>
      </c>
      <c r="E11" s="1260">
        <v>1.9E-2</v>
      </c>
    </row>
    <row r="12" spans="1:5" x14ac:dyDescent="0.2">
      <c r="A12" s="259" t="s">
        <v>77</v>
      </c>
      <c r="B12" s="1258">
        <v>1.0999999999999999E-2</v>
      </c>
      <c r="C12" s="1259">
        <v>0</v>
      </c>
      <c r="D12" s="1259">
        <v>0</v>
      </c>
      <c r="E12" s="1260">
        <v>0</v>
      </c>
    </row>
    <row r="13" spans="1:5" x14ac:dyDescent="0.2">
      <c r="A13" s="259" t="s">
        <v>78</v>
      </c>
      <c r="B13" s="1258">
        <v>0.02</v>
      </c>
      <c r="C13" s="1259">
        <v>1.9E-2</v>
      </c>
      <c r="D13" s="1259">
        <v>0</v>
      </c>
      <c r="E13" s="1260">
        <v>1.9E-2</v>
      </c>
    </row>
    <row r="14" spans="1:5" x14ac:dyDescent="0.2">
      <c r="A14" s="259"/>
      <c r="B14" s="1261"/>
      <c r="C14" s="1262"/>
      <c r="D14" s="1262"/>
      <c r="E14" s="1222"/>
    </row>
    <row r="15" spans="1:5" x14ac:dyDescent="0.2">
      <c r="A15" s="259" t="s">
        <v>79</v>
      </c>
      <c r="B15" s="1258">
        <v>4.1000000000000002E-2</v>
      </c>
      <c r="C15" s="1259">
        <v>0</v>
      </c>
      <c r="D15" s="1259">
        <v>0</v>
      </c>
      <c r="E15" s="1260">
        <v>0</v>
      </c>
    </row>
    <row r="16" spans="1:5" x14ac:dyDescent="0.2">
      <c r="A16" s="259" t="s">
        <v>80</v>
      </c>
      <c r="B16" s="1258">
        <v>6.7000000000000004E-2</v>
      </c>
      <c r="C16" s="1259">
        <v>0</v>
      </c>
      <c r="D16" s="1259">
        <v>0</v>
      </c>
      <c r="E16" s="1260">
        <v>0</v>
      </c>
    </row>
    <row r="17" spans="1:5" x14ac:dyDescent="0.2">
      <c r="A17" s="259" t="s">
        <v>81</v>
      </c>
      <c r="B17" s="1258">
        <v>4.3999999999999997E-2</v>
      </c>
      <c r="C17" s="1259">
        <v>0</v>
      </c>
      <c r="D17" s="1259">
        <v>0</v>
      </c>
      <c r="E17" s="1260">
        <v>0</v>
      </c>
    </row>
    <row r="18" spans="1:5" x14ac:dyDescent="0.2">
      <c r="A18" s="259" t="s">
        <v>82</v>
      </c>
      <c r="B18" s="1258">
        <v>7.4999999999999997E-2</v>
      </c>
      <c r="C18" s="1259">
        <v>0</v>
      </c>
      <c r="D18" s="1259">
        <v>0</v>
      </c>
      <c r="E18" s="1222"/>
    </row>
    <row r="19" spans="1:5" x14ac:dyDescent="0.2">
      <c r="A19" s="259" t="s">
        <v>83</v>
      </c>
      <c r="B19" s="1258">
        <v>2.1999999999999999E-2</v>
      </c>
      <c r="C19" s="1259">
        <v>0</v>
      </c>
      <c r="D19" s="1259">
        <v>0</v>
      </c>
      <c r="E19" s="1222"/>
    </row>
    <row r="20" spans="1:5" x14ac:dyDescent="0.2">
      <c r="A20" s="259" t="s">
        <v>84</v>
      </c>
      <c r="B20" s="1258">
        <v>8.9999999999999993E-3</v>
      </c>
      <c r="C20" s="1259">
        <v>0.28799999999999998</v>
      </c>
      <c r="D20" s="1259">
        <v>0</v>
      </c>
      <c r="E20" s="1222"/>
    </row>
    <row r="21" spans="1:5" ht="26.45" customHeight="1" x14ac:dyDescent="0.2">
      <c r="A21" s="259" t="s">
        <v>85</v>
      </c>
      <c r="B21" s="1258">
        <v>6.8000000000000005E-2</v>
      </c>
      <c r="C21" s="1259">
        <v>0.115</v>
      </c>
      <c r="D21" s="1259">
        <v>0</v>
      </c>
      <c r="E21" s="1222"/>
    </row>
    <row r="22" spans="1:5" x14ac:dyDescent="0.2">
      <c r="A22" s="259" t="s">
        <v>389</v>
      </c>
      <c r="B22" s="1258">
        <v>4.2999999999999997E-2</v>
      </c>
      <c r="C22" s="1259">
        <v>3.7999999999999999E-2</v>
      </c>
      <c r="D22" s="1259">
        <v>0</v>
      </c>
      <c r="E22" s="1222"/>
    </row>
    <row r="23" spans="1:5" x14ac:dyDescent="0.2">
      <c r="A23" s="259" t="s">
        <v>86</v>
      </c>
      <c r="B23" s="1258">
        <v>3.5999999999999997E-2</v>
      </c>
      <c r="C23" s="1259">
        <v>2.9000000000000001E-2</v>
      </c>
      <c r="D23" s="1259">
        <v>0</v>
      </c>
      <c r="E23" s="1222"/>
    </row>
    <row r="24" spans="1:5" x14ac:dyDescent="0.2">
      <c r="A24" s="259" t="s">
        <v>87</v>
      </c>
      <c r="B24" s="1258">
        <v>2E-3</v>
      </c>
      <c r="C24" s="1259">
        <v>0</v>
      </c>
      <c r="D24" s="1259">
        <v>0</v>
      </c>
      <c r="E24" s="1222"/>
    </row>
    <row r="25" spans="1:5" x14ac:dyDescent="0.2">
      <c r="A25" s="259" t="s">
        <v>390</v>
      </c>
      <c r="B25" s="1258">
        <v>3.0000000000000001E-3</v>
      </c>
      <c r="C25" s="1259">
        <v>0</v>
      </c>
      <c r="D25" s="1259">
        <v>0</v>
      </c>
      <c r="E25" s="1222"/>
    </row>
    <row r="26" spans="1:5" x14ac:dyDescent="0.2">
      <c r="A26" s="259" t="s">
        <v>88</v>
      </c>
      <c r="B26" s="1258">
        <v>1.6E-2</v>
      </c>
      <c r="C26" s="1259">
        <v>6.0000000000000001E-3</v>
      </c>
      <c r="D26" s="1259">
        <v>0</v>
      </c>
      <c r="E26" s="1260">
        <v>6.0000000000000001E-3</v>
      </c>
    </row>
    <row r="27" spans="1:5" x14ac:dyDescent="0.2">
      <c r="A27" s="259"/>
      <c r="B27" s="1261"/>
      <c r="C27" s="1262"/>
      <c r="D27" s="1262"/>
      <c r="E27" s="1222"/>
    </row>
    <row r="28" spans="1:5" x14ac:dyDescent="0.2">
      <c r="A28" s="259" t="s">
        <v>89</v>
      </c>
      <c r="B28" s="1258">
        <v>8.0000000000000002E-3</v>
      </c>
      <c r="C28" s="1259">
        <v>6.0000000000000001E-3</v>
      </c>
      <c r="D28" s="1259">
        <v>0</v>
      </c>
      <c r="E28" s="1222"/>
    </row>
    <row r="29" spans="1:5" x14ac:dyDescent="0.2">
      <c r="A29" s="259" t="s">
        <v>90</v>
      </c>
      <c r="B29" s="1258">
        <v>6.0000000000000001E-3</v>
      </c>
      <c r="C29" s="1259">
        <v>6.0000000000000001E-3</v>
      </c>
      <c r="D29" s="1259">
        <v>0</v>
      </c>
      <c r="E29" s="1260">
        <v>6.0000000000000001E-3</v>
      </c>
    </row>
    <row r="30" spans="1:5" x14ac:dyDescent="0.2">
      <c r="A30" s="259" t="s">
        <v>91</v>
      </c>
      <c r="B30" s="1258">
        <v>7.0000000000000001E-3</v>
      </c>
      <c r="C30" s="1259">
        <v>5.0000000000000001E-3</v>
      </c>
      <c r="D30" s="1259">
        <v>0</v>
      </c>
      <c r="E30" s="1260">
        <v>5.0000000000000001E-3</v>
      </c>
    </row>
    <row r="31" spans="1:5" x14ac:dyDescent="0.2">
      <c r="A31" s="259" t="s">
        <v>92</v>
      </c>
      <c r="B31" s="1258">
        <v>0.01</v>
      </c>
      <c r="C31" s="1259">
        <v>5.0000000000000001E-3</v>
      </c>
      <c r="D31" s="1259">
        <v>0</v>
      </c>
      <c r="E31" s="1260">
        <v>5.0000000000000001E-3</v>
      </c>
    </row>
    <row r="32" spans="1:5" x14ac:dyDescent="0.2">
      <c r="A32" s="259" t="s">
        <v>93</v>
      </c>
      <c r="B32" s="1258">
        <v>6.0000000000000001E-3</v>
      </c>
      <c r="C32" s="1259">
        <v>0</v>
      </c>
      <c r="D32" s="1259">
        <v>0</v>
      </c>
      <c r="E32" s="1260">
        <v>0</v>
      </c>
    </row>
    <row r="33" spans="1:5" x14ac:dyDescent="0.2">
      <c r="A33" s="259" t="s">
        <v>94</v>
      </c>
      <c r="B33" s="1258">
        <v>6.0000000000000001E-3</v>
      </c>
      <c r="C33" s="1259">
        <v>0</v>
      </c>
      <c r="D33" s="1259">
        <v>0</v>
      </c>
      <c r="E33" s="1260">
        <v>0</v>
      </c>
    </row>
    <row r="34" spans="1:5" x14ac:dyDescent="0.2">
      <c r="A34" s="259" t="s">
        <v>95</v>
      </c>
      <c r="B34" s="1258">
        <v>3.0000000000000001E-3</v>
      </c>
      <c r="C34" s="1259">
        <v>1.9E-2</v>
      </c>
      <c r="D34" s="1259">
        <v>0</v>
      </c>
      <c r="E34" s="1260">
        <v>1.9E-2</v>
      </c>
    </row>
    <row r="35" spans="1:5" ht="27.6" customHeight="1" x14ac:dyDescent="0.2">
      <c r="A35" s="259" t="s">
        <v>96</v>
      </c>
      <c r="B35" s="1258">
        <v>4.2999999999999997E-2</v>
      </c>
      <c r="C35" s="1259">
        <v>1.9E-2</v>
      </c>
      <c r="D35" s="1259">
        <v>0.03</v>
      </c>
      <c r="E35" s="1260">
        <v>1.9E-2</v>
      </c>
    </row>
    <row r="36" spans="1:5" x14ac:dyDescent="0.2">
      <c r="A36" s="259" t="s">
        <v>551</v>
      </c>
      <c r="B36" s="1258">
        <v>0.114</v>
      </c>
      <c r="C36" s="1259">
        <v>1.4E-2</v>
      </c>
      <c r="D36" s="1259">
        <v>0</v>
      </c>
      <c r="E36" s="1260">
        <v>1.4E-2</v>
      </c>
    </row>
    <row r="37" spans="1:5" x14ac:dyDescent="0.2">
      <c r="A37" s="259" t="s">
        <v>552</v>
      </c>
      <c r="B37" s="1258">
        <v>2.4E-2</v>
      </c>
      <c r="C37" s="1259">
        <v>5.0000000000000001E-3</v>
      </c>
      <c r="D37" s="1259">
        <v>0</v>
      </c>
      <c r="E37" s="1222"/>
    </row>
    <row r="38" spans="1:5" x14ac:dyDescent="0.2">
      <c r="A38" s="259" t="s">
        <v>553</v>
      </c>
      <c r="B38" s="1258">
        <v>5.2999999999999999E-2</v>
      </c>
      <c r="C38" s="1259">
        <v>1.4E-2</v>
      </c>
      <c r="D38" s="1259">
        <v>0</v>
      </c>
      <c r="E38" s="1260">
        <v>1.4E-2</v>
      </c>
    </row>
    <row r="39" spans="1:5" x14ac:dyDescent="0.2">
      <c r="A39" s="259" t="s">
        <v>554</v>
      </c>
      <c r="B39" s="1258">
        <v>0.02</v>
      </c>
      <c r="C39" s="1259">
        <v>5.0000000000000001E-3</v>
      </c>
      <c r="D39" s="1259">
        <v>0</v>
      </c>
      <c r="E39" s="1222"/>
    </row>
    <row r="40" spans="1:5" x14ac:dyDescent="0.2">
      <c r="A40" s="259"/>
      <c r="B40" s="1261"/>
      <c r="C40" s="1262"/>
      <c r="D40" s="1262"/>
      <c r="E40" s="1222"/>
    </row>
    <row r="41" spans="1:5" x14ac:dyDescent="0.2">
      <c r="A41" s="259" t="s">
        <v>555</v>
      </c>
      <c r="B41" s="1258">
        <v>7.0000000000000001E-3</v>
      </c>
      <c r="C41" s="1259">
        <v>0</v>
      </c>
      <c r="D41" s="1259">
        <v>0</v>
      </c>
      <c r="E41" s="1222"/>
    </row>
    <row r="42" spans="1:5" x14ac:dyDescent="0.2">
      <c r="A42" s="259" t="s">
        <v>556</v>
      </c>
      <c r="B42" s="1258">
        <v>5.0000000000000001E-3</v>
      </c>
      <c r="C42" s="1259">
        <v>0</v>
      </c>
      <c r="D42" s="1259">
        <v>0</v>
      </c>
      <c r="E42" s="1222"/>
    </row>
    <row r="43" spans="1:5" x14ac:dyDescent="0.2">
      <c r="A43" s="259" t="s">
        <v>557</v>
      </c>
      <c r="B43" s="1258">
        <v>2.5000000000000001E-2</v>
      </c>
      <c r="C43" s="1259">
        <v>0</v>
      </c>
      <c r="D43" s="1259">
        <v>0</v>
      </c>
      <c r="E43" s="1222"/>
    </row>
    <row r="44" spans="1:5" x14ac:dyDescent="0.2">
      <c r="A44" s="259" t="s">
        <v>558</v>
      </c>
      <c r="B44" s="1258">
        <v>8.0000000000000002E-3</v>
      </c>
      <c r="C44" s="1259">
        <v>0</v>
      </c>
      <c r="D44" s="1259">
        <v>0</v>
      </c>
      <c r="E44" s="1222"/>
    </row>
    <row r="45" spans="1:5" x14ac:dyDescent="0.2">
      <c r="A45" s="259" t="s">
        <v>559</v>
      </c>
      <c r="B45" s="1258">
        <v>3.5999999999999997E-2</v>
      </c>
      <c r="C45" s="1259">
        <v>0</v>
      </c>
      <c r="D45" s="1259">
        <v>0</v>
      </c>
      <c r="E45" s="1222"/>
    </row>
    <row r="46" spans="1:5" ht="27.6" customHeight="1" x14ac:dyDescent="0.2">
      <c r="A46" s="259" t="s">
        <v>560</v>
      </c>
      <c r="B46" s="1258">
        <v>4.2999999999999997E-2</v>
      </c>
      <c r="C46" s="1259">
        <v>0.192</v>
      </c>
      <c r="D46" s="1259">
        <v>0</v>
      </c>
      <c r="E46" s="1222"/>
    </row>
    <row r="47" spans="1:5" ht="26.45" customHeight="1" x14ac:dyDescent="0.2">
      <c r="A47" s="259" t="s">
        <v>391</v>
      </c>
      <c r="B47" s="1258">
        <v>1.6E-2</v>
      </c>
      <c r="C47" s="1259">
        <v>5.8000000000000003E-2</v>
      </c>
      <c r="D47" s="1259">
        <v>0</v>
      </c>
      <c r="E47" s="1222"/>
    </row>
    <row r="48" spans="1:5" x14ac:dyDescent="0.2">
      <c r="A48" s="259" t="s">
        <v>392</v>
      </c>
      <c r="B48" s="1258">
        <v>3.0000000000000001E-3</v>
      </c>
      <c r="C48" s="1259">
        <v>1.9E-2</v>
      </c>
      <c r="D48" s="1259">
        <v>0</v>
      </c>
      <c r="E48" s="1222"/>
    </row>
    <row r="49" spans="1:6" x14ac:dyDescent="0.2">
      <c r="A49" s="259" t="s">
        <v>561</v>
      </c>
      <c r="B49" s="1258">
        <v>3.0000000000000001E-3</v>
      </c>
      <c r="C49" s="1259">
        <v>1.4E-2</v>
      </c>
      <c r="D49" s="1259">
        <v>0</v>
      </c>
      <c r="E49" s="1222"/>
    </row>
    <row r="50" spans="1:6" x14ac:dyDescent="0.2">
      <c r="A50" s="259" t="s">
        <v>393</v>
      </c>
      <c r="B50" s="1258">
        <v>2E-3</v>
      </c>
      <c r="C50" s="1259">
        <v>1.4E-2</v>
      </c>
      <c r="D50" s="1259">
        <v>0</v>
      </c>
      <c r="E50" s="1222"/>
    </row>
    <row r="51" spans="1:6" x14ac:dyDescent="0.2">
      <c r="A51" s="259"/>
      <c r="B51" s="1261"/>
      <c r="C51" s="1262"/>
      <c r="D51" s="1262"/>
      <c r="E51" s="1222"/>
    </row>
    <row r="52" spans="1:6" x14ac:dyDescent="0.2">
      <c r="A52" s="259" t="s">
        <v>394</v>
      </c>
      <c r="B52" s="1258">
        <v>0</v>
      </c>
      <c r="C52" s="1259">
        <v>0.01</v>
      </c>
      <c r="D52" s="1259">
        <v>0</v>
      </c>
      <c r="E52" s="1222"/>
    </row>
    <row r="53" spans="1:6" x14ac:dyDescent="0.2">
      <c r="A53" s="259" t="s">
        <v>395</v>
      </c>
      <c r="B53" s="1258">
        <v>3.0000000000000001E-3</v>
      </c>
      <c r="C53" s="1259">
        <v>5.0000000000000001E-3</v>
      </c>
      <c r="D53" s="1259">
        <v>0</v>
      </c>
      <c r="E53" s="1222"/>
    </row>
    <row r="54" spans="1:6" x14ac:dyDescent="0.2">
      <c r="A54" s="260" t="s">
        <v>562</v>
      </c>
      <c r="B54" s="1263">
        <v>1E-3</v>
      </c>
      <c r="C54" s="1264">
        <v>1.4E-2</v>
      </c>
      <c r="D54" s="1264">
        <v>0</v>
      </c>
      <c r="E54" s="1226"/>
    </row>
    <row r="55" spans="1:6" x14ac:dyDescent="0.2">
      <c r="A55" s="241" t="s">
        <v>1658</v>
      </c>
    </row>
    <row r="59" spans="1:6" ht="15.75" x14ac:dyDescent="0.25">
      <c r="A59" s="249" t="s">
        <v>1494</v>
      </c>
      <c r="C59" s="250"/>
      <c r="F59" s="649" t="s">
        <v>643</v>
      </c>
    </row>
    <row r="60" spans="1:6" ht="15" x14ac:dyDescent="0.25">
      <c r="A60" s="631" t="s">
        <v>382</v>
      </c>
      <c r="B60" s="252" t="s">
        <v>632</v>
      </c>
      <c r="C60" s="251" t="s">
        <v>332</v>
      </c>
      <c r="D60" s="635" t="s">
        <v>332</v>
      </c>
      <c r="E60" s="636"/>
    </row>
    <row r="61" spans="1:6" x14ac:dyDescent="0.2">
      <c r="A61" s="352"/>
      <c r="B61" s="254" t="s">
        <v>161</v>
      </c>
      <c r="C61" s="254" t="s">
        <v>1010</v>
      </c>
      <c r="D61" s="637" t="s">
        <v>1011</v>
      </c>
      <c r="E61" s="352"/>
    </row>
    <row r="62" spans="1:6" x14ac:dyDescent="0.2">
      <c r="A62" s="352"/>
      <c r="B62" s="256" t="s">
        <v>566</v>
      </c>
      <c r="C62" s="256" t="s">
        <v>162</v>
      </c>
      <c r="D62" s="256" t="s">
        <v>162</v>
      </c>
      <c r="E62" s="352"/>
    </row>
    <row r="63" spans="1:6" ht="18.75" customHeight="1" x14ac:dyDescent="0.2">
      <c r="A63" s="258"/>
      <c r="B63" s="696" t="s">
        <v>387</v>
      </c>
      <c r="C63" s="638"/>
      <c r="D63" s="639"/>
      <c r="E63" s="352"/>
    </row>
    <row r="64" spans="1:6" ht="18.75" customHeight="1" x14ac:dyDescent="0.2">
      <c r="A64" s="419" t="s">
        <v>392</v>
      </c>
      <c r="B64" s="1265">
        <v>6.0000000000000001E-3</v>
      </c>
      <c r="C64" s="1265">
        <v>7.4999999999999997E-2</v>
      </c>
      <c r="D64" s="1272">
        <v>6.0999999999999999E-2</v>
      </c>
      <c r="E64" s="641"/>
    </row>
    <row r="65" spans="1:5" x14ac:dyDescent="0.2">
      <c r="A65" s="419" t="s">
        <v>103</v>
      </c>
      <c r="B65" s="1266">
        <v>1E-3</v>
      </c>
      <c r="C65" s="1266">
        <v>7.0000000000000001E-3</v>
      </c>
      <c r="D65" s="1273">
        <v>6.0000000000000001E-3</v>
      </c>
      <c r="E65" s="641"/>
    </row>
    <row r="66" spans="1:5" x14ac:dyDescent="0.2">
      <c r="A66" s="690" t="s">
        <v>102</v>
      </c>
      <c r="B66" s="1266">
        <v>5.0000000000000001E-3</v>
      </c>
      <c r="C66" s="1266">
        <v>0.03</v>
      </c>
      <c r="D66" s="1273">
        <v>4.1000000000000002E-2</v>
      </c>
      <c r="E66" s="641"/>
    </row>
    <row r="67" spans="1:5" x14ac:dyDescent="0.2">
      <c r="A67" s="690" t="s">
        <v>395</v>
      </c>
      <c r="B67" s="1266">
        <v>2E-3</v>
      </c>
      <c r="C67" s="1266">
        <v>2E-3</v>
      </c>
      <c r="D67" s="1273">
        <v>7.0000000000000001E-3</v>
      </c>
      <c r="E67" s="641"/>
    </row>
    <row r="68" spans="1:5" x14ac:dyDescent="0.2">
      <c r="A68" s="690" t="s">
        <v>394</v>
      </c>
      <c r="B68" s="1266">
        <v>1E-3</v>
      </c>
      <c r="C68" s="1266">
        <v>3.0000000000000001E-3</v>
      </c>
      <c r="D68" s="1273">
        <v>2.1000000000000001E-2</v>
      </c>
      <c r="E68" s="641"/>
    </row>
    <row r="69" spans="1:5" x14ac:dyDescent="0.2">
      <c r="A69" s="690" t="s">
        <v>391</v>
      </c>
      <c r="B69" s="1266">
        <v>1.4999999999999999E-2</v>
      </c>
      <c r="C69" s="1266">
        <v>0.20599999999999999</v>
      </c>
      <c r="D69" s="1273">
        <v>4.1000000000000002E-2</v>
      </c>
      <c r="E69" s="641"/>
    </row>
    <row r="70" spans="1:5" x14ac:dyDescent="0.2">
      <c r="A70" s="690" t="s">
        <v>104</v>
      </c>
      <c r="B70" s="1266">
        <v>1E-3</v>
      </c>
      <c r="C70" s="1266">
        <v>2E-3</v>
      </c>
      <c r="D70" s="1273">
        <v>0.01</v>
      </c>
      <c r="E70" s="641"/>
    </row>
    <row r="71" spans="1:5" x14ac:dyDescent="0.2">
      <c r="A71" s="693" t="s">
        <v>105</v>
      </c>
      <c r="B71" s="1266">
        <v>2E-3</v>
      </c>
      <c r="C71" s="1262"/>
      <c r="D71" s="1273">
        <v>3.5999999999999997E-2</v>
      </c>
      <c r="E71" s="641"/>
    </row>
    <row r="72" spans="1:5" x14ac:dyDescent="0.2">
      <c r="A72" s="695" t="s">
        <v>102</v>
      </c>
      <c r="B72" s="642">
        <v>3.3000000000000002E-2</v>
      </c>
      <c r="C72" s="643">
        <v>0.32500000000000001</v>
      </c>
      <c r="D72" s="1274">
        <v>0.22300000000000003</v>
      </c>
      <c r="E72" s="644"/>
    </row>
    <row r="73" spans="1:5" ht="24.75" customHeight="1" x14ac:dyDescent="0.2">
      <c r="A73" s="259" t="s">
        <v>106</v>
      </c>
      <c r="B73" s="1267">
        <v>7.3999999999999996E-2</v>
      </c>
      <c r="C73" s="1265">
        <v>1.9E-2</v>
      </c>
      <c r="D73" s="1272">
        <v>1.2E-2</v>
      </c>
      <c r="E73" s="641"/>
    </row>
    <row r="74" spans="1:5" x14ac:dyDescent="0.2">
      <c r="A74" s="259" t="s">
        <v>84</v>
      </c>
      <c r="B74" s="1268">
        <v>1E-3</v>
      </c>
      <c r="C74" s="1266">
        <v>9.0999999999999998E-2</v>
      </c>
      <c r="D74" s="1273">
        <v>1.7000000000000001E-2</v>
      </c>
      <c r="E74" s="641"/>
    </row>
    <row r="75" spans="1:5" x14ac:dyDescent="0.2">
      <c r="A75" s="397" t="s">
        <v>107</v>
      </c>
      <c r="B75" s="1268">
        <v>1E-3</v>
      </c>
      <c r="C75" s="1266">
        <v>0.02</v>
      </c>
      <c r="D75" s="1269"/>
      <c r="E75" s="243"/>
    </row>
    <row r="76" spans="1:5" x14ac:dyDescent="0.2">
      <c r="A76" s="397" t="s">
        <v>74</v>
      </c>
      <c r="B76" s="1268">
        <v>2.5000000000000001E-2</v>
      </c>
      <c r="C76" s="1266">
        <v>1.2E-2</v>
      </c>
      <c r="D76" s="1273">
        <v>7.3999999999999996E-2</v>
      </c>
      <c r="E76" s="641"/>
    </row>
    <row r="77" spans="1:5" x14ac:dyDescent="0.2">
      <c r="A77" s="397" t="s">
        <v>77</v>
      </c>
      <c r="B77" s="1268">
        <v>3.3000000000000002E-2</v>
      </c>
      <c r="C77" s="1262"/>
      <c r="D77" s="1273">
        <v>1E-3</v>
      </c>
      <c r="E77" s="641"/>
    </row>
    <row r="78" spans="1:5" x14ac:dyDescent="0.2">
      <c r="A78" s="397" t="s">
        <v>79</v>
      </c>
      <c r="B78" s="1268">
        <v>2.8000000000000001E-2</v>
      </c>
      <c r="C78" s="1262"/>
      <c r="D78" s="1273">
        <v>0</v>
      </c>
      <c r="E78" s="641"/>
    </row>
    <row r="79" spans="1:5" x14ac:dyDescent="0.2">
      <c r="A79" s="397" t="s">
        <v>108</v>
      </c>
      <c r="B79" s="1268">
        <v>1E-3</v>
      </c>
      <c r="C79" s="1266">
        <v>1E-3</v>
      </c>
      <c r="D79" s="1269"/>
      <c r="E79" s="243"/>
    </row>
    <row r="80" spans="1:5" x14ac:dyDescent="0.2">
      <c r="A80" s="397" t="s">
        <v>109</v>
      </c>
      <c r="B80" s="1268">
        <v>1.6E-2</v>
      </c>
      <c r="C80" s="1266">
        <v>8.0000000000000002E-3</v>
      </c>
      <c r="D80" s="1273">
        <v>7.0000000000000001E-3</v>
      </c>
      <c r="E80" s="641"/>
    </row>
    <row r="81" spans="1:5" x14ac:dyDescent="0.2">
      <c r="A81" s="397" t="s">
        <v>73</v>
      </c>
      <c r="B81" s="1268">
        <v>0.124</v>
      </c>
      <c r="C81" s="1266">
        <v>0.20300000000000001</v>
      </c>
      <c r="D81" s="1275">
        <v>4.1000000000000002E-2</v>
      </c>
      <c r="E81" s="641"/>
    </row>
    <row r="82" spans="1:5" x14ac:dyDescent="0.2">
      <c r="A82" s="397" t="s">
        <v>76</v>
      </c>
      <c r="B82" s="1268">
        <v>0.01</v>
      </c>
      <c r="C82" s="1266">
        <v>2E-3</v>
      </c>
      <c r="D82" s="1273">
        <v>7.0000000000000001E-3</v>
      </c>
      <c r="E82" s="641"/>
    </row>
    <row r="83" spans="1:5" x14ac:dyDescent="0.2">
      <c r="A83" s="397" t="s">
        <v>110</v>
      </c>
      <c r="B83" s="1268">
        <v>1.7999999999999999E-2</v>
      </c>
      <c r="C83" s="1262"/>
      <c r="D83" s="1273">
        <v>0.113</v>
      </c>
      <c r="E83" s="641"/>
    </row>
    <row r="84" spans="1:5" x14ac:dyDescent="0.2">
      <c r="A84" s="397" t="s">
        <v>111</v>
      </c>
      <c r="B84" s="1268">
        <v>8.9999999999999993E-3</v>
      </c>
      <c r="C84" s="1266">
        <v>4.0000000000000001E-3</v>
      </c>
      <c r="D84" s="1273">
        <v>1.4E-2</v>
      </c>
      <c r="E84" s="641"/>
    </row>
    <row r="85" spans="1:5" x14ac:dyDescent="0.2">
      <c r="A85" s="397" t="s">
        <v>112</v>
      </c>
      <c r="B85" s="1268">
        <v>1.2999999999999999E-2</v>
      </c>
      <c r="C85" s="1266">
        <v>3.0000000000000001E-3</v>
      </c>
      <c r="D85" s="1273">
        <v>0</v>
      </c>
      <c r="E85" s="641"/>
    </row>
    <row r="86" spans="1:5" x14ac:dyDescent="0.2">
      <c r="A86" s="397" t="s">
        <v>113</v>
      </c>
      <c r="B86" s="1268">
        <v>0</v>
      </c>
      <c r="C86" s="1266">
        <v>8.8999999999999996E-2</v>
      </c>
      <c r="D86" s="1273">
        <v>2E-3</v>
      </c>
      <c r="E86" s="641"/>
    </row>
    <row r="87" spans="1:5" x14ac:dyDescent="0.2">
      <c r="A87" s="397" t="s">
        <v>114</v>
      </c>
      <c r="B87" s="1268">
        <v>7.0000000000000001E-3</v>
      </c>
      <c r="C87" s="1262"/>
      <c r="D87" s="1273">
        <v>4.7E-2</v>
      </c>
      <c r="E87" s="641"/>
    </row>
    <row r="88" spans="1:5" x14ac:dyDescent="0.2">
      <c r="A88" s="397" t="s">
        <v>115</v>
      </c>
      <c r="B88" s="1268">
        <v>2E-3</v>
      </c>
      <c r="C88" s="1262"/>
      <c r="D88" s="1273">
        <v>1.0999999999999999E-2</v>
      </c>
      <c r="E88" s="641"/>
    </row>
    <row r="89" spans="1:5" x14ac:dyDescent="0.2">
      <c r="A89" s="397" t="s">
        <v>116</v>
      </c>
      <c r="B89" s="1268">
        <v>0</v>
      </c>
      <c r="C89" s="1262"/>
      <c r="D89" s="1273">
        <v>2E-3</v>
      </c>
      <c r="E89" s="641"/>
    </row>
    <row r="90" spans="1:5" x14ac:dyDescent="0.2">
      <c r="A90" s="397" t="s">
        <v>117</v>
      </c>
      <c r="B90" s="1268">
        <v>2E-3</v>
      </c>
      <c r="C90" s="1262"/>
      <c r="D90" s="1273">
        <v>3.0000000000000001E-3</v>
      </c>
      <c r="E90" s="641"/>
    </row>
    <row r="91" spans="1:5" x14ac:dyDescent="0.2">
      <c r="A91" s="397" t="s">
        <v>78</v>
      </c>
      <c r="B91" s="1268">
        <v>1.0999999999999999E-2</v>
      </c>
      <c r="C91" s="1266">
        <v>1E-3</v>
      </c>
      <c r="D91" s="1269"/>
      <c r="E91" s="243"/>
    </row>
    <row r="92" spans="1:5" x14ac:dyDescent="0.2">
      <c r="A92" s="691" t="s">
        <v>75</v>
      </c>
      <c r="B92" s="1268">
        <v>6.0000000000000001E-3</v>
      </c>
      <c r="C92" s="1266">
        <v>0.01</v>
      </c>
      <c r="D92" s="1273">
        <v>1E-3</v>
      </c>
      <c r="E92" s="641"/>
    </row>
    <row r="93" spans="1:5" x14ac:dyDescent="0.2">
      <c r="A93" s="646" t="s">
        <v>118</v>
      </c>
      <c r="B93" s="642">
        <v>0.38100000000000006</v>
      </c>
      <c r="C93" s="643">
        <v>0.46300000000000008</v>
      </c>
      <c r="D93" s="1274">
        <v>0.35200000000000004</v>
      </c>
      <c r="E93" s="644"/>
    </row>
    <row r="94" spans="1:5" x14ac:dyDescent="0.2">
      <c r="A94" s="692" t="s">
        <v>89</v>
      </c>
      <c r="B94" s="1268">
        <v>2E-3</v>
      </c>
      <c r="C94" s="1270">
        <v>1E-3</v>
      </c>
      <c r="D94" s="1273">
        <v>1E-3</v>
      </c>
      <c r="E94" s="641"/>
    </row>
    <row r="95" spans="1:5" x14ac:dyDescent="0.2">
      <c r="A95" s="690" t="s">
        <v>119</v>
      </c>
      <c r="B95" s="1268">
        <v>5.0000000000000001E-3</v>
      </c>
      <c r="C95" s="1262"/>
      <c r="D95" s="1269"/>
      <c r="E95" s="243"/>
    </row>
    <row r="96" spans="1:5" x14ac:dyDescent="0.2">
      <c r="A96" s="690" t="s">
        <v>120</v>
      </c>
      <c r="B96" s="1268">
        <v>1.7999999999999999E-2</v>
      </c>
      <c r="C96" s="1262"/>
      <c r="D96" s="1269"/>
      <c r="E96" s="243"/>
    </row>
    <row r="97" spans="1:5" x14ac:dyDescent="0.2">
      <c r="A97" s="690" t="s">
        <v>121</v>
      </c>
      <c r="B97" s="1268">
        <v>1E-3</v>
      </c>
      <c r="C97" s="1262"/>
      <c r="D97" s="1269"/>
      <c r="E97" s="243"/>
    </row>
    <row r="98" spans="1:5" x14ac:dyDescent="0.2">
      <c r="A98" s="690" t="s">
        <v>122</v>
      </c>
      <c r="B98" s="1268">
        <v>0</v>
      </c>
      <c r="C98" s="1270">
        <v>0</v>
      </c>
      <c r="D98" s="1269"/>
      <c r="E98" s="243"/>
    </row>
    <row r="99" spans="1:5" x14ac:dyDescent="0.2">
      <c r="A99" s="690" t="s">
        <v>123</v>
      </c>
      <c r="B99" s="1268">
        <v>1.2E-2</v>
      </c>
      <c r="C99" s="1270">
        <v>2.5999999999999999E-2</v>
      </c>
      <c r="D99" s="1273">
        <v>1.2E-2</v>
      </c>
      <c r="E99" s="641"/>
    </row>
    <row r="100" spans="1:5" x14ac:dyDescent="0.2">
      <c r="A100" s="690" t="s">
        <v>124</v>
      </c>
      <c r="B100" s="1268">
        <v>8.9999999999999993E-3</v>
      </c>
      <c r="C100" s="1270">
        <v>2E-3</v>
      </c>
      <c r="D100" s="1273">
        <v>8.0000000000000002E-3</v>
      </c>
      <c r="E100" s="641"/>
    </row>
    <row r="101" spans="1:5" x14ac:dyDescent="0.2">
      <c r="A101" s="690" t="s">
        <v>85</v>
      </c>
      <c r="B101" s="1268">
        <v>0.04</v>
      </c>
      <c r="C101" s="1270">
        <v>7.3999999999999996E-2</v>
      </c>
      <c r="D101" s="1273">
        <v>1.2E-2</v>
      </c>
      <c r="E101" s="641"/>
    </row>
    <row r="102" spans="1:5" x14ac:dyDescent="0.2">
      <c r="A102" s="693" t="s">
        <v>86</v>
      </c>
      <c r="B102" s="1268">
        <v>1.7999999999999999E-2</v>
      </c>
      <c r="C102" s="1270">
        <v>1.0999999999999999E-2</v>
      </c>
      <c r="D102" s="1273">
        <v>1.6E-2</v>
      </c>
      <c r="E102" s="641"/>
    </row>
    <row r="103" spans="1:5" x14ac:dyDescent="0.2">
      <c r="A103" s="646" t="s">
        <v>131</v>
      </c>
      <c r="B103" s="642">
        <v>0.105</v>
      </c>
      <c r="C103" s="643">
        <v>0.11399999999999999</v>
      </c>
      <c r="D103" s="1274">
        <v>4.9000000000000002E-2</v>
      </c>
      <c r="E103" s="644"/>
    </row>
    <row r="104" spans="1:5" x14ac:dyDescent="0.2">
      <c r="A104" s="694" t="s">
        <v>125</v>
      </c>
      <c r="B104" s="1268">
        <v>6.0000000000000001E-3</v>
      </c>
      <c r="C104" s="1262"/>
      <c r="D104" s="1269"/>
      <c r="E104" s="243"/>
    </row>
    <row r="105" spans="1:5" x14ac:dyDescent="0.2">
      <c r="A105" s="397"/>
      <c r="B105" s="1268"/>
      <c r="C105" s="1262"/>
      <c r="D105" s="1273">
        <v>8.0000000000000002E-3</v>
      </c>
      <c r="E105" s="641"/>
    </row>
    <row r="106" spans="1:5" x14ac:dyDescent="0.2">
      <c r="A106" s="691" t="s">
        <v>390</v>
      </c>
      <c r="B106" s="1268">
        <v>3.0000000000000001E-3</v>
      </c>
      <c r="C106" s="1262"/>
      <c r="D106" s="1269"/>
      <c r="E106" s="644"/>
    </row>
    <row r="107" spans="1:5" x14ac:dyDescent="0.2">
      <c r="A107" s="646" t="s">
        <v>251</v>
      </c>
      <c r="B107" s="642">
        <v>9.0000000000000011E-3</v>
      </c>
      <c r="C107" s="1271"/>
      <c r="D107" s="1274">
        <v>8.0000000000000002E-3</v>
      </c>
      <c r="E107" s="243"/>
    </row>
    <row r="108" spans="1:5" x14ac:dyDescent="0.2">
      <c r="A108" s="694" t="s">
        <v>556</v>
      </c>
      <c r="B108" s="1268">
        <v>1.4E-2</v>
      </c>
      <c r="C108" s="1266">
        <v>1E-3</v>
      </c>
      <c r="D108" s="1273">
        <v>1.0999999999999999E-2</v>
      </c>
      <c r="E108" s="641"/>
    </row>
    <row r="109" spans="1:5" x14ac:dyDescent="0.2">
      <c r="A109" s="397" t="s">
        <v>557</v>
      </c>
      <c r="B109" s="1268">
        <v>5.8999999999999997E-2</v>
      </c>
      <c r="C109" s="1266">
        <v>4.0000000000000001E-3</v>
      </c>
      <c r="D109" s="1273">
        <v>3.7999999999999999E-2</v>
      </c>
      <c r="E109" s="641"/>
    </row>
    <row r="110" spans="1:5" x14ac:dyDescent="0.2">
      <c r="A110" s="397" t="s">
        <v>558</v>
      </c>
      <c r="B110" s="1268">
        <v>1.2999999999999999E-2</v>
      </c>
      <c r="C110" s="1266">
        <v>0</v>
      </c>
      <c r="D110" s="1273">
        <v>8.9999999999999993E-3</v>
      </c>
      <c r="E110" s="641"/>
    </row>
    <row r="111" spans="1:5" x14ac:dyDescent="0.2">
      <c r="A111" s="397" t="s">
        <v>126</v>
      </c>
      <c r="B111" s="1268">
        <v>5.0000000000000001E-3</v>
      </c>
      <c r="C111" s="1262"/>
      <c r="D111" s="1273">
        <v>1.0999999999999999E-2</v>
      </c>
      <c r="E111" s="641"/>
    </row>
    <row r="112" spans="1:5" x14ac:dyDescent="0.2">
      <c r="A112" s="397" t="s">
        <v>127</v>
      </c>
      <c r="B112" s="1268">
        <v>1.2999999999999999E-2</v>
      </c>
      <c r="C112" s="1262"/>
      <c r="D112" s="1273">
        <v>2.5999999999999999E-2</v>
      </c>
      <c r="E112" s="641"/>
    </row>
    <row r="113" spans="1:6" x14ac:dyDescent="0.2">
      <c r="A113" s="397" t="s">
        <v>128</v>
      </c>
      <c r="B113" s="1268">
        <v>7.0000000000000001E-3</v>
      </c>
      <c r="C113" s="1262"/>
      <c r="D113" s="1273">
        <v>1.2E-2</v>
      </c>
      <c r="E113" s="641"/>
    </row>
    <row r="114" spans="1:6" x14ac:dyDescent="0.2">
      <c r="A114" s="397" t="s">
        <v>130</v>
      </c>
      <c r="B114" s="1268">
        <v>2E-3</v>
      </c>
      <c r="C114" s="1266">
        <v>3.0000000000000001E-3</v>
      </c>
      <c r="D114" s="1273">
        <v>1.4E-2</v>
      </c>
      <c r="E114" s="641"/>
    </row>
    <row r="115" spans="1:6" x14ac:dyDescent="0.2">
      <c r="A115" s="397" t="s">
        <v>96</v>
      </c>
      <c r="B115" s="1268">
        <v>7.0999999999999994E-2</v>
      </c>
      <c r="C115" s="1266">
        <v>0.03</v>
      </c>
      <c r="D115" s="1273">
        <v>6.0999999999999999E-2</v>
      </c>
      <c r="E115" s="641"/>
    </row>
    <row r="116" spans="1:6" x14ac:dyDescent="0.2">
      <c r="A116" s="397" t="s">
        <v>554</v>
      </c>
      <c r="B116" s="1268">
        <v>2.3E-2</v>
      </c>
      <c r="C116" s="1266">
        <v>2E-3</v>
      </c>
      <c r="D116" s="1273">
        <v>8.9999999999999993E-3</v>
      </c>
      <c r="E116" s="641"/>
    </row>
    <row r="117" spans="1:6" x14ac:dyDescent="0.2">
      <c r="A117" s="397" t="s">
        <v>129</v>
      </c>
      <c r="B117" s="1268">
        <v>6.8000000000000005E-2</v>
      </c>
      <c r="C117" s="1266">
        <v>7.0000000000000001E-3</v>
      </c>
      <c r="D117" s="1273">
        <v>2.8000000000000001E-2</v>
      </c>
      <c r="E117" s="641"/>
    </row>
    <row r="118" spans="1:6" x14ac:dyDescent="0.2">
      <c r="A118" s="397" t="s">
        <v>552</v>
      </c>
      <c r="B118" s="1268">
        <v>2.5000000000000001E-2</v>
      </c>
      <c r="C118" s="1266">
        <v>2E-3</v>
      </c>
      <c r="D118" s="1273">
        <v>1.6E-2</v>
      </c>
      <c r="E118" s="641"/>
    </row>
    <row r="119" spans="1:6" x14ac:dyDescent="0.2">
      <c r="A119" s="397" t="s">
        <v>555</v>
      </c>
      <c r="B119" s="1268">
        <v>0.01</v>
      </c>
      <c r="C119" s="1262"/>
      <c r="D119" s="1273">
        <v>3.0000000000000001E-3</v>
      </c>
      <c r="E119" s="641"/>
    </row>
    <row r="120" spans="1:6" x14ac:dyDescent="0.2">
      <c r="A120" s="691" t="s">
        <v>551</v>
      </c>
      <c r="B120" s="1268">
        <v>0.13700000000000001</v>
      </c>
      <c r="C120" s="1266">
        <v>7.0000000000000001E-3</v>
      </c>
      <c r="D120" s="1273">
        <v>5.0999999999999997E-2</v>
      </c>
      <c r="E120" s="641"/>
    </row>
    <row r="121" spans="1:6" x14ac:dyDescent="0.2">
      <c r="A121" s="646" t="s">
        <v>132</v>
      </c>
      <c r="B121" s="642">
        <v>0.44700000000000006</v>
      </c>
      <c r="C121" s="643">
        <v>5.6000000000000001E-2</v>
      </c>
      <c r="D121" s="1274">
        <v>0.28899999999999998</v>
      </c>
      <c r="E121" s="644"/>
    </row>
    <row r="122" spans="1:6" x14ac:dyDescent="0.2">
      <c r="A122" s="694" t="s">
        <v>562</v>
      </c>
      <c r="B122" s="1266">
        <v>2.3E-2</v>
      </c>
      <c r="C122" s="1266">
        <v>3.3000000000000002E-2</v>
      </c>
      <c r="D122" s="1273">
        <v>5.7000000000000002E-2</v>
      </c>
      <c r="E122" s="641"/>
    </row>
    <row r="123" spans="1:6" x14ac:dyDescent="0.2">
      <c r="A123" s="691" t="s">
        <v>133</v>
      </c>
      <c r="B123" s="1266">
        <v>2E-3</v>
      </c>
      <c r="C123" s="1266">
        <v>5.0000000000000001E-3</v>
      </c>
      <c r="D123" s="1273">
        <v>6.7000000000000004E-2</v>
      </c>
      <c r="E123" s="641"/>
    </row>
    <row r="124" spans="1:6" x14ac:dyDescent="0.2">
      <c r="A124" s="647" t="s">
        <v>134</v>
      </c>
      <c r="B124" s="642">
        <v>2.5000000000000001E-2</v>
      </c>
      <c r="C124" s="643">
        <v>3.7999999999999999E-2</v>
      </c>
      <c r="D124" s="1274">
        <v>0.124</v>
      </c>
      <c r="E124" s="644"/>
    </row>
    <row r="125" spans="1:6" x14ac:dyDescent="0.2">
      <c r="A125" s="241" t="s">
        <v>1659</v>
      </c>
    </row>
    <row r="127" spans="1:6" x14ac:dyDescent="0.2">
      <c r="F127" s="649" t="s">
        <v>643</v>
      </c>
    </row>
    <row r="128" spans="1:6" ht="15.75" x14ac:dyDescent="0.25">
      <c r="A128" s="369" t="s">
        <v>1495</v>
      </c>
      <c r="B128" s="370"/>
      <c r="C128" s="357"/>
      <c r="D128" s="357"/>
      <c r="E128" s="357"/>
    </row>
    <row r="129" spans="1:5" x14ac:dyDescent="0.2">
      <c r="A129" s="382"/>
      <c r="B129" s="252" t="s">
        <v>632</v>
      </c>
      <c r="C129" s="385" t="s">
        <v>303</v>
      </c>
      <c r="D129" s="385" t="s">
        <v>305</v>
      </c>
      <c r="E129" s="358" t="s">
        <v>627</v>
      </c>
    </row>
    <row r="130" spans="1:5" x14ac:dyDescent="0.2">
      <c r="A130" s="377"/>
      <c r="B130" s="254" t="s">
        <v>565</v>
      </c>
      <c r="C130" s="368"/>
      <c r="D130" s="368"/>
      <c r="E130" s="371" t="s">
        <v>163</v>
      </c>
    </row>
    <row r="131" spans="1:5" x14ac:dyDescent="0.2">
      <c r="A131" s="377"/>
      <c r="B131" s="256" t="s">
        <v>566</v>
      </c>
      <c r="C131" s="368"/>
      <c r="D131" s="368"/>
      <c r="E131" s="359"/>
    </row>
    <row r="132" spans="1:5" x14ac:dyDescent="0.2">
      <c r="A132" s="377"/>
      <c r="B132" s="387"/>
      <c r="C132" s="377"/>
      <c r="D132" s="377"/>
      <c r="E132" s="373"/>
    </row>
    <row r="133" spans="1:5" x14ac:dyDescent="0.2">
      <c r="A133" s="382"/>
      <c r="B133" s="383" t="s">
        <v>160</v>
      </c>
      <c r="C133" s="365"/>
      <c r="D133" s="365"/>
      <c r="E133" s="648"/>
    </row>
    <row r="134" spans="1:5" x14ac:dyDescent="0.2">
      <c r="A134" s="377"/>
      <c r="B134" s="384"/>
      <c r="C134" s="372"/>
      <c r="D134" s="372"/>
      <c r="E134" s="361"/>
    </row>
    <row r="135" spans="1:5" x14ac:dyDescent="0.2">
      <c r="A135" s="697" t="s">
        <v>71</v>
      </c>
      <c r="B135" s="1276">
        <v>0.96699999999999997</v>
      </c>
      <c r="C135" s="1277">
        <v>6.77</v>
      </c>
      <c r="D135" s="1277">
        <v>0</v>
      </c>
      <c r="E135" s="1278">
        <v>0.17499999999999999</v>
      </c>
    </row>
    <row r="136" spans="1:5" x14ac:dyDescent="0.2">
      <c r="A136" s="697" t="s">
        <v>62</v>
      </c>
      <c r="B136" s="1276">
        <v>8.1799999999999998E-3</v>
      </c>
      <c r="C136" s="1277">
        <v>0.121</v>
      </c>
      <c r="D136" s="1277">
        <v>8.8699999999999994E-3</v>
      </c>
      <c r="E136" s="1278">
        <v>2.81E-2</v>
      </c>
    </row>
    <row r="137" spans="1:5" x14ac:dyDescent="0.2">
      <c r="A137" s="697" t="s">
        <v>61</v>
      </c>
      <c r="B137" s="1276">
        <v>5.5899999999999998E-2</v>
      </c>
      <c r="C137" s="1277">
        <v>0.47499999999999998</v>
      </c>
      <c r="D137" s="1277">
        <v>5.91E-2</v>
      </c>
      <c r="E137" s="1278">
        <v>0.10900000000000001</v>
      </c>
    </row>
    <row r="138" spans="1:5" x14ac:dyDescent="0.2">
      <c r="A138" s="376" t="s">
        <v>135</v>
      </c>
      <c r="B138" s="1276">
        <v>8.9800000000000001E-3</v>
      </c>
      <c r="C138" s="1277">
        <v>0.13100000000000001</v>
      </c>
      <c r="D138" s="1277">
        <v>0</v>
      </c>
      <c r="E138" s="1278">
        <v>1.4E-2</v>
      </c>
    </row>
    <row r="139" spans="1:5" x14ac:dyDescent="0.2">
      <c r="A139" s="376" t="s">
        <v>136</v>
      </c>
      <c r="B139" s="1276">
        <v>5.2900000000000004E-3</v>
      </c>
      <c r="C139" s="1277">
        <v>0.104</v>
      </c>
      <c r="D139" s="1277">
        <v>0</v>
      </c>
      <c r="E139" s="1278">
        <v>7.0000000000000001E-3</v>
      </c>
    </row>
    <row r="140" spans="1:5" x14ac:dyDescent="0.2">
      <c r="A140" s="376" t="s">
        <v>137</v>
      </c>
      <c r="B140" s="1276">
        <v>5.2900000000000004E-3</v>
      </c>
      <c r="C140" s="1277">
        <v>1.7100000000000001E-2</v>
      </c>
      <c r="D140" s="1277">
        <v>2.9999999999999997E-4</v>
      </c>
      <c r="E140" s="1278">
        <v>7.0000000000000001E-3</v>
      </c>
    </row>
    <row r="141" spans="1:5" x14ac:dyDescent="0.2">
      <c r="A141" s="697" t="s">
        <v>63</v>
      </c>
      <c r="B141" s="1276">
        <v>2.06E-2</v>
      </c>
      <c r="C141" s="1277">
        <v>0.126</v>
      </c>
      <c r="D141" s="1277">
        <v>4.4299999999999999E-3</v>
      </c>
      <c r="E141" s="1278">
        <v>1.7499999999999998E-2</v>
      </c>
    </row>
    <row r="142" spans="1:5" x14ac:dyDescent="0.2">
      <c r="A142" s="376" t="s">
        <v>138</v>
      </c>
      <c r="B142" s="1276">
        <v>2.5100000000000001E-2</v>
      </c>
      <c r="C142" s="1277">
        <v>0.155</v>
      </c>
      <c r="D142" s="1277">
        <v>0</v>
      </c>
      <c r="E142" s="1278">
        <v>2.63E-2</v>
      </c>
    </row>
    <row r="143" spans="1:5" x14ac:dyDescent="0.2">
      <c r="A143" s="376" t="s">
        <v>139</v>
      </c>
      <c r="B143" s="1276">
        <v>3.6899999999999997E-3</v>
      </c>
      <c r="C143" s="1277">
        <v>4.1999999999999996E-2</v>
      </c>
      <c r="D143" s="1277">
        <v>2.9999999999999997E-4</v>
      </c>
      <c r="E143" s="1278">
        <v>1.75E-3</v>
      </c>
    </row>
    <row r="144" spans="1:5" x14ac:dyDescent="0.2">
      <c r="A144" s="376" t="s">
        <v>66</v>
      </c>
      <c r="B144" s="1276">
        <v>2.8899999999999998E-3</v>
      </c>
      <c r="C144" s="1277">
        <v>2.0999999999999998E-2</v>
      </c>
      <c r="D144" s="1277">
        <v>2.9999999999999997E-4</v>
      </c>
      <c r="E144" s="1278">
        <v>2.63E-2</v>
      </c>
    </row>
    <row r="145" spans="1:5" x14ac:dyDescent="0.2">
      <c r="A145" s="697" t="s">
        <v>64</v>
      </c>
      <c r="B145" s="1276">
        <v>8.1799999999999998E-3</v>
      </c>
      <c r="C145" s="1277">
        <v>6.770000000000001E-2</v>
      </c>
      <c r="D145" s="1277">
        <v>5.8999999999999992E-4</v>
      </c>
      <c r="E145" s="1278">
        <v>1.75E-3</v>
      </c>
    </row>
    <row r="146" spans="1:5" x14ac:dyDescent="0.2">
      <c r="A146" s="376" t="s">
        <v>140</v>
      </c>
      <c r="B146" s="1276">
        <v>5.2900000000000004E-3</v>
      </c>
      <c r="C146" s="1277">
        <v>6.9999999999999993E-2</v>
      </c>
      <c r="D146" s="1277">
        <v>0</v>
      </c>
      <c r="E146" s="1278">
        <v>1.4E-2</v>
      </c>
    </row>
    <row r="147" spans="1:5" x14ac:dyDescent="0.2">
      <c r="A147" s="376" t="s">
        <v>141</v>
      </c>
      <c r="B147" s="1276">
        <v>2.5900000000000003E-3</v>
      </c>
      <c r="C147" s="1277">
        <v>1.7100000000000001E-2</v>
      </c>
      <c r="D147" s="1277">
        <v>0</v>
      </c>
      <c r="E147" s="1278">
        <v>8.8000000000000003E-4</v>
      </c>
    </row>
    <row r="148" spans="1:5" x14ac:dyDescent="0.2">
      <c r="A148" s="376" t="s">
        <v>142</v>
      </c>
      <c r="B148" s="1276">
        <v>3.2000000000000003E-4</v>
      </c>
      <c r="C148" s="1277">
        <v>3.3799999999999998E-3</v>
      </c>
      <c r="D148" s="1277">
        <v>0</v>
      </c>
      <c r="E148" s="1278">
        <v>3.5E-4</v>
      </c>
    </row>
    <row r="149" spans="1:5" x14ac:dyDescent="0.2">
      <c r="A149" s="376" t="s">
        <v>143</v>
      </c>
      <c r="B149" s="1276">
        <v>1.8E-3</v>
      </c>
      <c r="C149" s="1277">
        <v>1.6900000000000002E-2</v>
      </c>
      <c r="D149" s="1277">
        <v>0</v>
      </c>
      <c r="E149" s="1278">
        <v>1.75E-3</v>
      </c>
    </row>
    <row r="150" spans="1:5" x14ac:dyDescent="0.2">
      <c r="A150" s="697" t="s">
        <v>67</v>
      </c>
      <c r="B150" s="1276">
        <v>1.8E-3</v>
      </c>
      <c r="C150" s="1277">
        <v>1.6900000000000002E-2</v>
      </c>
      <c r="D150" s="1277">
        <v>2.9999999999999997E-4</v>
      </c>
      <c r="E150" s="1278">
        <v>1.75E-3</v>
      </c>
    </row>
    <row r="151" spans="1:5" x14ac:dyDescent="0.2">
      <c r="A151" s="376" t="s">
        <v>144</v>
      </c>
      <c r="B151" s="1276">
        <v>1.8E-3</v>
      </c>
      <c r="C151" s="1277">
        <v>1.6900000000000002E-2</v>
      </c>
      <c r="D151" s="1277">
        <v>0</v>
      </c>
      <c r="E151" s="1278">
        <v>1.75E-3</v>
      </c>
    </row>
    <row r="152" spans="1:5" x14ac:dyDescent="0.2">
      <c r="A152" s="376" t="s">
        <v>68</v>
      </c>
      <c r="B152" s="1276">
        <v>1.8E-3</v>
      </c>
      <c r="C152" s="1277">
        <v>6.43E-3</v>
      </c>
      <c r="D152" s="1277">
        <v>0</v>
      </c>
      <c r="E152" s="1278">
        <v>1.75E-3</v>
      </c>
    </row>
    <row r="153" spans="1:5" x14ac:dyDescent="0.2">
      <c r="A153" s="697" t="s">
        <v>65</v>
      </c>
      <c r="B153" s="1276">
        <v>1.8E-3</v>
      </c>
      <c r="C153" s="1277">
        <v>1.6900000000000002E-2</v>
      </c>
      <c r="D153" s="1277">
        <v>0</v>
      </c>
      <c r="E153" s="1278">
        <v>2.63E-3</v>
      </c>
    </row>
    <row r="154" spans="1:5" x14ac:dyDescent="0.2">
      <c r="A154" s="376" t="s">
        <v>145</v>
      </c>
      <c r="B154" s="1276">
        <v>3.6899999999999997E-3</v>
      </c>
      <c r="C154" s="1277">
        <v>3.3800000000000004E-2</v>
      </c>
      <c r="D154" s="1277">
        <v>2.9999999999999997E-4</v>
      </c>
      <c r="E154" s="1278">
        <v>3.5099999999999997E-3</v>
      </c>
    </row>
    <row r="155" spans="1:5" x14ac:dyDescent="0.2">
      <c r="A155" s="376" t="s">
        <v>146</v>
      </c>
      <c r="B155" s="1276">
        <v>1.32E-3</v>
      </c>
      <c r="C155" s="1277">
        <v>6.77E-3</v>
      </c>
      <c r="D155" s="1277">
        <v>0</v>
      </c>
      <c r="E155" s="1278">
        <v>1.75E-3</v>
      </c>
    </row>
    <row r="156" spans="1:5" x14ac:dyDescent="0.2">
      <c r="A156" s="376" t="s">
        <v>147</v>
      </c>
      <c r="B156" s="1276">
        <v>1.32E-2</v>
      </c>
      <c r="C156" s="1277">
        <v>6.77E-3</v>
      </c>
      <c r="D156" s="1277">
        <v>0</v>
      </c>
      <c r="E156" s="1278">
        <v>1.75E-3</v>
      </c>
    </row>
    <row r="157" spans="1:5" x14ac:dyDescent="0.2">
      <c r="A157" s="376" t="s">
        <v>148</v>
      </c>
      <c r="B157" s="1276">
        <v>4.2000000000000002E-4</v>
      </c>
      <c r="C157" s="1277">
        <v>3.3799999999999998E-3</v>
      </c>
      <c r="D157" s="1277">
        <v>0</v>
      </c>
      <c r="E157" s="1278">
        <v>8.8000000000000003E-4</v>
      </c>
    </row>
    <row r="158" spans="1:5" x14ac:dyDescent="0.2">
      <c r="A158" s="376" t="s">
        <v>149</v>
      </c>
      <c r="B158" s="1276">
        <v>4.2000000000000002E-4</v>
      </c>
      <c r="C158" s="1277">
        <v>3.3799999999999998E-3</v>
      </c>
      <c r="D158" s="1277">
        <v>0</v>
      </c>
      <c r="E158" s="1278">
        <v>8.8000000000000003E-4</v>
      </c>
    </row>
    <row r="159" spans="1:5" x14ac:dyDescent="0.2">
      <c r="A159" s="697" t="s">
        <v>70</v>
      </c>
      <c r="B159" s="1276">
        <v>2.0999999999999999E-3</v>
      </c>
      <c r="C159" s="1277">
        <v>0</v>
      </c>
      <c r="D159" s="1277">
        <v>5.8999999999999992E-4</v>
      </c>
      <c r="E159" s="1278">
        <v>1.75E-3</v>
      </c>
    </row>
    <row r="160" spans="1:5" x14ac:dyDescent="0.2">
      <c r="A160" s="697" t="s">
        <v>69</v>
      </c>
      <c r="B160" s="1276">
        <v>2.8899999999999998E-3</v>
      </c>
      <c r="C160" s="1277">
        <v>2.5699999999999998E-3</v>
      </c>
      <c r="D160" s="1277">
        <v>0</v>
      </c>
      <c r="E160" s="1278">
        <v>1.0499999999999999E-2</v>
      </c>
    </row>
    <row r="161" spans="1:6" x14ac:dyDescent="0.2">
      <c r="A161" s="376" t="s">
        <v>150</v>
      </c>
      <c r="B161" s="1276">
        <v>4.2000000000000002E-4</v>
      </c>
      <c r="C161" s="1277">
        <v>3.3799999999999998E-3</v>
      </c>
      <c r="D161" s="1277">
        <v>0</v>
      </c>
      <c r="E161" s="1278">
        <v>8.8000000000000003E-4</v>
      </c>
    </row>
    <row r="162" spans="1:6" x14ac:dyDescent="0.2">
      <c r="A162" s="376" t="s">
        <v>151</v>
      </c>
      <c r="B162" s="1276">
        <v>2.1199999999999999E-3</v>
      </c>
      <c r="C162" s="1277">
        <v>4.1999999999999997E-3</v>
      </c>
      <c r="D162" s="1277">
        <v>0</v>
      </c>
      <c r="E162" s="1278">
        <v>1.75E-3</v>
      </c>
    </row>
    <row r="163" spans="1:6" x14ac:dyDescent="0.2">
      <c r="A163" s="376" t="s">
        <v>152</v>
      </c>
      <c r="B163" s="1276">
        <v>5.8E-4</v>
      </c>
      <c r="C163" s="1277">
        <v>3.6199999999999996E-2</v>
      </c>
      <c r="D163" s="1277">
        <v>0</v>
      </c>
      <c r="E163" s="1278">
        <v>1.75E-3</v>
      </c>
    </row>
    <row r="164" spans="1:6" x14ac:dyDescent="0.2">
      <c r="A164" s="376" t="s">
        <v>153</v>
      </c>
      <c r="B164" s="1276">
        <v>1.4800000000000001E-2</v>
      </c>
      <c r="C164" s="1277">
        <v>5.0800000000000005E-2</v>
      </c>
      <c r="D164" s="1277">
        <v>0</v>
      </c>
      <c r="E164" s="1278">
        <v>5.2599999999999999E-3</v>
      </c>
    </row>
    <row r="165" spans="1:6" x14ac:dyDescent="0.2">
      <c r="A165" s="376" t="s">
        <v>154</v>
      </c>
      <c r="B165" s="1276">
        <v>1.4800000000000001E-2</v>
      </c>
      <c r="C165" s="1277">
        <v>0.16899999999999998</v>
      </c>
      <c r="D165" s="1277">
        <v>0</v>
      </c>
      <c r="E165" s="1278">
        <v>1.7499999999999998E-2</v>
      </c>
    </row>
    <row r="166" spans="1:6" x14ac:dyDescent="0.2">
      <c r="A166" s="376" t="s">
        <v>155</v>
      </c>
      <c r="B166" s="1276">
        <v>1.4800000000000001E-2</v>
      </c>
      <c r="C166" s="1277">
        <v>0.16899999999999998</v>
      </c>
      <c r="D166" s="1277">
        <v>0</v>
      </c>
      <c r="E166" s="1278">
        <v>1.7499999999999998E-2</v>
      </c>
    </row>
    <row r="167" spans="1:6" x14ac:dyDescent="0.2">
      <c r="A167" s="376" t="s">
        <v>156</v>
      </c>
      <c r="B167" s="1276">
        <v>6.5899999999999995E-3</v>
      </c>
      <c r="C167" s="1277">
        <v>5.0800000000000005E-2</v>
      </c>
      <c r="D167" s="1277">
        <v>0</v>
      </c>
      <c r="E167" s="1278">
        <v>1.75E-3</v>
      </c>
    </row>
    <row r="168" spans="1:6" x14ac:dyDescent="0.2">
      <c r="A168" s="377"/>
      <c r="B168" s="1261"/>
      <c r="C168" s="1262"/>
      <c r="D168" s="1262"/>
      <c r="E168" s="1269"/>
    </row>
    <row r="169" spans="1:6" x14ac:dyDescent="0.2">
      <c r="A169" s="376" t="s">
        <v>157</v>
      </c>
      <c r="B169" s="1276">
        <v>3.099E-2</v>
      </c>
      <c r="C169" s="1277">
        <v>0.16880000000000001</v>
      </c>
      <c r="D169" s="1277">
        <v>5.3200000000000001E-3</v>
      </c>
      <c r="E169" s="1278">
        <v>3.5879999999999995E-2</v>
      </c>
    </row>
    <row r="170" spans="1:6" x14ac:dyDescent="0.2">
      <c r="A170" s="376" t="s">
        <v>158</v>
      </c>
      <c r="B170" s="1276">
        <v>1.0713399999999997</v>
      </c>
      <c r="C170" s="1277">
        <v>7.6066000000000003</v>
      </c>
      <c r="D170" s="1277">
        <v>7.3880000000000001E-2</v>
      </c>
      <c r="E170" s="1278">
        <v>0.37428</v>
      </c>
    </row>
    <row r="171" spans="1:6" x14ac:dyDescent="0.2">
      <c r="A171" s="378" t="s">
        <v>159</v>
      </c>
      <c r="B171" s="1279">
        <v>1.2064499999999998</v>
      </c>
      <c r="C171" s="1280">
        <v>8.7343600000000077</v>
      </c>
      <c r="D171" s="1280">
        <v>7.507999999999998E-2</v>
      </c>
      <c r="E171" s="1281">
        <v>0.50597000000000014</v>
      </c>
    </row>
    <row r="172" spans="1:6" x14ac:dyDescent="0.2">
      <c r="A172" s="241" t="s">
        <v>1658</v>
      </c>
    </row>
    <row r="174" spans="1:6" ht="15.75" x14ac:dyDescent="0.25">
      <c r="A174" s="650" t="s">
        <v>1496</v>
      </c>
      <c r="B174"/>
      <c r="C174"/>
      <c r="D174"/>
      <c r="F174" s="649" t="s">
        <v>643</v>
      </c>
    </row>
    <row r="175" spans="1:6" ht="15" x14ac:dyDescent="0.2">
      <c r="A175" s="651" t="s">
        <v>165</v>
      </c>
      <c r="B175" s="652" t="s">
        <v>206</v>
      </c>
      <c r="C175" s="2436" t="s">
        <v>207</v>
      </c>
      <c r="D175" s="2432"/>
    </row>
    <row r="176" spans="1:6" ht="15" x14ac:dyDescent="0.2">
      <c r="A176" s="653"/>
      <c r="B176" s="654"/>
      <c r="C176" s="652" t="s">
        <v>195</v>
      </c>
      <c r="D176" s="652" t="s">
        <v>303</v>
      </c>
    </row>
    <row r="177" spans="1:4" ht="14.25" x14ac:dyDescent="0.2">
      <c r="A177" s="698" t="s">
        <v>568</v>
      </c>
      <c r="B177" s="655" t="s">
        <v>252</v>
      </c>
      <c r="C177" s="656" t="s">
        <v>253</v>
      </c>
      <c r="D177" s="657" t="s">
        <v>254</v>
      </c>
    </row>
    <row r="178" spans="1:4" ht="14.25" x14ac:dyDescent="0.2">
      <c r="A178" s="699" t="s">
        <v>571</v>
      </c>
      <c r="B178" s="658" t="s">
        <v>342</v>
      </c>
      <c r="C178" s="659" t="s">
        <v>255</v>
      </c>
      <c r="D178" s="660" t="s">
        <v>256</v>
      </c>
    </row>
    <row r="179" spans="1:4" ht="14.25" x14ac:dyDescent="0.2">
      <c r="A179" s="699" t="s">
        <v>569</v>
      </c>
      <c r="B179" s="658" t="s">
        <v>342</v>
      </c>
      <c r="C179" s="659" t="s">
        <v>257</v>
      </c>
      <c r="D179" s="660" t="s">
        <v>258</v>
      </c>
    </row>
    <row r="180" spans="1:4" ht="14.25" x14ac:dyDescent="0.2">
      <c r="A180" s="699" t="s">
        <v>570</v>
      </c>
      <c r="B180" s="658" t="s">
        <v>342</v>
      </c>
      <c r="C180" s="659" t="s">
        <v>259</v>
      </c>
      <c r="D180" s="660" t="s">
        <v>260</v>
      </c>
    </row>
    <row r="181" spans="1:4" ht="14.25" x14ac:dyDescent="0.2">
      <c r="A181" s="700" t="s">
        <v>572</v>
      </c>
      <c r="B181" s="655" t="s">
        <v>261</v>
      </c>
      <c r="C181" s="656" t="s">
        <v>262</v>
      </c>
      <c r="D181" s="657" t="s">
        <v>263</v>
      </c>
    </row>
    <row r="182" spans="1:4" ht="14.25" x14ac:dyDescent="0.2">
      <c r="A182" s="701" t="s">
        <v>573</v>
      </c>
      <c r="B182" s="658" t="s">
        <v>342</v>
      </c>
      <c r="C182" s="659" t="s">
        <v>264</v>
      </c>
      <c r="D182" s="660" t="s">
        <v>265</v>
      </c>
    </row>
    <row r="183" spans="1:4" ht="14.25" x14ac:dyDescent="0.2">
      <c r="A183" s="701" t="s">
        <v>574</v>
      </c>
      <c r="B183" s="658" t="s">
        <v>342</v>
      </c>
      <c r="C183" s="659" t="s">
        <v>266</v>
      </c>
      <c r="D183" s="660" t="s">
        <v>267</v>
      </c>
    </row>
    <row r="184" spans="1:4" ht="14.25" x14ac:dyDescent="0.2">
      <c r="A184" s="701" t="s">
        <v>575</v>
      </c>
      <c r="B184" s="658" t="s">
        <v>342</v>
      </c>
      <c r="C184" s="659" t="s">
        <v>254</v>
      </c>
      <c r="D184" s="660" t="s">
        <v>268</v>
      </c>
    </row>
    <row r="185" spans="1:4" ht="14.25" x14ac:dyDescent="0.2">
      <c r="A185" s="701" t="s">
        <v>576</v>
      </c>
      <c r="B185" s="658" t="s">
        <v>342</v>
      </c>
      <c r="C185" s="659" t="s">
        <v>269</v>
      </c>
      <c r="D185" s="660" t="s">
        <v>270</v>
      </c>
    </row>
    <row r="186" spans="1:4" ht="14.25" x14ac:dyDescent="0.2">
      <c r="A186" s="701" t="s">
        <v>577</v>
      </c>
      <c r="B186" s="658" t="s">
        <v>342</v>
      </c>
      <c r="C186" s="659" t="s">
        <v>271</v>
      </c>
      <c r="D186" s="660" t="s">
        <v>272</v>
      </c>
    </row>
    <row r="187" spans="1:4" ht="14.25" x14ac:dyDescent="0.2">
      <c r="A187" s="702" t="s">
        <v>578</v>
      </c>
      <c r="B187" s="661" t="s">
        <v>342</v>
      </c>
      <c r="C187" s="662" t="s">
        <v>273</v>
      </c>
      <c r="D187" s="663" t="s">
        <v>274</v>
      </c>
    </row>
    <row r="188" spans="1:4" x14ac:dyDescent="0.2">
      <c r="A188" s="241" t="s">
        <v>164</v>
      </c>
    </row>
    <row r="193" spans="1:2" ht="15.75" x14ac:dyDescent="0.25">
      <c r="A193" s="257" t="s">
        <v>1497</v>
      </c>
    </row>
    <row r="194" spans="1:2" x14ac:dyDescent="0.2">
      <c r="A194" s="274"/>
      <c r="B194" s="703" t="s">
        <v>579</v>
      </c>
    </row>
    <row r="195" spans="1:2" x14ac:dyDescent="0.2">
      <c r="A195" s="704" t="s">
        <v>915</v>
      </c>
      <c r="B195" s="448">
        <v>2E-8</v>
      </c>
    </row>
    <row r="196" spans="1:2" x14ac:dyDescent="0.2">
      <c r="A196" s="704" t="s">
        <v>580</v>
      </c>
      <c r="B196" s="448">
        <v>1E-8</v>
      </c>
    </row>
    <row r="197" spans="1:2" x14ac:dyDescent="0.2">
      <c r="A197" s="704" t="s">
        <v>203</v>
      </c>
      <c r="B197" s="448">
        <v>2.4999999999999999E-8</v>
      </c>
    </row>
    <row r="198" spans="1:2" x14ac:dyDescent="0.2">
      <c r="A198" s="705" t="s">
        <v>303</v>
      </c>
      <c r="B198" s="449">
        <v>2.4999999999999999E-8</v>
      </c>
    </row>
    <row r="199" spans="1:2" x14ac:dyDescent="0.2">
      <c r="A199" s="554" t="s">
        <v>204</v>
      </c>
    </row>
    <row r="200" spans="1:2" x14ac:dyDescent="0.2">
      <c r="A200" s="553" t="s">
        <v>205</v>
      </c>
    </row>
  </sheetData>
  <mergeCells count="1">
    <mergeCell ref="C175:D175"/>
  </mergeCells>
  <phoneticPr fontId="32" type="noConversion"/>
  <hyperlinks>
    <hyperlink ref="F59" location="'3.27'!A1" display="Home" xr:uid="{00000000-0004-0000-2600-000000000000}"/>
    <hyperlink ref="F127" location="'3.27'!A1" display="Home" xr:uid="{00000000-0004-0000-2600-000001000000}"/>
    <hyperlink ref="F174" location="'3.27'!A1" display="Home" xr:uid="{00000000-0004-0000-2600-000002000000}"/>
    <hyperlink ref="A1" location="Contents!A1" display="To table of contents" xr:uid="{00000000-0004-0000-2600-000003000000}"/>
  </hyperlinks>
  <pageMargins left="0.56999999999999995" right="0.32" top="0.78740157480314965" bottom="0.82677165354330717" header="0.51181102362204722" footer="0.51181102362204722"/>
  <pageSetup paperSize="9" scale="75" fitToHeight="2" orientation="portrait" r:id="rId1"/>
  <headerFooter alignWithMargins="0"/>
  <rowBreaks count="2" manualBreakCount="2">
    <brk id="58" max="16383" man="1"/>
    <brk id="12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81"/>
  <sheetViews>
    <sheetView zoomScale="80" zoomScaleNormal="80" workbookViewId="0">
      <pane xSplit="2" ySplit="3" topLeftCell="C4" activePane="bottomRight" state="frozen"/>
      <selection sqref="A1:C1"/>
      <selection pane="topRight" sqref="A1:C1"/>
      <selection pane="bottomLeft" sqref="A1:C1"/>
      <selection pane="bottomRight" activeCell="C4" sqref="C4"/>
    </sheetView>
  </sheetViews>
  <sheetFormatPr defaultRowHeight="15" x14ac:dyDescent="0.25"/>
  <cols>
    <col min="1" max="1" width="9.140625" style="967"/>
    <col min="2" max="2" width="35.85546875" style="967" customWidth="1"/>
    <col min="3" max="3" width="30.7109375" style="967" customWidth="1"/>
    <col min="4" max="4" width="13" style="967" bestFit="1" customWidth="1"/>
    <col min="5" max="28" width="8.7109375" style="967" customWidth="1"/>
    <col min="29" max="16384" width="9.140625" style="967"/>
  </cols>
  <sheetData>
    <row r="1" spans="1:32" x14ac:dyDescent="0.25">
      <c r="A1" s="2380" t="s">
        <v>824</v>
      </c>
      <c r="B1" s="2380"/>
      <c r="C1" s="388"/>
      <c r="D1" s="388"/>
      <c r="E1" s="388"/>
      <c r="F1" s="388"/>
      <c r="G1" s="388"/>
    </row>
    <row r="2" spans="1:32" ht="15.75" x14ac:dyDescent="0.25">
      <c r="A2" s="147" t="s">
        <v>1481</v>
      </c>
      <c r="E2" s="147"/>
      <c r="F2"/>
      <c r="G2" s="6"/>
      <c r="H2" s="968"/>
      <c r="I2" s="968"/>
      <c r="J2" s="968"/>
      <c r="K2" s="968"/>
      <c r="L2" s="968"/>
      <c r="M2" s="968"/>
      <c r="N2" s="968"/>
      <c r="O2" s="968"/>
      <c r="P2" s="968"/>
      <c r="Q2" s="968"/>
      <c r="R2" s="968"/>
      <c r="S2" s="968"/>
      <c r="T2" s="968"/>
      <c r="U2" s="968"/>
      <c r="V2" s="968"/>
      <c r="W2" s="968"/>
      <c r="X2" s="968"/>
      <c r="Y2" s="968"/>
      <c r="Z2" s="968"/>
      <c r="AA2" s="968"/>
      <c r="AB2" s="968"/>
    </row>
    <row r="3" spans="1:32" x14ac:dyDescent="0.25">
      <c r="A3" s="1050"/>
      <c r="B3" s="1051"/>
      <c r="C3" s="1052" t="s">
        <v>1559</v>
      </c>
      <c r="D3" s="1052" t="s">
        <v>2270</v>
      </c>
      <c r="E3" s="1144">
        <v>1990</v>
      </c>
      <c r="F3" s="1144">
        <v>1991</v>
      </c>
      <c r="G3" s="1144">
        <v>1992</v>
      </c>
      <c r="H3" s="1144">
        <v>1993</v>
      </c>
      <c r="I3" s="1144">
        <v>1994</v>
      </c>
      <c r="J3" s="1145">
        <v>1995</v>
      </c>
      <c r="K3" s="1145">
        <v>1996</v>
      </c>
      <c r="L3" s="1145">
        <v>1997</v>
      </c>
      <c r="M3" s="1145">
        <v>1998</v>
      </c>
      <c r="N3" s="1145">
        <v>1999</v>
      </c>
      <c r="O3" s="1145">
        <v>2000</v>
      </c>
      <c r="P3" s="1145">
        <v>2001</v>
      </c>
      <c r="Q3" s="1145">
        <v>2002</v>
      </c>
      <c r="R3" s="1145">
        <v>2003</v>
      </c>
      <c r="S3" s="1145">
        <v>2004</v>
      </c>
      <c r="T3" s="1145">
        <v>2005</v>
      </c>
      <c r="U3" s="1145">
        <v>2006</v>
      </c>
      <c r="V3" s="1145">
        <v>2007</v>
      </c>
      <c r="W3" s="1145">
        <v>2008</v>
      </c>
      <c r="X3" s="1145">
        <v>2009</v>
      </c>
      <c r="Y3" s="1145">
        <v>2010</v>
      </c>
      <c r="Z3" s="1145">
        <v>2011</v>
      </c>
      <c r="AA3" s="1145">
        <v>2012</v>
      </c>
      <c r="AB3" s="1145">
        <v>2013</v>
      </c>
      <c r="AC3" s="1145">
        <v>2014</v>
      </c>
      <c r="AD3" s="1145">
        <v>2015</v>
      </c>
      <c r="AE3" s="1145">
        <v>2016</v>
      </c>
      <c r="AF3" s="1145">
        <v>2017</v>
      </c>
    </row>
    <row r="4" spans="1:32" ht="14.1" customHeight="1" x14ac:dyDescent="0.25">
      <c r="A4" s="598"/>
      <c r="B4" s="1053"/>
      <c r="C4" s="1054"/>
      <c r="D4" s="1054"/>
      <c r="E4" s="1055" t="s">
        <v>378</v>
      </c>
      <c r="F4" s="9"/>
      <c r="G4" s="9"/>
      <c r="H4" s="9"/>
      <c r="I4" s="9"/>
      <c r="J4"/>
      <c r="K4" s="9"/>
      <c r="L4" s="9"/>
      <c r="M4" s="9"/>
      <c r="N4" s="9"/>
      <c r="O4" s="9"/>
      <c r="P4" s="9"/>
      <c r="Q4" s="9"/>
      <c r="R4" s="9"/>
      <c r="S4" s="9"/>
      <c r="T4" s="9"/>
      <c r="U4" s="9"/>
      <c r="V4" s="9"/>
      <c r="W4" s="9"/>
      <c r="X4" s="9"/>
      <c r="Y4" s="9"/>
      <c r="Z4" s="9"/>
      <c r="AA4" s="9"/>
      <c r="AB4" s="9"/>
      <c r="AF4" s="2314"/>
    </row>
    <row r="5" spans="1:32" ht="14.1" customHeight="1" x14ac:dyDescent="0.25">
      <c r="A5" s="1056" t="s">
        <v>1560</v>
      </c>
      <c r="B5" s="1018" t="s">
        <v>1393</v>
      </c>
      <c r="C5" s="1057"/>
      <c r="D5" s="1057"/>
      <c r="E5" s="34"/>
      <c r="F5" s="5"/>
      <c r="G5" s="5"/>
      <c r="H5" s="5"/>
      <c r="I5" s="5"/>
      <c r="J5" s="5"/>
      <c r="K5" s="5"/>
      <c r="L5" s="5"/>
      <c r="M5" s="5"/>
      <c r="N5" s="5"/>
      <c r="O5" s="5"/>
      <c r="P5" s="5"/>
      <c r="Q5" s="5"/>
      <c r="R5" s="5"/>
      <c r="S5" s="5"/>
      <c r="T5" s="5"/>
      <c r="U5" s="5"/>
      <c r="V5" s="5"/>
      <c r="W5" s="5"/>
      <c r="X5" s="5"/>
      <c r="Y5" s="5"/>
      <c r="Z5" s="5"/>
      <c r="AA5" s="5"/>
      <c r="AB5" s="5"/>
      <c r="AF5" s="2315"/>
    </row>
    <row r="6" spans="1:32" ht="14.1" customHeight="1" x14ac:dyDescent="0.25">
      <c r="A6" s="1058" t="s">
        <v>1561</v>
      </c>
      <c r="B6" s="969" t="s">
        <v>195</v>
      </c>
      <c r="C6" s="1059" t="s">
        <v>1562</v>
      </c>
      <c r="D6" s="1059" t="s">
        <v>1445</v>
      </c>
      <c r="E6" s="1060">
        <v>141.48145324291659</v>
      </c>
      <c r="F6" s="1060">
        <v>141.87959845046456</v>
      </c>
      <c r="G6" s="1060">
        <v>147.04629406312688</v>
      </c>
      <c r="H6" s="1060">
        <v>155.23097848113716</v>
      </c>
      <c r="I6" s="1060">
        <v>158.80096914257541</v>
      </c>
      <c r="J6" s="1060">
        <v>163.30384250894792</v>
      </c>
      <c r="K6" s="1060">
        <v>170.36983821282325</v>
      </c>
      <c r="L6" s="1060">
        <v>167.9566526318884</v>
      </c>
      <c r="M6" s="1060">
        <v>168.88283781231979</v>
      </c>
      <c r="N6" s="1060">
        <v>168.82192541548642</v>
      </c>
      <c r="O6" s="1060">
        <v>163.66935797600027</v>
      </c>
      <c r="P6" s="1060">
        <v>167.41958914975461</v>
      </c>
      <c r="Q6" s="1060">
        <v>169.27278672015242</v>
      </c>
      <c r="R6" s="1060">
        <v>169.93123425667866</v>
      </c>
      <c r="S6" s="1060">
        <v>168.08621002476917</v>
      </c>
      <c r="T6" s="1060">
        <v>166.57480124946645</v>
      </c>
      <c r="U6" s="1060">
        <v>169.68365992284819</v>
      </c>
      <c r="V6" s="1060">
        <v>172.37052380524827</v>
      </c>
      <c r="W6" s="1060">
        <v>171.97958745602031</v>
      </c>
      <c r="X6" s="1060">
        <v>172.6839697791473</v>
      </c>
      <c r="Y6" s="1060">
        <v>172.60369749474825</v>
      </c>
      <c r="Z6" s="1060">
        <v>175.32691486723488</v>
      </c>
      <c r="AA6" s="1060">
        <v>166.75241269698105</v>
      </c>
      <c r="AB6" s="1060">
        <v>162.76689094267644</v>
      </c>
      <c r="AC6" s="1060">
        <v>161.38664424995488</v>
      </c>
      <c r="AD6" s="1060">
        <v>162.10714246920958</v>
      </c>
      <c r="AE6" s="1060">
        <v>166.21464060948279</v>
      </c>
      <c r="AF6" s="1060">
        <v>172.02892455930169</v>
      </c>
    </row>
    <row r="7" spans="1:32" ht="14.1" customHeight="1" x14ac:dyDescent="0.25">
      <c r="A7" s="1058" t="s">
        <v>1563</v>
      </c>
      <c r="B7" s="970" t="s">
        <v>1031</v>
      </c>
      <c r="C7" s="1061" t="s">
        <v>1564</v>
      </c>
      <c r="D7" s="1059" t="s">
        <v>1445</v>
      </c>
      <c r="E7" s="1060">
        <v>0</v>
      </c>
      <c r="F7" s="1060">
        <v>0</v>
      </c>
      <c r="G7" s="1060">
        <v>0</v>
      </c>
      <c r="H7" s="1060">
        <v>0</v>
      </c>
      <c r="I7" s="1060">
        <v>0</v>
      </c>
      <c r="J7" s="1060">
        <v>0</v>
      </c>
      <c r="K7" s="1060">
        <v>0</v>
      </c>
      <c r="L7" s="1060">
        <v>0</v>
      </c>
      <c r="M7" s="1060">
        <v>0</v>
      </c>
      <c r="N7" s="1060">
        <v>0</v>
      </c>
      <c r="O7" s="1060">
        <v>0</v>
      </c>
      <c r="P7" s="1060">
        <v>0</v>
      </c>
      <c r="Q7" s="1060">
        <v>0</v>
      </c>
      <c r="R7" s="1060">
        <v>0</v>
      </c>
      <c r="S7" s="1060">
        <v>0</v>
      </c>
      <c r="T7" s="1060">
        <v>0</v>
      </c>
      <c r="U7" s="1060">
        <v>0.7863389118375893</v>
      </c>
      <c r="V7" s="1060">
        <v>3.6336770798739293</v>
      </c>
      <c r="W7" s="1060">
        <v>4.4586570409801478</v>
      </c>
      <c r="X7" s="1060">
        <v>5.6881232282845851</v>
      </c>
      <c r="Y7" s="1060">
        <v>5.5339643502885023</v>
      </c>
      <c r="Z7" s="1060">
        <v>6.1443307454316107</v>
      </c>
      <c r="AA7" s="1060">
        <v>5.1356195186995768</v>
      </c>
      <c r="AB7" s="1060">
        <v>5.160853358097695</v>
      </c>
      <c r="AC7" s="1060">
        <v>5.2997482260104229</v>
      </c>
      <c r="AD7" s="1060">
        <v>5.8634498339926875</v>
      </c>
      <c r="AE7" s="1060">
        <v>4.9775665506362925</v>
      </c>
      <c r="AF7" s="1060">
        <v>5.3251454956893438</v>
      </c>
    </row>
    <row r="8" spans="1:32" ht="14.1" customHeight="1" x14ac:dyDescent="0.25">
      <c r="A8" s="1058" t="s">
        <v>1565</v>
      </c>
      <c r="B8" s="970" t="s">
        <v>591</v>
      </c>
      <c r="C8" s="1062" t="s">
        <v>1566</v>
      </c>
      <c r="D8" s="1059" t="s">
        <v>1445</v>
      </c>
      <c r="E8" s="1060">
        <v>176.50000000000003</v>
      </c>
      <c r="F8" s="1060">
        <v>182.40000000000003</v>
      </c>
      <c r="G8" s="1060">
        <v>198.2</v>
      </c>
      <c r="H8" s="1060">
        <v>202.6</v>
      </c>
      <c r="I8" s="1060">
        <v>192.6</v>
      </c>
      <c r="J8" s="1060">
        <v>192.90000000000003</v>
      </c>
      <c r="K8" s="1060">
        <v>202.22969837587007</v>
      </c>
      <c r="L8" s="1060">
        <v>206.9</v>
      </c>
      <c r="M8" s="1060">
        <v>217.2</v>
      </c>
      <c r="N8" s="1060">
        <v>227.6</v>
      </c>
      <c r="O8" s="1060">
        <v>235.9</v>
      </c>
      <c r="P8" s="1060">
        <v>237.2</v>
      </c>
      <c r="Q8" s="1060">
        <v>246.00000000000003</v>
      </c>
      <c r="R8" s="1060">
        <v>255.5</v>
      </c>
      <c r="S8" s="1060">
        <v>264.60000000000008</v>
      </c>
      <c r="T8" s="1060">
        <v>269.3</v>
      </c>
      <c r="U8" s="1060">
        <v>281</v>
      </c>
      <c r="V8" s="1060">
        <v>285.8</v>
      </c>
      <c r="W8" s="1060">
        <v>289.50000000000006</v>
      </c>
      <c r="X8" s="1060">
        <v>273.10000000000002</v>
      </c>
      <c r="Y8" s="1060">
        <v>274.8</v>
      </c>
      <c r="Z8" s="1060">
        <v>278.10000000000008</v>
      </c>
      <c r="AA8" s="1060">
        <v>266.89999999999998</v>
      </c>
      <c r="AB8" s="1060">
        <v>258.60000000000008</v>
      </c>
      <c r="AC8" s="1060">
        <v>237.59999999999997</v>
      </c>
      <c r="AD8" s="1060">
        <v>238.60000000000002</v>
      </c>
      <c r="AE8" s="1060">
        <v>235.40000000000003</v>
      </c>
      <c r="AF8" s="1060">
        <v>242.5</v>
      </c>
    </row>
    <row r="9" spans="1:32" ht="14.1" customHeight="1" x14ac:dyDescent="0.25">
      <c r="A9" s="1058" t="s">
        <v>1567</v>
      </c>
      <c r="B9" s="970" t="s">
        <v>1033</v>
      </c>
      <c r="C9" s="1061" t="s">
        <v>1568</v>
      </c>
      <c r="D9" s="1059" t="s">
        <v>1445</v>
      </c>
      <c r="E9" s="1060">
        <v>0</v>
      </c>
      <c r="F9" s="1060">
        <v>0</v>
      </c>
      <c r="G9" s="1060">
        <v>0</v>
      </c>
      <c r="H9" s="1060">
        <v>0</v>
      </c>
      <c r="I9" s="1060">
        <v>0</v>
      </c>
      <c r="J9" s="1060">
        <v>0</v>
      </c>
      <c r="K9" s="1060">
        <v>0</v>
      </c>
      <c r="L9" s="1060">
        <v>0</v>
      </c>
      <c r="M9" s="1060">
        <v>0</v>
      </c>
      <c r="N9" s="1060">
        <v>0</v>
      </c>
      <c r="O9" s="1060">
        <v>0</v>
      </c>
      <c r="P9" s="1060">
        <v>0</v>
      </c>
      <c r="Q9" s="1060">
        <v>0</v>
      </c>
      <c r="R9" s="1060">
        <v>0.13400000000000001</v>
      </c>
      <c r="S9" s="1060">
        <v>0.13400000000000001</v>
      </c>
      <c r="T9" s="1060">
        <v>0.10099999999999999</v>
      </c>
      <c r="U9" s="1060">
        <v>0.96799999999999997</v>
      </c>
      <c r="V9" s="1060">
        <v>9.3439999999999994</v>
      </c>
      <c r="W9" s="1060">
        <v>7.524</v>
      </c>
      <c r="X9" s="1060">
        <v>9.8350000000000009</v>
      </c>
      <c r="Y9" s="1060">
        <v>3.9630000000000005</v>
      </c>
      <c r="Z9" s="1060">
        <v>7.2069999999999999</v>
      </c>
      <c r="AA9" s="1060">
        <v>8.8059999999999992</v>
      </c>
      <c r="AB9" s="1060">
        <v>7.0495780788231803</v>
      </c>
      <c r="AC9" s="1060">
        <v>8.741895296388968</v>
      </c>
      <c r="AD9" s="1060">
        <v>6.3524579387384454</v>
      </c>
      <c r="AE9" s="1060">
        <v>4.8243466609220516</v>
      </c>
      <c r="AF9" s="1060">
        <v>7.2010096516989366</v>
      </c>
    </row>
    <row r="10" spans="1:32" ht="14.1" customHeight="1" x14ac:dyDescent="0.25">
      <c r="A10" s="1058" t="s">
        <v>1569</v>
      </c>
      <c r="B10" s="970" t="s">
        <v>305</v>
      </c>
      <c r="C10" s="1063" t="s">
        <v>1570</v>
      </c>
      <c r="D10" s="1059" t="s">
        <v>1445</v>
      </c>
      <c r="E10" s="1060">
        <v>39.581910619377766</v>
      </c>
      <c r="F10" s="1060">
        <v>38.329210211818371</v>
      </c>
      <c r="G10" s="1060">
        <v>37.194386954299247</v>
      </c>
      <c r="H10" s="1060">
        <v>35.683851219035375</v>
      </c>
      <c r="I10" s="1060">
        <v>33.308661350130571</v>
      </c>
      <c r="J10" s="1060">
        <v>32.946021415014947</v>
      </c>
      <c r="K10" s="1060">
        <v>32.437918735297835</v>
      </c>
      <c r="L10" s="1060">
        <v>30.760172778621371</v>
      </c>
      <c r="M10" s="1060">
        <v>29.402390228058973</v>
      </c>
      <c r="N10" s="1060">
        <v>25.75418791275467</v>
      </c>
      <c r="O10" s="1060">
        <v>21.934751413182521</v>
      </c>
      <c r="P10" s="1060">
        <v>20.135332530121442</v>
      </c>
      <c r="Q10" s="1060">
        <v>19.370865285081852</v>
      </c>
      <c r="R10" s="1060">
        <v>16.685231478111852</v>
      </c>
      <c r="S10" s="1060">
        <v>16.725125259927033</v>
      </c>
      <c r="T10" s="1060">
        <v>15.905187096768284</v>
      </c>
      <c r="U10" s="1060">
        <v>15.166621264518822</v>
      </c>
      <c r="V10" s="1060">
        <v>12.34973246941693</v>
      </c>
      <c r="W10" s="1060">
        <v>12.473315636989671</v>
      </c>
      <c r="X10" s="1060">
        <v>12.436122227048772</v>
      </c>
      <c r="Y10" s="1060">
        <v>11.594125143065094</v>
      </c>
      <c r="Z10" s="1060">
        <v>10.334067890918368</v>
      </c>
      <c r="AA10" s="1060">
        <v>10.128495916547603</v>
      </c>
      <c r="AB10" s="1060">
        <v>9.6056662741023704</v>
      </c>
      <c r="AC10" s="1060">
        <v>7.0128465163901099</v>
      </c>
      <c r="AD10" s="1060">
        <v>6.0068018738058644</v>
      </c>
      <c r="AE10" s="1060">
        <v>5.8079072833472676</v>
      </c>
      <c r="AF10" s="1060">
        <v>5.1895759430592987</v>
      </c>
    </row>
    <row r="11" spans="1:32" ht="14.1" customHeight="1" x14ac:dyDescent="0.25">
      <c r="A11" s="1058" t="s">
        <v>1571</v>
      </c>
      <c r="B11" s="970" t="s">
        <v>1267</v>
      </c>
      <c r="C11" s="1062" t="s">
        <v>1566</v>
      </c>
      <c r="D11" s="1059" t="s">
        <v>1445</v>
      </c>
      <c r="E11" s="1060">
        <v>0</v>
      </c>
      <c r="F11" s="1060">
        <v>0</v>
      </c>
      <c r="G11" s="1060">
        <v>0</v>
      </c>
      <c r="H11" s="1060">
        <v>0</v>
      </c>
      <c r="I11" s="1060">
        <v>0</v>
      </c>
      <c r="J11" s="1060">
        <v>0</v>
      </c>
      <c r="K11" s="1060">
        <v>0</v>
      </c>
      <c r="L11" s="1060">
        <v>0</v>
      </c>
      <c r="M11" s="1060">
        <v>0</v>
      </c>
      <c r="N11" s="1060">
        <v>0</v>
      </c>
      <c r="O11" s="1060">
        <v>6.1875000000000003E-3</v>
      </c>
      <c r="P11" s="1060">
        <v>9.7165000000000012E-3</v>
      </c>
      <c r="Q11" s="1060">
        <v>1.5999000000000003E-2</v>
      </c>
      <c r="R11" s="1060">
        <v>2.2406500000000003E-2</v>
      </c>
      <c r="S11" s="1060">
        <v>2.7498000000000002E-2</v>
      </c>
      <c r="T11" s="1060">
        <v>3.0432500000000001E-2</v>
      </c>
      <c r="U11" s="1060">
        <v>5.5696000000000002E-2</v>
      </c>
      <c r="V11" s="1060">
        <v>8.81025E-2</v>
      </c>
      <c r="W11" s="1060">
        <v>0.1307625</v>
      </c>
      <c r="X11" s="1060">
        <v>0.2631368</v>
      </c>
      <c r="Y11" s="1060">
        <v>0.38806799159383992</v>
      </c>
      <c r="Z11" s="1060">
        <v>0.72313762344599997</v>
      </c>
      <c r="AA11" s="1060">
        <v>0.99245198927699996</v>
      </c>
      <c r="AB11" s="1060">
        <v>1.1198844587217949</v>
      </c>
      <c r="AC11" s="1060">
        <v>1.5719359958217947</v>
      </c>
      <c r="AD11" s="1060">
        <v>1.69</v>
      </c>
      <c r="AE11" s="1060">
        <v>1.804</v>
      </c>
      <c r="AF11" s="1060">
        <v>1.7429590008496136</v>
      </c>
    </row>
    <row r="12" spans="1:32" ht="14.1" customHeight="1" x14ac:dyDescent="0.25">
      <c r="A12" s="1058" t="s">
        <v>1572</v>
      </c>
      <c r="B12" s="971" t="s">
        <v>1394</v>
      </c>
      <c r="C12" s="1064" t="s">
        <v>1665</v>
      </c>
      <c r="D12" s="1059" t="s">
        <v>1445</v>
      </c>
      <c r="E12" s="1060">
        <v>0</v>
      </c>
      <c r="F12" s="1060">
        <v>0</v>
      </c>
      <c r="G12" s="1060">
        <v>0</v>
      </c>
      <c r="H12" s="1060">
        <v>0</v>
      </c>
      <c r="I12" s="1060">
        <v>0</v>
      </c>
      <c r="J12" s="1060">
        <v>0</v>
      </c>
      <c r="K12" s="1060">
        <v>0</v>
      </c>
      <c r="L12" s="1060">
        <v>0</v>
      </c>
      <c r="M12" s="1060">
        <v>0</v>
      </c>
      <c r="N12" s="1060">
        <v>0</v>
      </c>
      <c r="O12" s="1060">
        <v>0</v>
      </c>
      <c r="P12" s="1060">
        <v>0</v>
      </c>
      <c r="Q12" s="1060">
        <v>0</v>
      </c>
      <c r="R12" s="1060">
        <v>0</v>
      </c>
      <c r="S12" s="1060">
        <v>0</v>
      </c>
      <c r="T12" s="1060">
        <v>0</v>
      </c>
      <c r="U12" s="1060">
        <v>0</v>
      </c>
      <c r="V12" s="1060">
        <v>0</v>
      </c>
      <c r="W12" s="1060">
        <v>0</v>
      </c>
      <c r="X12" s="1060">
        <v>0</v>
      </c>
      <c r="Y12" s="1060">
        <v>0</v>
      </c>
      <c r="Z12" s="1060">
        <v>0</v>
      </c>
      <c r="AA12" s="1060">
        <v>0</v>
      </c>
      <c r="AB12" s="1060">
        <v>0</v>
      </c>
      <c r="AC12" s="1060">
        <v>0</v>
      </c>
      <c r="AD12" s="1060">
        <v>0</v>
      </c>
      <c r="AE12" s="1060">
        <v>0</v>
      </c>
      <c r="AF12" s="1060">
        <v>0</v>
      </c>
    </row>
    <row r="13" spans="1:32" ht="7.5" customHeight="1" x14ac:dyDescent="0.25">
      <c r="A13" s="598"/>
      <c r="B13" s="971"/>
      <c r="C13" s="1065"/>
      <c r="D13" s="106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F13" s="2315"/>
    </row>
    <row r="14" spans="1:32" ht="14.1" customHeight="1" x14ac:dyDescent="0.25">
      <c r="A14" s="1066" t="s">
        <v>1573</v>
      </c>
      <c r="B14" s="1018" t="s">
        <v>349</v>
      </c>
      <c r="C14" s="1057"/>
      <c r="D14" s="1057"/>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F14" s="2315"/>
    </row>
    <row r="15" spans="1:32" ht="14.1" customHeight="1" x14ac:dyDescent="0.25">
      <c r="A15" s="1067" t="s">
        <v>1574</v>
      </c>
      <c r="B15" s="972" t="s">
        <v>1396</v>
      </c>
      <c r="C15" s="1068" t="s">
        <v>1575</v>
      </c>
      <c r="D15" s="975" t="s">
        <v>2271</v>
      </c>
      <c r="E15" s="1060">
        <v>4.5378196980479998E-2</v>
      </c>
      <c r="F15" s="1060">
        <v>4.5269114776199999E-2</v>
      </c>
      <c r="G15" s="1060">
        <v>4.1988355553519992E-2</v>
      </c>
      <c r="H15" s="1060">
        <v>4.1175849089520003E-2</v>
      </c>
      <c r="I15" s="1060">
        <v>4.0982309529839986E-2</v>
      </c>
      <c r="J15" s="1060">
        <v>4.0982309529839986E-2</v>
      </c>
      <c r="K15" s="1060">
        <v>4.0982309529839986E-2</v>
      </c>
      <c r="L15" s="1060">
        <v>4.0883078756159999E-2</v>
      </c>
      <c r="M15" s="1060">
        <v>4.0883078756159999E-2</v>
      </c>
      <c r="N15" s="1060">
        <v>4.0883078756159999E-2</v>
      </c>
      <c r="O15" s="1060">
        <v>3.9448371980159998E-2</v>
      </c>
      <c r="P15" s="1060">
        <v>3.908083502016E-2</v>
      </c>
      <c r="Q15" s="1060">
        <v>3.9038174480159997E-2</v>
      </c>
      <c r="R15" s="1060">
        <v>3.7373914620000004E-2</v>
      </c>
      <c r="S15" s="1060">
        <v>3.6947571746400003E-2</v>
      </c>
      <c r="T15" s="1060">
        <v>3.6898085519999999E-2</v>
      </c>
      <c r="U15" s="1060">
        <v>3.6987643979999991E-2</v>
      </c>
      <c r="V15" s="1060">
        <v>3.7435436279999991E-2</v>
      </c>
      <c r="W15" s="1060">
        <v>3.7435436279999991E-2</v>
      </c>
      <c r="X15" s="1060">
        <v>3.7614553199999998E-2</v>
      </c>
      <c r="Y15" s="1060">
        <v>3.7614553199999998E-2</v>
      </c>
      <c r="Z15" s="1060">
        <v>3.7614553199999998E-2</v>
      </c>
      <c r="AA15" s="1060">
        <v>3.7524994739999991E-2</v>
      </c>
      <c r="AB15" s="1060">
        <v>3.7614553199999998E-2</v>
      </c>
      <c r="AC15" s="1060">
        <v>3.7704111659999998E-2</v>
      </c>
      <c r="AD15" s="1060">
        <v>3.7704111659999998E-2</v>
      </c>
      <c r="AE15" s="1060">
        <v>3.7793670119999997E-2</v>
      </c>
      <c r="AF15" s="1060">
        <v>3.7793670119999997E-2</v>
      </c>
    </row>
    <row r="16" spans="1:32" ht="14.1" customHeight="1" x14ac:dyDescent="0.25">
      <c r="A16" s="1058" t="s">
        <v>1576</v>
      </c>
      <c r="B16" s="970" t="s">
        <v>1031</v>
      </c>
      <c r="C16" s="1061" t="s">
        <v>1577</v>
      </c>
      <c r="D16" s="975" t="s">
        <v>2271</v>
      </c>
      <c r="E16" s="1060">
        <v>0</v>
      </c>
      <c r="F16" s="1060">
        <v>0</v>
      </c>
      <c r="G16" s="1060">
        <v>0</v>
      </c>
      <c r="H16" s="1060">
        <v>0</v>
      </c>
      <c r="I16" s="1060">
        <v>0</v>
      </c>
      <c r="J16" s="1060">
        <v>0</v>
      </c>
      <c r="K16" s="1060">
        <v>0</v>
      </c>
      <c r="L16" s="1060">
        <v>0</v>
      </c>
      <c r="M16" s="1060">
        <v>0</v>
      </c>
      <c r="N16" s="1060">
        <v>0</v>
      </c>
      <c r="O16" s="1060">
        <v>0</v>
      </c>
      <c r="P16" s="1060">
        <v>0</v>
      </c>
      <c r="Q16" s="1060">
        <v>0</v>
      </c>
      <c r="R16" s="1060">
        <v>0</v>
      </c>
      <c r="S16" s="1060">
        <v>0</v>
      </c>
      <c r="T16" s="1060">
        <v>0</v>
      </c>
      <c r="U16" s="1060">
        <v>1.7140615502926826E-4</v>
      </c>
      <c r="V16" s="1060">
        <v>7.8916211300377327E-4</v>
      </c>
      <c r="W16" s="1060">
        <v>9.7053245690956983E-4</v>
      </c>
      <c r="X16" s="1060">
        <v>1.2390044892534248E-3</v>
      </c>
      <c r="Y16" s="1060">
        <v>1.2059857319520275E-3</v>
      </c>
      <c r="Z16" s="1060">
        <v>1.3182018053385825E-3</v>
      </c>
      <c r="AA16" s="1060">
        <v>1.1556899975776595E-3</v>
      </c>
      <c r="AB16" s="1060">
        <v>1.1926454579999999E-3</v>
      </c>
      <c r="AC16" s="1060">
        <v>1.2381588316186811E-3</v>
      </c>
      <c r="AD16" s="1060">
        <v>1.3637657408936171E-3</v>
      </c>
      <c r="AE16" s="1060">
        <v>1.1317926478996445E-3</v>
      </c>
      <c r="AF16" s="1060">
        <v>1.1699008914963589E-3</v>
      </c>
    </row>
    <row r="17" spans="1:32" ht="14.1" customHeight="1" x14ac:dyDescent="0.25">
      <c r="A17" s="1058" t="s">
        <v>1578</v>
      </c>
      <c r="B17" s="972" t="s">
        <v>1397</v>
      </c>
      <c r="C17" s="1069" t="s">
        <v>1579</v>
      </c>
      <c r="D17" s="975" t="s">
        <v>2271</v>
      </c>
      <c r="E17" s="1060">
        <v>14.98454332552692</v>
      </c>
      <c r="F17" s="1060">
        <v>14.481030444964871</v>
      </c>
      <c r="G17" s="1060">
        <v>14.27962529274005</v>
      </c>
      <c r="H17" s="1060">
        <v>14.279625292740048</v>
      </c>
      <c r="I17" s="1060">
        <v>14.279625292740043</v>
      </c>
      <c r="J17" s="1060">
        <v>15.18594847775176</v>
      </c>
      <c r="K17" s="1060">
        <v>14.078220140515224</v>
      </c>
      <c r="L17" s="1060">
        <v>14.010023419203746</v>
      </c>
      <c r="M17" s="1060">
        <v>13.90908665105386</v>
      </c>
      <c r="N17" s="1060">
        <v>15.12032786885246</v>
      </c>
      <c r="O17" s="1060">
        <v>15.322201405152226</v>
      </c>
      <c r="P17" s="1060">
        <v>15.120327868852462</v>
      </c>
      <c r="Q17" s="1060">
        <v>14.514707259953166</v>
      </c>
      <c r="R17" s="1060">
        <v>14.615644028103047</v>
      </c>
      <c r="S17" s="1060">
        <v>14.010023419203746</v>
      </c>
      <c r="T17" s="1060">
        <v>14.716580796252932</v>
      </c>
      <c r="U17" s="1060">
        <v>14.413770491803291</v>
      </c>
      <c r="V17" s="1060">
        <v>14.447353629976581</v>
      </c>
      <c r="W17" s="1060">
        <v>14.279625292740047</v>
      </c>
      <c r="X17" s="1060">
        <v>14.145948477751755</v>
      </c>
      <c r="Y17" s="1060">
        <v>14.716580796252925</v>
      </c>
      <c r="Z17" s="1060">
        <v>15.085245901639341</v>
      </c>
      <c r="AA17" s="1060">
        <v>14.551522248243556</v>
      </c>
      <c r="AB17" s="1060">
        <v>14.818384074941456</v>
      </c>
      <c r="AC17" s="1060">
        <v>16.557189695550345</v>
      </c>
      <c r="AD17" s="1060">
        <v>16.918032786885249</v>
      </c>
      <c r="AE17" s="1060">
        <v>16.918032786885249</v>
      </c>
      <c r="AF17" s="1060">
        <v>16.800014000000001</v>
      </c>
    </row>
    <row r="18" spans="1:32" ht="14.1" customHeight="1" x14ac:dyDescent="0.25">
      <c r="A18" s="1058" t="s">
        <v>1580</v>
      </c>
      <c r="B18" s="970" t="s">
        <v>1033</v>
      </c>
      <c r="C18" s="1061" t="s">
        <v>1581</v>
      </c>
      <c r="D18" s="975" t="s">
        <v>2271</v>
      </c>
      <c r="E18" s="1060">
        <v>0</v>
      </c>
      <c r="F18" s="1060">
        <v>0</v>
      </c>
      <c r="G18" s="1060">
        <v>0</v>
      </c>
      <c r="H18" s="1060">
        <v>0</v>
      </c>
      <c r="I18" s="1060">
        <v>0</v>
      </c>
      <c r="J18" s="1060">
        <v>0</v>
      </c>
      <c r="K18" s="1060">
        <v>0</v>
      </c>
      <c r="L18" s="1060">
        <v>0</v>
      </c>
      <c r="M18" s="1060">
        <v>0</v>
      </c>
      <c r="N18" s="1060">
        <v>0</v>
      </c>
      <c r="O18" s="1060">
        <v>0</v>
      </c>
      <c r="P18" s="1060">
        <v>0</v>
      </c>
      <c r="Q18" s="1060">
        <v>0</v>
      </c>
      <c r="R18" s="1060">
        <v>0</v>
      </c>
      <c r="S18" s="1060">
        <v>0</v>
      </c>
      <c r="T18" s="1060">
        <v>0</v>
      </c>
      <c r="U18" s="1060">
        <v>0</v>
      </c>
      <c r="V18" s="1060">
        <v>0</v>
      </c>
      <c r="W18" s="1060">
        <v>0</v>
      </c>
      <c r="X18" s="1060">
        <v>0</v>
      </c>
      <c r="Y18" s="1060">
        <v>0</v>
      </c>
      <c r="Z18" s="1060">
        <v>0</v>
      </c>
      <c r="AA18" s="1060">
        <v>0</v>
      </c>
      <c r="AB18" s="1060">
        <v>0.40395729133136027</v>
      </c>
      <c r="AC18" s="1060">
        <v>0.60918021347201801</v>
      </c>
      <c r="AD18" s="1060">
        <v>0.45042368686037931</v>
      </c>
      <c r="AE18" s="1060">
        <v>0.34672240860144277</v>
      </c>
      <c r="AF18" s="1060">
        <v>0.49887448644402999</v>
      </c>
    </row>
    <row r="19" spans="1:32" ht="14.1" customHeight="1" x14ac:dyDescent="0.25">
      <c r="A19" s="1058" t="s">
        <v>1582</v>
      </c>
      <c r="B19" s="972" t="s">
        <v>1398</v>
      </c>
      <c r="C19" s="1068" t="s">
        <v>1575</v>
      </c>
      <c r="D19" s="975" t="s">
        <v>2272</v>
      </c>
      <c r="E19" s="1060">
        <v>5.5684903615922073E-3</v>
      </c>
      <c r="F19" s="1060">
        <v>6.7914038035339795E-3</v>
      </c>
      <c r="G19" s="1060">
        <v>7.841505805067598E-3</v>
      </c>
      <c r="H19" s="1060">
        <v>8.74507966319279E-3</v>
      </c>
      <c r="I19" s="1060">
        <v>9.1519346444940818E-3</v>
      </c>
      <c r="J19" s="1060">
        <v>9.4181864852734953E-3</v>
      </c>
      <c r="K19" s="1060">
        <v>9.5898759787309256E-3</v>
      </c>
      <c r="L19" s="1060">
        <v>9.6607322836519318E-3</v>
      </c>
      <c r="M19" s="1060">
        <v>9.7134253176413762E-3</v>
      </c>
      <c r="N19" s="1060">
        <v>9.7393862758508084E-3</v>
      </c>
      <c r="O19" s="1060">
        <v>9.7403287528815153E-3</v>
      </c>
      <c r="P19" s="1060">
        <v>1.0052130658504769E-2</v>
      </c>
      <c r="Q19" s="1060">
        <v>1.0341259907375628E-2</v>
      </c>
      <c r="R19" s="1060">
        <v>9.6661477421325324E-3</v>
      </c>
      <c r="S19" s="1060">
        <v>1.322028363693901E-2</v>
      </c>
      <c r="T19" s="1060">
        <v>2.1701518351782304E-2</v>
      </c>
      <c r="U19" s="1060">
        <v>3.0260900703195877E-2</v>
      </c>
      <c r="V19" s="1060">
        <v>3.8704437043990951E-2</v>
      </c>
      <c r="W19" s="1060">
        <v>4.7144869405219954E-2</v>
      </c>
      <c r="X19" s="1060">
        <v>5.558512653670987E-2</v>
      </c>
      <c r="Y19" s="1060">
        <v>5.9908848906572228E-2</v>
      </c>
      <c r="Z19" s="1060">
        <v>5.9768499814641399E-2</v>
      </c>
      <c r="AA19" s="1060">
        <v>6.184271413686826E-2</v>
      </c>
      <c r="AB19" s="1060">
        <v>6.2000966239746505E-2</v>
      </c>
      <c r="AC19" s="1060">
        <v>5.9997005228837816E-2</v>
      </c>
      <c r="AD19" s="1060">
        <v>5.8167324174418625E-2</v>
      </c>
      <c r="AE19" s="1060">
        <v>5.6375439024169326E-2</v>
      </c>
      <c r="AF19" s="1060">
        <v>5.5369949051171978E-2</v>
      </c>
    </row>
    <row r="20" spans="1:32" ht="14.1" customHeight="1" x14ac:dyDescent="0.25">
      <c r="A20" s="1058" t="s">
        <v>1583</v>
      </c>
      <c r="B20" s="970" t="s">
        <v>1031</v>
      </c>
      <c r="C20" s="1061" t="s">
        <v>1584</v>
      </c>
      <c r="D20" s="975" t="s">
        <v>2272</v>
      </c>
      <c r="E20" s="1060">
        <v>0</v>
      </c>
      <c r="F20" s="1060">
        <v>0</v>
      </c>
      <c r="G20" s="1060">
        <v>0</v>
      </c>
      <c r="H20" s="1060">
        <v>0</v>
      </c>
      <c r="I20" s="1060">
        <v>0</v>
      </c>
      <c r="J20" s="1060">
        <v>0</v>
      </c>
      <c r="K20" s="1060">
        <v>0</v>
      </c>
      <c r="L20" s="1060">
        <v>0</v>
      </c>
      <c r="M20" s="1060">
        <v>0</v>
      </c>
      <c r="N20" s="1060">
        <v>0</v>
      </c>
      <c r="O20" s="1060">
        <v>0</v>
      </c>
      <c r="P20" s="1060">
        <v>0</v>
      </c>
      <c r="Q20" s="1060">
        <v>0</v>
      </c>
      <c r="R20" s="1060">
        <v>0</v>
      </c>
      <c r="S20" s="1060">
        <v>0</v>
      </c>
      <c r="T20" s="1060">
        <v>0</v>
      </c>
      <c r="U20" s="1060">
        <v>1.4023344228310285E-4</v>
      </c>
      <c r="V20" s="1060">
        <v>8.1591343271123276E-4</v>
      </c>
      <c r="W20" s="1060">
        <v>1.2222543793078224E-3</v>
      </c>
      <c r="X20" s="1060">
        <v>1.8309461486492736E-3</v>
      </c>
      <c r="Y20" s="1060">
        <v>1.9207782853312195E-3</v>
      </c>
      <c r="Z20" s="1060">
        <v>2.0945867398483157E-3</v>
      </c>
      <c r="AA20" s="1060">
        <v>1.9046240151726981E-3</v>
      </c>
      <c r="AB20" s="1060">
        <v>1.9658659876742868E-3</v>
      </c>
      <c r="AC20" s="1060">
        <v>1.9702313255550584E-3</v>
      </c>
      <c r="AD20" s="1060">
        <v>2.1039244914151422E-3</v>
      </c>
      <c r="AE20" s="1060">
        <v>1.6882538056526158E-3</v>
      </c>
      <c r="AF20" s="1060">
        <v>1.7139735979966285E-3</v>
      </c>
    </row>
    <row r="21" spans="1:32" ht="14.1" customHeight="1" x14ac:dyDescent="0.25">
      <c r="A21" s="1058" t="s">
        <v>1585</v>
      </c>
      <c r="B21" s="972" t="s">
        <v>1399</v>
      </c>
      <c r="C21" s="1069" t="s">
        <v>1579</v>
      </c>
      <c r="D21" s="975" t="s">
        <v>2272</v>
      </c>
      <c r="E21" s="1060">
        <v>17.357428416555937</v>
      </c>
      <c r="F21" s="1060">
        <v>17.381041590173744</v>
      </c>
      <c r="G21" s="1060">
        <v>16.812878700505291</v>
      </c>
      <c r="H21" s="1060">
        <v>19.274795849446399</v>
      </c>
      <c r="I21" s="1060">
        <v>18.372074911107845</v>
      </c>
      <c r="J21" s="1060">
        <v>17.671212867516079</v>
      </c>
      <c r="K21" s="1060">
        <v>20.611227346911004</v>
      </c>
      <c r="L21" s="1060">
        <v>20.333678320003774</v>
      </c>
      <c r="M21" s="1060">
        <v>20.541677645920313</v>
      </c>
      <c r="N21" s="1060">
        <v>20.615084914112419</v>
      </c>
      <c r="O21" s="1060">
        <v>19.454503063253139</v>
      </c>
      <c r="P21" s="1060">
        <v>19.86890079889066</v>
      </c>
      <c r="Q21" s="1060">
        <v>18.309661015808278</v>
      </c>
      <c r="R21" s="1060">
        <v>17.489454659152145</v>
      </c>
      <c r="S21" s="1060">
        <v>17.916870966815608</v>
      </c>
      <c r="T21" s="1060">
        <v>18.219158907463207</v>
      </c>
      <c r="U21" s="1060">
        <v>18.515494890696772</v>
      </c>
      <c r="V21" s="1060">
        <v>18.388146561270322</v>
      </c>
      <c r="W21" s="1060">
        <v>19.800205659515004</v>
      </c>
      <c r="X21" s="1060">
        <v>19.816620128823036</v>
      </c>
      <c r="Y21" s="1060">
        <v>16.854775669590918</v>
      </c>
      <c r="Z21" s="1060">
        <v>17.719209469570369</v>
      </c>
      <c r="AA21" s="1060">
        <v>17.067043726072949</v>
      </c>
      <c r="AB21" s="1060">
        <v>16.341094600207736</v>
      </c>
      <c r="AC21" s="1060">
        <v>17.180093676814987</v>
      </c>
      <c r="AD21" s="1060">
        <v>17.120535597189694</v>
      </c>
      <c r="AE21" s="1060">
        <v>17.401888524590166</v>
      </c>
      <c r="AF21" s="1060">
        <v>18.477487</v>
      </c>
    </row>
    <row r="22" spans="1:32" ht="14.1" customHeight="1" x14ac:dyDescent="0.25">
      <c r="A22" s="1058" t="s">
        <v>1586</v>
      </c>
      <c r="B22" s="970" t="s">
        <v>1033</v>
      </c>
      <c r="C22" s="1061" t="s">
        <v>1587</v>
      </c>
      <c r="D22" s="975" t="s">
        <v>2272</v>
      </c>
      <c r="E22" s="1060">
        <v>0</v>
      </c>
      <c r="F22" s="1060">
        <v>0</v>
      </c>
      <c r="G22" s="1060">
        <v>0</v>
      </c>
      <c r="H22" s="1060">
        <v>0</v>
      </c>
      <c r="I22" s="1060">
        <v>0</v>
      </c>
      <c r="J22" s="1060">
        <v>0</v>
      </c>
      <c r="K22" s="1060">
        <v>0</v>
      </c>
      <c r="L22" s="1060">
        <v>0</v>
      </c>
      <c r="M22" s="1060">
        <v>0</v>
      </c>
      <c r="N22" s="1060">
        <v>0</v>
      </c>
      <c r="O22" s="1060">
        <v>0</v>
      </c>
      <c r="P22" s="1060">
        <v>0</v>
      </c>
      <c r="Q22" s="1060">
        <v>0</v>
      </c>
      <c r="R22" s="1060">
        <v>0</v>
      </c>
      <c r="S22" s="1060">
        <v>0</v>
      </c>
      <c r="T22" s="1060">
        <v>0</v>
      </c>
      <c r="U22" s="1060">
        <v>0</v>
      </c>
      <c r="V22" s="1060">
        <v>0</v>
      </c>
      <c r="W22" s="1060">
        <v>0</v>
      </c>
      <c r="X22" s="1060">
        <v>0</v>
      </c>
      <c r="Y22" s="1060">
        <v>0</v>
      </c>
      <c r="Z22" s="1060">
        <v>0</v>
      </c>
      <c r="AA22" s="1060">
        <v>0</v>
      </c>
      <c r="AB22" s="1060">
        <v>0.4454672168507357</v>
      </c>
      <c r="AC22" s="1060">
        <v>0.63209840111477611</v>
      </c>
      <c r="AD22" s="1060">
        <v>0.45581509752649546</v>
      </c>
      <c r="AE22" s="1060">
        <v>0.35663866948744405</v>
      </c>
      <c r="AF22" s="1060">
        <v>0.54868685454079025</v>
      </c>
    </row>
    <row r="23" spans="1:32" ht="14.1" customHeight="1" x14ac:dyDescent="0.25">
      <c r="A23" s="1058" t="s">
        <v>1588</v>
      </c>
      <c r="B23" s="972" t="s">
        <v>1400</v>
      </c>
      <c r="C23" s="1068" t="s">
        <v>1575</v>
      </c>
      <c r="D23" s="975" t="s">
        <v>2272</v>
      </c>
      <c r="E23" s="1060">
        <v>2.1144593858766823</v>
      </c>
      <c r="F23" s="1060">
        <v>2.4749505935943037</v>
      </c>
      <c r="G23" s="1060">
        <v>2.7791706217500387</v>
      </c>
      <c r="H23" s="1060">
        <v>2.9692837398727217</v>
      </c>
      <c r="I23" s="1060">
        <v>3.0876607211053733</v>
      </c>
      <c r="J23" s="1060">
        <v>3.5115518011408238</v>
      </c>
      <c r="K23" s="1060">
        <v>3.5882792144100102</v>
      </c>
      <c r="L23" s="1060">
        <v>3.6513186126535198</v>
      </c>
      <c r="M23" s="1060">
        <v>3.6881946297857406</v>
      </c>
      <c r="N23" s="1060">
        <v>3.713999260700207</v>
      </c>
      <c r="O23" s="1060">
        <v>3.73832204376385</v>
      </c>
      <c r="P23" s="1060">
        <v>3.7679625956873659</v>
      </c>
      <c r="Q23" s="1060">
        <v>3.7653279121797962</v>
      </c>
      <c r="R23" s="1060">
        <v>3.671778538556973</v>
      </c>
      <c r="S23" s="1060">
        <v>3.4995581344580544</v>
      </c>
      <c r="T23" s="1060">
        <v>3.4259445462002098</v>
      </c>
      <c r="U23" s="1060">
        <v>3.263666581598105</v>
      </c>
      <c r="V23" s="1060">
        <v>3.2054662562574006</v>
      </c>
      <c r="W23" s="1060">
        <v>3.195714471450402</v>
      </c>
      <c r="X23" s="1060">
        <v>3.1095219923882036</v>
      </c>
      <c r="Y23" s="1060">
        <v>2.9395467672611377</v>
      </c>
      <c r="Z23" s="1060">
        <v>2.8330060820433713</v>
      </c>
      <c r="AA23" s="1060">
        <v>2.7456333286896264</v>
      </c>
      <c r="AB23" s="1060">
        <v>2.5748378073616425</v>
      </c>
      <c r="AC23" s="1060">
        <v>2.388712062588024</v>
      </c>
      <c r="AD23" s="1060">
        <v>2.22115693429109</v>
      </c>
      <c r="AE23" s="1060">
        <v>2.0798304758114723</v>
      </c>
      <c r="AF23" s="1060">
        <v>1.9832646038721136</v>
      </c>
    </row>
    <row r="24" spans="1:32" ht="14.1" customHeight="1" x14ac:dyDescent="0.25">
      <c r="A24" s="1058" t="s">
        <v>1589</v>
      </c>
      <c r="B24" s="970" t="s">
        <v>1033</v>
      </c>
      <c r="C24" s="1061" t="s">
        <v>1590</v>
      </c>
      <c r="D24" s="975" t="s">
        <v>2272</v>
      </c>
      <c r="E24" s="1060">
        <v>0</v>
      </c>
      <c r="F24" s="1060">
        <v>0</v>
      </c>
      <c r="G24" s="1060">
        <v>0</v>
      </c>
      <c r="H24" s="1060">
        <v>0</v>
      </c>
      <c r="I24" s="1060">
        <v>0</v>
      </c>
      <c r="J24" s="1060">
        <v>0</v>
      </c>
      <c r="K24" s="1060">
        <v>0</v>
      </c>
      <c r="L24" s="1060">
        <v>0</v>
      </c>
      <c r="M24" s="1060">
        <v>0</v>
      </c>
      <c r="N24" s="1060">
        <v>0</v>
      </c>
      <c r="O24" s="1060">
        <v>0</v>
      </c>
      <c r="P24" s="1060">
        <v>0</v>
      </c>
      <c r="Q24" s="1060">
        <v>0</v>
      </c>
      <c r="R24" s="1060">
        <v>0</v>
      </c>
      <c r="S24" s="1060">
        <v>0</v>
      </c>
      <c r="T24" s="1060">
        <v>0</v>
      </c>
      <c r="U24" s="1060">
        <v>0</v>
      </c>
      <c r="V24" s="1060">
        <v>0</v>
      </c>
      <c r="W24" s="1060">
        <v>0</v>
      </c>
      <c r="X24" s="1060">
        <v>0</v>
      </c>
      <c r="Y24" s="1060">
        <v>0</v>
      </c>
      <c r="Z24" s="1060">
        <v>0</v>
      </c>
      <c r="AA24" s="1060">
        <v>0</v>
      </c>
      <c r="AB24" s="1060">
        <v>7.0191493284229592E-2</v>
      </c>
      <c r="AC24" s="1060">
        <v>8.7886661382011108E-2</v>
      </c>
      <c r="AD24" s="1060">
        <v>5.9135817269159188E-2</v>
      </c>
      <c r="AE24" s="1060">
        <v>4.2624567592459632E-2</v>
      </c>
      <c r="AF24" s="1060">
        <v>5.8892814657137971E-2</v>
      </c>
    </row>
    <row r="25" spans="1:32" ht="14.1" customHeight="1" x14ac:dyDescent="0.25">
      <c r="A25" s="1058" t="s">
        <v>1591</v>
      </c>
      <c r="B25" s="972" t="s">
        <v>1401</v>
      </c>
      <c r="C25" s="1068" t="s">
        <v>1575</v>
      </c>
      <c r="D25" s="975" t="s">
        <v>2272</v>
      </c>
      <c r="E25" s="1060">
        <v>1.521544980871818</v>
      </c>
      <c r="F25" s="1060">
        <v>1.8741697183527597</v>
      </c>
      <c r="G25" s="1060">
        <v>2.2089257135799096</v>
      </c>
      <c r="H25" s="1060">
        <v>2.51936055540585</v>
      </c>
      <c r="I25" s="1060">
        <v>2.7943738607942499</v>
      </c>
      <c r="J25" s="1060">
        <v>2.9569969803368847</v>
      </c>
      <c r="K25" s="1060">
        <v>3.0650660289080096</v>
      </c>
      <c r="L25" s="1060">
        <v>3.1426774610005501</v>
      </c>
      <c r="M25" s="1060">
        <v>3.2003507103385012</v>
      </c>
      <c r="N25" s="1060">
        <v>3.2482503453289815</v>
      </c>
      <c r="O25" s="1060">
        <v>3.2673673490143065</v>
      </c>
      <c r="P25" s="1060">
        <v>3.2666348919184633</v>
      </c>
      <c r="Q25" s="1060">
        <v>3.2310348746660962</v>
      </c>
      <c r="R25" s="1060">
        <v>3.1164332636142249</v>
      </c>
      <c r="S25" s="1060">
        <v>2.9765310740125455</v>
      </c>
      <c r="T25" s="1060">
        <v>2.8963935670928369</v>
      </c>
      <c r="U25" s="1060">
        <v>2.8348921370503377</v>
      </c>
      <c r="V25" s="1060">
        <v>2.8515455141303625</v>
      </c>
      <c r="W25" s="1060">
        <v>2.9279791621306099</v>
      </c>
      <c r="X25" s="1060">
        <v>2.9651725720715087</v>
      </c>
      <c r="Y25" s="1060">
        <v>2.8070855781902337</v>
      </c>
      <c r="Z25" s="1060">
        <v>2.6670251213260254</v>
      </c>
      <c r="AA25" s="1060">
        <v>2.572571872337305</v>
      </c>
      <c r="AB25" s="1060">
        <v>2.3953426602770693</v>
      </c>
      <c r="AC25" s="1060">
        <v>2.18792699996746</v>
      </c>
      <c r="AD25" s="1060">
        <v>1.9938707491137622</v>
      </c>
      <c r="AE25" s="1060">
        <v>1.7927317084263787</v>
      </c>
      <c r="AF25" s="1060">
        <v>1.6109957864223832</v>
      </c>
    </row>
    <row r="26" spans="1:32" ht="14.1" customHeight="1" x14ac:dyDescent="0.25">
      <c r="A26" s="1058" t="s">
        <v>1592</v>
      </c>
      <c r="B26" s="972" t="s">
        <v>1402</v>
      </c>
      <c r="C26" s="1068" t="s">
        <v>1575</v>
      </c>
      <c r="D26" s="975" t="s">
        <v>2273</v>
      </c>
      <c r="E26" s="1060">
        <v>0.47483447696783276</v>
      </c>
      <c r="F26" s="1060">
        <v>0.58469634052285058</v>
      </c>
      <c r="G26" s="1060">
        <v>0.68298592189245833</v>
      </c>
      <c r="H26" s="1060">
        <v>0.77652565219365632</v>
      </c>
      <c r="I26" s="1060">
        <v>0.85717786947905095</v>
      </c>
      <c r="J26" s="1060">
        <v>0.92725522984262632</v>
      </c>
      <c r="K26" s="1060">
        <v>0.97418304016361335</v>
      </c>
      <c r="L26" s="1060">
        <v>1.0092502366599185</v>
      </c>
      <c r="M26" s="1060">
        <v>1.0379423722880408</v>
      </c>
      <c r="N26" s="1060">
        <v>1.0557861096885617</v>
      </c>
      <c r="O26" s="1060">
        <v>1.0682930828510346</v>
      </c>
      <c r="P26" s="1060">
        <v>1.077482038407759</v>
      </c>
      <c r="Q26" s="1060">
        <v>1.0839053275344477</v>
      </c>
      <c r="R26" s="1060">
        <v>1.0882299990818127</v>
      </c>
      <c r="S26" s="1060">
        <v>1.0910484806867846</v>
      </c>
      <c r="T26" s="1060">
        <v>1.0937140134755472</v>
      </c>
      <c r="U26" s="1060">
        <v>1.0859626163022769</v>
      </c>
      <c r="V26" s="1060">
        <v>1.0864721390735388</v>
      </c>
      <c r="W26" s="1060">
        <v>1.0811738637086925</v>
      </c>
      <c r="X26" s="1060">
        <v>1.0734150257460104</v>
      </c>
      <c r="Y26" s="1060">
        <v>1.0605610739707303</v>
      </c>
      <c r="Z26" s="1060">
        <v>1.0481506504972649</v>
      </c>
      <c r="AA26" s="1060">
        <v>1.0339336816556428</v>
      </c>
      <c r="AB26" s="1060">
        <v>1.0256234996934885</v>
      </c>
      <c r="AC26" s="1060">
        <v>1.0135818153852914</v>
      </c>
      <c r="AD26" s="1060">
        <v>1.0027863152506462</v>
      </c>
      <c r="AE26" s="1060">
        <v>0.99570800918675917</v>
      </c>
      <c r="AF26" s="1060">
        <v>0.98375124665645541</v>
      </c>
    </row>
    <row r="27" spans="1:32" ht="14.1" customHeight="1" x14ac:dyDescent="0.25">
      <c r="A27" s="1058" t="s">
        <v>1593</v>
      </c>
      <c r="B27" s="970" t="s">
        <v>1031</v>
      </c>
      <c r="C27" s="1061" t="s">
        <v>1594</v>
      </c>
      <c r="D27" s="975" t="s">
        <v>2273</v>
      </c>
      <c r="E27" s="1060">
        <v>0</v>
      </c>
      <c r="F27" s="1060">
        <v>0</v>
      </c>
      <c r="G27" s="1060">
        <v>0</v>
      </c>
      <c r="H27" s="1060">
        <v>0</v>
      </c>
      <c r="I27" s="1060">
        <v>0</v>
      </c>
      <c r="J27" s="1060">
        <v>0</v>
      </c>
      <c r="K27" s="1060">
        <v>0</v>
      </c>
      <c r="L27" s="1060">
        <v>0</v>
      </c>
      <c r="M27" s="1060">
        <v>0</v>
      </c>
      <c r="N27" s="1060">
        <v>0</v>
      </c>
      <c r="O27" s="1060">
        <v>0</v>
      </c>
      <c r="P27" s="1060">
        <v>0</v>
      </c>
      <c r="Q27" s="1060">
        <v>0</v>
      </c>
      <c r="R27" s="1060">
        <v>0</v>
      </c>
      <c r="S27" s="1060">
        <v>0</v>
      </c>
      <c r="T27" s="1060">
        <v>0</v>
      </c>
      <c r="U27" s="1060">
        <v>5.0325096853032353E-3</v>
      </c>
      <c r="V27" s="1060">
        <v>2.2903503583557101E-2</v>
      </c>
      <c r="W27" s="1060">
        <v>2.8029974552539392E-2</v>
      </c>
      <c r="X27" s="1060">
        <v>3.5357751789841484E-2</v>
      </c>
      <c r="Y27" s="1060">
        <v>3.4003368756548719E-2</v>
      </c>
      <c r="Z27" s="1060">
        <v>3.6732433651566122E-2</v>
      </c>
      <c r="AA27" s="1060">
        <v>3.1842957536096665E-2</v>
      </c>
      <c r="AB27" s="1060">
        <v>3.251946665493035E-2</v>
      </c>
      <c r="AC27" s="1060">
        <v>3.3284838736004158E-2</v>
      </c>
      <c r="AD27" s="1060">
        <v>3.6270994381406359E-2</v>
      </c>
      <c r="AE27" s="1060">
        <v>2.9818088602514524E-2</v>
      </c>
      <c r="AF27" s="1060">
        <v>3.0451963432495604E-2</v>
      </c>
    </row>
    <row r="28" spans="1:32" ht="14.1" customHeight="1" x14ac:dyDescent="0.25">
      <c r="A28" s="1058" t="s">
        <v>1595</v>
      </c>
      <c r="B28" s="973" t="s">
        <v>1403</v>
      </c>
      <c r="C28" s="1068" t="s">
        <v>1575</v>
      </c>
      <c r="D28" s="975" t="s">
        <v>2274</v>
      </c>
      <c r="E28" s="1060">
        <v>0.19232108890384003</v>
      </c>
      <c r="F28" s="1060">
        <v>0.23607784427439998</v>
      </c>
      <c r="G28" s="1060">
        <v>0.27464274564714003</v>
      </c>
      <c r="H28" s="1060">
        <v>0.30836917480121995</v>
      </c>
      <c r="I28" s="1060">
        <v>0.33549204756693501</v>
      </c>
      <c r="J28" s="1060">
        <v>0.35947021118095501</v>
      </c>
      <c r="K28" s="1060">
        <v>0.37782833784345998</v>
      </c>
      <c r="L28" s="1060">
        <v>0.38666480115298002</v>
      </c>
      <c r="M28" s="1060">
        <v>0.39338168724188</v>
      </c>
      <c r="N28" s="1060">
        <v>0.39807205863284006</v>
      </c>
      <c r="O28" s="1060">
        <v>0.40121318443796</v>
      </c>
      <c r="P28" s="1060">
        <v>0.40349282926819996</v>
      </c>
      <c r="Q28" s="1060">
        <v>0.40527239621726008</v>
      </c>
      <c r="R28" s="1060">
        <v>0.40648723308536006</v>
      </c>
      <c r="S28" s="1060">
        <v>0.4072120855511</v>
      </c>
      <c r="T28" s="1060">
        <v>0.40752357957662005</v>
      </c>
      <c r="U28" s="1060">
        <v>0.40310028837515505</v>
      </c>
      <c r="V28" s="1060">
        <v>0.40250975141662998</v>
      </c>
      <c r="W28" s="1060">
        <v>0.39717038770343005</v>
      </c>
      <c r="X28" s="1060">
        <v>0.39385027183530003</v>
      </c>
      <c r="Y28" s="1060">
        <v>0.38879456169540005</v>
      </c>
      <c r="Z28" s="1060">
        <v>0.38393693223060005</v>
      </c>
      <c r="AA28" s="1060">
        <v>0.37840751744311008</v>
      </c>
      <c r="AB28" s="1060">
        <v>0.37497770626260002</v>
      </c>
      <c r="AC28" s="1060">
        <v>0.37192920404369001</v>
      </c>
      <c r="AD28" s="1060">
        <v>0.36878308397680992</v>
      </c>
      <c r="AE28" s="1060">
        <v>0.36786743703789998</v>
      </c>
      <c r="AF28" s="1060">
        <v>0.36654573972238003</v>
      </c>
    </row>
    <row r="29" spans="1:32" ht="14.1" customHeight="1" x14ac:dyDescent="0.25">
      <c r="A29" s="1058" t="s">
        <v>1596</v>
      </c>
      <c r="B29" s="970" t="s">
        <v>1031</v>
      </c>
      <c r="C29" s="1061" t="s">
        <v>1597</v>
      </c>
      <c r="D29" s="975" t="s">
        <v>2274</v>
      </c>
      <c r="E29" s="1060">
        <v>0</v>
      </c>
      <c r="F29" s="1060">
        <v>0</v>
      </c>
      <c r="G29" s="1060">
        <v>0</v>
      </c>
      <c r="H29" s="1060">
        <v>0</v>
      </c>
      <c r="I29" s="1060">
        <v>0</v>
      </c>
      <c r="J29" s="1060">
        <v>0</v>
      </c>
      <c r="K29" s="1060">
        <v>0</v>
      </c>
      <c r="L29" s="1060">
        <v>0</v>
      </c>
      <c r="M29" s="1060">
        <v>0</v>
      </c>
      <c r="N29" s="1060">
        <v>0</v>
      </c>
      <c r="O29" s="1060">
        <v>0</v>
      </c>
      <c r="P29" s="1060">
        <v>0</v>
      </c>
      <c r="Q29" s="1060">
        <v>0</v>
      </c>
      <c r="R29" s="1060">
        <v>0</v>
      </c>
      <c r="S29" s="1060">
        <v>0</v>
      </c>
      <c r="T29" s="1060">
        <v>0</v>
      </c>
      <c r="U29" s="1060">
        <v>1.8680257266165724E-3</v>
      </c>
      <c r="V29" s="1060">
        <v>8.4851541079080297E-3</v>
      </c>
      <c r="W29" s="1060">
        <v>1.029684145541729E-2</v>
      </c>
      <c r="X29" s="1060">
        <v>1.2973230129917334E-2</v>
      </c>
      <c r="Y29" s="1060">
        <v>1.2465406449788555E-2</v>
      </c>
      <c r="Z29" s="1060">
        <v>1.3455067630646056E-2</v>
      </c>
      <c r="AA29" s="1060">
        <v>1.1654146414870253E-2</v>
      </c>
      <c r="AB29" s="1060">
        <v>1.1889426303895272E-2</v>
      </c>
      <c r="AC29" s="1060">
        <v>1.2213719099823005E-2</v>
      </c>
      <c r="AD29" s="1060">
        <v>1.3338962611927168E-2</v>
      </c>
      <c r="AE29" s="1060">
        <v>1.1016386059337828E-2</v>
      </c>
      <c r="AF29" s="1060">
        <v>1.1346402355575325E-2</v>
      </c>
    </row>
    <row r="30" spans="1:32" ht="14.1" customHeight="1" x14ac:dyDescent="0.25">
      <c r="A30" s="1058" t="s">
        <v>1598</v>
      </c>
      <c r="B30" s="973" t="s">
        <v>1404</v>
      </c>
      <c r="C30" s="1068" t="s">
        <v>1575</v>
      </c>
      <c r="D30" s="975" t="s">
        <v>2274</v>
      </c>
      <c r="E30" s="1060">
        <v>3.0764104873367968</v>
      </c>
      <c r="F30" s="1060">
        <v>3.1136530878554614</v>
      </c>
      <c r="G30" s="1060">
        <v>3.2009347062452091</v>
      </c>
      <c r="H30" s="1060">
        <v>3.2524799714959114</v>
      </c>
      <c r="I30" s="1060">
        <v>3.2392357746773581</v>
      </c>
      <c r="J30" s="1060">
        <v>3.2499750854255183</v>
      </c>
      <c r="K30" s="1060">
        <v>3.3251045992244053</v>
      </c>
      <c r="L30" s="1060">
        <v>3.4766582110200952</v>
      </c>
      <c r="M30" s="1060">
        <v>3.6128267710473736</v>
      </c>
      <c r="N30" s="1060">
        <v>3.7175133281062234</v>
      </c>
      <c r="O30" s="1060">
        <v>3.7409525575474984</v>
      </c>
      <c r="P30" s="1060">
        <v>3.7221372710563481</v>
      </c>
      <c r="Q30" s="1060">
        <v>3.8313272174069377</v>
      </c>
      <c r="R30" s="1060">
        <v>4.1358464487862694</v>
      </c>
      <c r="S30" s="1060">
        <v>4.2635141410003206</v>
      </c>
      <c r="T30" s="1060">
        <v>4.5237112953275895</v>
      </c>
      <c r="U30" s="1060">
        <v>4.7538669933409938</v>
      </c>
      <c r="V30" s="1060">
        <v>4.9117438065138197</v>
      </c>
      <c r="W30" s="1060">
        <v>4.8956376181721115</v>
      </c>
      <c r="X30" s="1060">
        <v>4.6064075460224023</v>
      </c>
      <c r="Y30" s="1060">
        <v>4.98655223399214</v>
      </c>
      <c r="Z30" s="1060">
        <v>5.1107874613336151</v>
      </c>
      <c r="AA30" s="1060">
        <v>5.1175288617762504</v>
      </c>
      <c r="AB30" s="1060">
        <v>5.1115614838070726</v>
      </c>
      <c r="AC30" s="1060">
        <v>5.2207726105823813</v>
      </c>
      <c r="AD30" s="1060">
        <v>5.1490927812504523</v>
      </c>
      <c r="AE30" s="1060">
        <v>4.9919423703076973</v>
      </c>
      <c r="AF30" s="1060">
        <v>5.0845233449199174</v>
      </c>
    </row>
    <row r="31" spans="1:32" ht="14.1" customHeight="1" x14ac:dyDescent="0.25">
      <c r="A31" s="1058" t="s">
        <v>1599</v>
      </c>
      <c r="B31" s="970" t="s">
        <v>1033</v>
      </c>
      <c r="C31" s="1061" t="s">
        <v>1600</v>
      </c>
      <c r="D31" s="975" t="s">
        <v>2274</v>
      </c>
      <c r="E31" s="1060">
        <v>0</v>
      </c>
      <c r="F31" s="1060">
        <v>0</v>
      </c>
      <c r="G31" s="1060">
        <v>0</v>
      </c>
      <c r="H31" s="1060">
        <v>0</v>
      </c>
      <c r="I31" s="1060">
        <v>0</v>
      </c>
      <c r="J31" s="1060">
        <v>0</v>
      </c>
      <c r="K31" s="1060">
        <v>0</v>
      </c>
      <c r="L31" s="1060">
        <v>0</v>
      </c>
      <c r="M31" s="1060">
        <v>0</v>
      </c>
      <c r="N31" s="1060">
        <v>0</v>
      </c>
      <c r="O31" s="1060">
        <v>0</v>
      </c>
      <c r="P31" s="1060">
        <v>0</v>
      </c>
      <c r="Q31" s="1060">
        <v>0</v>
      </c>
      <c r="R31" s="1060">
        <v>0</v>
      </c>
      <c r="S31" s="1060">
        <v>0</v>
      </c>
      <c r="T31" s="1060">
        <v>0</v>
      </c>
      <c r="U31" s="1060">
        <v>0</v>
      </c>
      <c r="V31" s="1060">
        <v>0</v>
      </c>
      <c r="W31" s="1060">
        <v>0</v>
      </c>
      <c r="X31" s="1060">
        <v>0</v>
      </c>
      <c r="Y31" s="1060">
        <v>0</v>
      </c>
      <c r="Z31" s="1060">
        <v>0</v>
      </c>
      <c r="AA31" s="1060">
        <v>0</v>
      </c>
      <c r="AB31" s="1060">
        <v>0.13934397441919263</v>
      </c>
      <c r="AC31" s="1060">
        <v>0.19208521686854577</v>
      </c>
      <c r="AD31" s="1060">
        <v>0.13708883200148891</v>
      </c>
      <c r="AE31" s="1060">
        <v>0.10230611939553631</v>
      </c>
      <c r="AF31" s="1060">
        <v>0.15098433682910056</v>
      </c>
    </row>
    <row r="32" spans="1:32" ht="7.5" customHeight="1" x14ac:dyDescent="0.25">
      <c r="A32" s="598"/>
      <c r="B32" s="973"/>
      <c r="C32" s="1054"/>
      <c r="D32" s="1054"/>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F32" s="2315"/>
    </row>
    <row r="33" spans="1:32" ht="14.1" customHeight="1" x14ac:dyDescent="0.25">
      <c r="A33" s="1056" t="s">
        <v>1601</v>
      </c>
      <c r="B33" s="1018" t="s">
        <v>410</v>
      </c>
      <c r="C33" s="1057"/>
      <c r="D33" s="1057"/>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F33" s="2315"/>
    </row>
    <row r="34" spans="1:32" ht="14.1" customHeight="1" x14ac:dyDescent="0.25">
      <c r="A34" s="1070" t="s">
        <v>1602</v>
      </c>
      <c r="B34" s="969" t="s">
        <v>195</v>
      </c>
      <c r="C34" s="1068" t="s">
        <v>1575</v>
      </c>
      <c r="D34" s="975" t="s">
        <v>1447</v>
      </c>
      <c r="E34" s="1060">
        <v>0.60044450386971893</v>
      </c>
      <c r="F34" s="1060">
        <v>0.54756684615847895</v>
      </c>
      <c r="G34" s="1060">
        <v>0.54624740797496452</v>
      </c>
      <c r="H34" s="1060">
        <v>0.63420576311526811</v>
      </c>
      <c r="I34" s="1060">
        <v>0.55622669620424248</v>
      </c>
      <c r="J34" s="1060">
        <v>0.65903155401336755</v>
      </c>
      <c r="K34" s="1060">
        <v>0.72757822366111868</v>
      </c>
      <c r="L34" s="1060">
        <v>0.6968885192588764</v>
      </c>
      <c r="M34" s="1060">
        <v>0.73524162407643767</v>
      </c>
      <c r="N34" s="1060">
        <v>0.77359395116012619</v>
      </c>
      <c r="O34" s="1060">
        <v>0.81194705597768746</v>
      </c>
      <c r="P34" s="1060">
        <v>0.85030301689077203</v>
      </c>
      <c r="Q34" s="1060">
        <v>0.88865612170833352</v>
      </c>
      <c r="R34" s="1060">
        <v>0.92700844879202227</v>
      </c>
      <c r="S34" s="1060">
        <v>0.96536155360958353</v>
      </c>
      <c r="T34" s="1060">
        <v>0.96536155360958331</v>
      </c>
      <c r="U34" s="1060">
        <v>0.96002862779117293</v>
      </c>
      <c r="V34" s="1060">
        <v>0.96435443093757256</v>
      </c>
      <c r="W34" s="1060">
        <v>0.95748798688235615</v>
      </c>
      <c r="X34" s="1060">
        <v>0.95556524353463523</v>
      </c>
      <c r="Y34" s="1060">
        <v>0.94942346747909145</v>
      </c>
      <c r="Z34" s="1060">
        <v>0.94361449702261657</v>
      </c>
      <c r="AA34" s="1060">
        <v>0.93587839504330084</v>
      </c>
      <c r="AB34" s="1060">
        <v>0.93289233192772081</v>
      </c>
      <c r="AC34" s="1060">
        <v>0.93014361372732668</v>
      </c>
      <c r="AD34" s="1060">
        <v>0.92541669572855401</v>
      </c>
      <c r="AE34" s="1060">
        <v>0.92761483514833687</v>
      </c>
      <c r="AF34" s="1060">
        <v>0.92761483514833687</v>
      </c>
    </row>
    <row r="35" spans="1:32" ht="14.1" customHeight="1" x14ac:dyDescent="0.25">
      <c r="A35" s="1070" t="s">
        <v>1603</v>
      </c>
      <c r="B35" s="970" t="s">
        <v>1031</v>
      </c>
      <c r="C35" s="1061" t="s">
        <v>1604</v>
      </c>
      <c r="D35" s="975" t="s">
        <v>1447</v>
      </c>
      <c r="E35" s="1060">
        <v>0</v>
      </c>
      <c r="F35" s="1060">
        <v>0</v>
      </c>
      <c r="G35" s="1060">
        <v>0</v>
      </c>
      <c r="H35" s="1060">
        <v>0</v>
      </c>
      <c r="I35" s="1060">
        <v>0</v>
      </c>
      <c r="J35" s="1060">
        <v>0</v>
      </c>
      <c r="K35" s="1060">
        <v>0</v>
      </c>
      <c r="L35" s="1060">
        <v>0</v>
      </c>
      <c r="M35" s="1060">
        <v>0</v>
      </c>
      <c r="N35" s="1060">
        <v>0</v>
      </c>
      <c r="O35" s="1060">
        <v>0</v>
      </c>
      <c r="P35" s="1060">
        <v>0</v>
      </c>
      <c r="Q35" s="1060">
        <v>0</v>
      </c>
      <c r="R35" s="1060">
        <v>0</v>
      </c>
      <c r="S35" s="1060">
        <v>0</v>
      </c>
      <c r="T35" s="1060">
        <v>0</v>
      </c>
      <c r="U35" s="1060">
        <v>4.4489131531786066E-3</v>
      </c>
      <c r="V35" s="1060">
        <v>2.0329186888889818E-2</v>
      </c>
      <c r="W35" s="1060">
        <v>2.4823356175677814E-2</v>
      </c>
      <c r="X35" s="1060">
        <v>3.1475839157753316E-2</v>
      </c>
      <c r="Y35" s="1060">
        <v>3.0440110487879042E-2</v>
      </c>
      <c r="Z35" s="1060">
        <v>3.3068964740989443E-2</v>
      </c>
      <c r="AA35" s="1060">
        <v>2.8823063336705916E-2</v>
      </c>
      <c r="AB35" s="1060">
        <v>2.9579237497805097E-2</v>
      </c>
      <c r="AC35" s="1060">
        <v>3.054482599657686E-2</v>
      </c>
      <c r="AD35" s="1060">
        <v>3.3472518781671103E-2</v>
      </c>
      <c r="AE35" s="1060">
        <v>2.7778928248303407E-2</v>
      </c>
      <c r="AF35" s="1060">
        <v>2.871426403309273E-2</v>
      </c>
    </row>
    <row r="36" spans="1:32" ht="14.1" customHeight="1" x14ac:dyDescent="0.25">
      <c r="A36" s="1070" t="s">
        <v>1605</v>
      </c>
      <c r="B36" s="974" t="s">
        <v>303</v>
      </c>
      <c r="C36" s="1068" t="s">
        <v>1575</v>
      </c>
      <c r="D36" s="975" t="s">
        <v>1447</v>
      </c>
      <c r="E36" s="1060">
        <v>1.3612878056985076</v>
      </c>
      <c r="F36" s="1060">
        <v>1.2484537897181498</v>
      </c>
      <c r="G36" s="1060">
        <v>1.2484537897181498</v>
      </c>
      <c r="H36" s="1060">
        <v>1.4133519685367217</v>
      </c>
      <c r="I36" s="1060">
        <v>1.2425634901032785</v>
      </c>
      <c r="J36" s="1060">
        <v>1.4722391315251284</v>
      </c>
      <c r="K36" s="1060">
        <v>1.6253740001970505</v>
      </c>
      <c r="L36" s="1060">
        <v>1.5641964632805891</v>
      </c>
      <c r="M36" s="1060">
        <v>1.552525459908326</v>
      </c>
      <c r="N36" s="1060">
        <v>1.5408664958324572</v>
      </c>
      <c r="O36" s="1060">
        <v>1.5291954924601936</v>
      </c>
      <c r="P36" s="1060">
        <v>1.5175418183781946</v>
      </c>
      <c r="Q36" s="1060">
        <v>1.5058708150059315</v>
      </c>
      <c r="R36" s="1060">
        <v>1.4942118509300619</v>
      </c>
      <c r="S36" s="1060">
        <v>1.4825408475577992</v>
      </c>
      <c r="T36" s="1060">
        <v>1.4825408475577992</v>
      </c>
      <c r="U36" s="1060">
        <v>1.4905514327445251</v>
      </c>
      <c r="V36" s="1060">
        <v>1.4980751867873054</v>
      </c>
      <c r="W36" s="1060">
        <v>1.5086474199360194</v>
      </c>
      <c r="X36" s="1060">
        <v>1.5153372748199589</v>
      </c>
      <c r="Y36" s="1060">
        <v>1.5216545301913755</v>
      </c>
      <c r="Z36" s="1060">
        <v>1.5276294712323211</v>
      </c>
      <c r="AA36" s="1060">
        <v>1.5332891875660706</v>
      </c>
      <c r="AB36" s="1060">
        <v>1.5386579839013561</v>
      </c>
      <c r="AC36" s="1060">
        <v>1.5437577289396569</v>
      </c>
      <c r="AD36" s="1060">
        <v>1.5486081531094191</v>
      </c>
      <c r="AE36" s="1060">
        <v>1.5486081531094191</v>
      </c>
      <c r="AF36" s="1060">
        <v>1.5486081531094191</v>
      </c>
    </row>
    <row r="37" spans="1:32" ht="7.5" customHeight="1" x14ac:dyDescent="0.25">
      <c r="A37" s="598"/>
      <c r="B37" s="1019"/>
      <c r="C37" s="1054"/>
      <c r="D37" s="1054"/>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53"/>
    </row>
    <row r="38" spans="1:32" ht="14.1" customHeight="1" x14ac:dyDescent="0.25">
      <c r="A38" s="1056" t="s">
        <v>1606</v>
      </c>
      <c r="B38" s="1018" t="s">
        <v>493</v>
      </c>
      <c r="C38" s="1057"/>
      <c r="D38" s="1057"/>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53"/>
    </row>
    <row r="39" spans="1:32" ht="14.1" customHeight="1" x14ac:dyDescent="0.25">
      <c r="A39" s="1070" t="s">
        <v>1607</v>
      </c>
      <c r="B39" s="969" t="s">
        <v>303</v>
      </c>
      <c r="C39" s="1062" t="s">
        <v>1566</v>
      </c>
      <c r="D39" s="975" t="s">
        <v>1446</v>
      </c>
      <c r="E39" s="1060">
        <v>1.23109</v>
      </c>
      <c r="F39" s="1060">
        <v>1.2364218</v>
      </c>
      <c r="G39" s="1060">
        <v>1.2418826999999999</v>
      </c>
      <c r="H39" s="1060">
        <v>1.2471718000000001</v>
      </c>
      <c r="I39" s="1060">
        <v>1.2526763999999999</v>
      </c>
      <c r="J39" s="1060">
        <v>1.2727573000000003</v>
      </c>
      <c r="K39" s="1060">
        <v>1.3201426999999997</v>
      </c>
      <c r="L39" s="1060">
        <v>1.43092</v>
      </c>
      <c r="M39" s="1060">
        <v>1.3921726999999999</v>
      </c>
      <c r="N39" s="1060">
        <v>1.27145</v>
      </c>
      <c r="O39" s="1060">
        <v>1.5516000000000001</v>
      </c>
      <c r="P39" s="1060">
        <v>1.4826400000000002</v>
      </c>
      <c r="Q39" s="1060">
        <v>1.4395826999999999</v>
      </c>
      <c r="R39" s="1060">
        <v>1.4007927</v>
      </c>
      <c r="S39" s="1060">
        <v>1.4826400000000002</v>
      </c>
      <c r="T39" s="1060">
        <v>1.4352727000000001</v>
      </c>
      <c r="U39" s="1060">
        <v>1.4352727000000001</v>
      </c>
      <c r="V39" s="1060">
        <v>1.4286127</v>
      </c>
      <c r="W39" s="1060">
        <v>1.4319426999999996</v>
      </c>
      <c r="X39" s="1060">
        <v>1.2784200000000001</v>
      </c>
      <c r="Y39" s="1060">
        <v>1.4397128000000001</v>
      </c>
      <c r="Z39" s="1060">
        <v>1.3846426999999999</v>
      </c>
      <c r="AA39" s="1060">
        <v>1.1470255000000003</v>
      </c>
      <c r="AB39" s="1060">
        <v>1.1541199999999998</v>
      </c>
      <c r="AC39" s="1060">
        <v>1.1919337999999999</v>
      </c>
      <c r="AD39" s="1060">
        <v>1.242442</v>
      </c>
      <c r="AE39" s="1060">
        <v>1.2374970000000001</v>
      </c>
      <c r="AF39" s="1060">
        <v>1.159151</v>
      </c>
    </row>
    <row r="40" spans="1:32" ht="14.1" customHeight="1" x14ac:dyDescent="0.25">
      <c r="A40" s="1070" t="s">
        <v>1608</v>
      </c>
      <c r="B40" s="971" t="s">
        <v>1033</v>
      </c>
      <c r="C40" s="1061" t="s">
        <v>1609</v>
      </c>
      <c r="D40" s="1063" t="s">
        <v>1446</v>
      </c>
      <c r="E40" s="1060">
        <v>0</v>
      </c>
      <c r="F40" s="1060">
        <v>0</v>
      </c>
      <c r="G40" s="1060">
        <v>0</v>
      </c>
      <c r="H40" s="1060">
        <v>0</v>
      </c>
      <c r="I40" s="1060">
        <v>0</v>
      </c>
      <c r="J40" s="1060">
        <v>0</v>
      </c>
      <c r="K40" s="1060">
        <v>0</v>
      </c>
      <c r="L40" s="1060">
        <v>0</v>
      </c>
      <c r="M40" s="1060">
        <v>0</v>
      </c>
      <c r="N40" s="1060">
        <v>0</v>
      </c>
      <c r="O40" s="1060">
        <v>0</v>
      </c>
      <c r="P40" s="1060">
        <v>0</v>
      </c>
      <c r="Q40" s="1060">
        <v>0</v>
      </c>
      <c r="R40" s="1060">
        <v>0</v>
      </c>
      <c r="S40" s="1060">
        <v>0</v>
      </c>
      <c r="T40" s="1060">
        <v>0</v>
      </c>
      <c r="U40" s="1060">
        <v>0</v>
      </c>
      <c r="V40" s="1060">
        <v>0</v>
      </c>
      <c r="W40" s="1060">
        <v>0</v>
      </c>
      <c r="X40" s="1060">
        <v>0</v>
      </c>
      <c r="Y40" s="1060">
        <v>0</v>
      </c>
      <c r="Z40" s="1060">
        <v>0</v>
      </c>
      <c r="AA40" s="1060">
        <v>0</v>
      </c>
      <c r="AB40" s="1060">
        <v>3.1461945291304735E-2</v>
      </c>
      <c r="AC40" s="1060">
        <v>4.3854210773682782E-2</v>
      </c>
      <c r="AD40" s="1060">
        <v>3.307862760403215E-2</v>
      </c>
      <c r="AE40" s="1060">
        <v>2.5361574001066506E-2</v>
      </c>
      <c r="AF40" s="1060">
        <v>3.4420855830006085E-2</v>
      </c>
    </row>
    <row r="41" spans="1:32" ht="6.75" customHeight="1" x14ac:dyDescent="0.25">
      <c r="A41" s="598"/>
      <c r="B41" s="971"/>
      <c r="C41" s="1065"/>
      <c r="D41" s="106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53"/>
    </row>
    <row r="42" spans="1:32" ht="14.1" customHeight="1" x14ac:dyDescent="0.25">
      <c r="A42" s="1056" t="s">
        <v>1610</v>
      </c>
      <c r="B42" s="1018" t="s">
        <v>1405</v>
      </c>
      <c r="C42" s="1057"/>
      <c r="D42" s="1057"/>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53"/>
    </row>
    <row r="43" spans="1:32" ht="14.1" customHeight="1" x14ac:dyDescent="0.25">
      <c r="A43" s="1070" t="s">
        <v>1611</v>
      </c>
      <c r="B43" s="969" t="s">
        <v>1407</v>
      </c>
      <c r="C43" s="1062" t="s">
        <v>1566</v>
      </c>
      <c r="D43" s="975" t="s">
        <v>1451</v>
      </c>
      <c r="E43" s="1060">
        <v>2.7099195000000011</v>
      </c>
      <c r="F43" s="1060">
        <v>2.7521580000000019</v>
      </c>
      <c r="G43" s="1060">
        <v>2.6100000000000003</v>
      </c>
      <c r="H43" s="1060">
        <v>2.6100000000000003</v>
      </c>
      <c r="I43" s="1060">
        <v>2.2262430000000002</v>
      </c>
      <c r="J43" s="1060">
        <v>2.8894874999999991</v>
      </c>
      <c r="K43" s="1060">
        <v>2.4522254999999995</v>
      </c>
      <c r="L43" s="1060">
        <v>2.7184454999999987</v>
      </c>
      <c r="M43" s="1060">
        <v>2.6995665000000031</v>
      </c>
      <c r="N43" s="1060">
        <v>3.5270235000000025</v>
      </c>
      <c r="O43" s="1060">
        <v>2.8810050000000009</v>
      </c>
      <c r="P43" s="1060">
        <v>2.0378879999999997</v>
      </c>
      <c r="Q43" s="1060">
        <v>2.4884610000000014</v>
      </c>
      <c r="R43" s="1060">
        <v>2.1975765000000007</v>
      </c>
      <c r="S43" s="1060">
        <v>2.0771250000000014</v>
      </c>
      <c r="T43" s="1060">
        <v>2.345955</v>
      </c>
      <c r="U43" s="1060">
        <v>1.6611345000000002</v>
      </c>
      <c r="V43" s="1060">
        <v>1.7606190000000017</v>
      </c>
      <c r="W43" s="1060">
        <v>1.7574870000000002</v>
      </c>
      <c r="X43" s="1060">
        <v>1.6622654999999997</v>
      </c>
      <c r="Y43" s="1060">
        <v>1.7291250000000002</v>
      </c>
      <c r="Z43" s="1060">
        <v>1.3374509999999997</v>
      </c>
      <c r="AA43" s="1060">
        <v>1.231311</v>
      </c>
      <c r="AB43" s="1060">
        <v>1.336233</v>
      </c>
      <c r="AC43" s="1060">
        <v>1.3978290000000009</v>
      </c>
      <c r="AD43" s="1060">
        <v>1.1565779999999999</v>
      </c>
      <c r="AE43" s="1060">
        <v>1.1581440000000001</v>
      </c>
      <c r="AF43" s="1060">
        <v>0.96674400000000005</v>
      </c>
    </row>
    <row r="44" spans="1:32" ht="14.1" customHeight="1" x14ac:dyDescent="0.25">
      <c r="A44" s="1070" t="s">
        <v>1612</v>
      </c>
      <c r="B44" s="971" t="s">
        <v>1408</v>
      </c>
      <c r="C44" s="1068" t="s">
        <v>1566</v>
      </c>
      <c r="D44" s="975" t="s">
        <v>1451</v>
      </c>
      <c r="E44" s="1060">
        <v>1.548</v>
      </c>
      <c r="F44" s="1060">
        <v>1.548</v>
      </c>
      <c r="G44" s="1060">
        <v>1.548</v>
      </c>
      <c r="H44" s="1060">
        <v>1.548</v>
      </c>
      <c r="I44" s="1060">
        <v>1.548</v>
      </c>
      <c r="J44" s="1060">
        <v>1.235949</v>
      </c>
      <c r="K44" s="1060">
        <v>1.6711950000000004</v>
      </c>
      <c r="L44" s="1060">
        <v>0.39983869999999994</v>
      </c>
      <c r="M44" s="1060">
        <v>0.26622869999999998</v>
      </c>
      <c r="N44" s="1060">
        <v>9.49493E-2</v>
      </c>
      <c r="O44" s="1060">
        <v>0.5878409</v>
      </c>
      <c r="P44" s="1060">
        <v>1.1258151000000001</v>
      </c>
      <c r="Q44" s="1060">
        <v>0.76291310000000012</v>
      </c>
      <c r="R44" s="1060">
        <v>0.78049790000000008</v>
      </c>
      <c r="S44" s="1060">
        <v>0.57374720000000001</v>
      </c>
      <c r="T44" s="1060">
        <v>0.32626699999999997</v>
      </c>
      <c r="U44" s="1060">
        <v>0.66580879999999998</v>
      </c>
      <c r="V44" s="1060">
        <v>0.51719999999999999</v>
      </c>
      <c r="W44" s="1060">
        <v>0.53377920000000001</v>
      </c>
      <c r="X44" s="1060">
        <v>0.78351840000000006</v>
      </c>
      <c r="Y44" s="1060">
        <v>1.7467488</v>
      </c>
      <c r="Z44" s="1060">
        <v>1.2858048000000002</v>
      </c>
      <c r="AA44" s="1060">
        <v>0.80127360000000003</v>
      </c>
      <c r="AB44" s="1060">
        <v>1.0368000000000002</v>
      </c>
      <c r="AC44" s="1060">
        <v>1.0368000000000002</v>
      </c>
      <c r="AD44" s="1060">
        <v>1.0219824</v>
      </c>
      <c r="AE44" s="1060">
        <v>1.0368000000000002</v>
      </c>
      <c r="AF44" s="1060">
        <v>1.0368000000000002</v>
      </c>
    </row>
    <row r="45" spans="1:32" ht="7.5" customHeight="1" x14ac:dyDescent="0.25">
      <c r="A45" s="598"/>
      <c r="B45" s="970"/>
      <c r="C45" s="1054"/>
      <c r="D45" s="1054"/>
      <c r="E45" s="1073"/>
      <c r="F45" s="1073"/>
      <c r="G45" s="1073"/>
      <c r="H45" s="1073"/>
      <c r="I45" s="1073"/>
      <c r="J45" s="1073"/>
      <c r="K45" s="1073"/>
      <c r="L45" s="1073"/>
      <c r="M45" s="1073"/>
      <c r="N45" s="1073"/>
      <c r="O45" s="1073"/>
      <c r="P45" s="1073"/>
      <c r="Q45" s="1073"/>
      <c r="R45" s="1073"/>
      <c r="S45" s="1073"/>
      <c r="T45" s="1073"/>
      <c r="U45" s="1073"/>
      <c r="V45" s="1073"/>
      <c r="W45" s="1073"/>
      <c r="X45" s="1073"/>
      <c r="Y45" s="1073"/>
      <c r="Z45" s="1073"/>
      <c r="AA45" s="1073"/>
      <c r="AB45" s="1073"/>
      <c r="AC45" s="1073"/>
      <c r="AD45" s="1073"/>
      <c r="AE45" s="1073"/>
      <c r="AF45" s="2316"/>
    </row>
    <row r="46" spans="1:32" ht="14.1" customHeight="1" x14ac:dyDescent="0.25">
      <c r="A46" s="1056" t="s">
        <v>1613</v>
      </c>
      <c r="B46" s="1018" t="s">
        <v>1406</v>
      </c>
      <c r="C46" s="1057"/>
      <c r="D46" s="1057"/>
      <c r="E46" s="1073"/>
      <c r="F46" s="1073"/>
      <c r="G46" s="1073"/>
      <c r="H46" s="1073"/>
      <c r="I46" s="1073"/>
      <c r="J46" s="1073"/>
      <c r="K46" s="1073"/>
      <c r="L46" s="1073"/>
      <c r="M46" s="1073"/>
      <c r="N46" s="1073"/>
      <c r="O46" s="1073"/>
      <c r="P46" s="1073"/>
      <c r="Q46" s="1073"/>
      <c r="R46" s="1073"/>
      <c r="S46" s="1073"/>
      <c r="T46" s="1073"/>
      <c r="U46" s="1073"/>
      <c r="V46" s="1073"/>
      <c r="W46" s="1073"/>
      <c r="X46" s="1073"/>
      <c r="Y46" s="1073"/>
      <c r="Z46" s="1073"/>
      <c r="AA46" s="1073"/>
      <c r="AB46" s="1073"/>
      <c r="AC46" s="1073"/>
      <c r="AD46" s="1073"/>
      <c r="AE46" s="1073"/>
      <c r="AF46" s="2316"/>
    </row>
    <row r="47" spans="1:32" ht="14.1" customHeight="1" x14ac:dyDescent="0.25">
      <c r="A47" s="1070" t="s">
        <v>1614</v>
      </c>
      <c r="B47" s="975" t="s">
        <v>1395</v>
      </c>
      <c r="C47" s="1062" t="s">
        <v>1566</v>
      </c>
      <c r="D47" s="975" t="s">
        <v>1441</v>
      </c>
      <c r="E47" s="1060">
        <v>0.162492</v>
      </c>
      <c r="F47" s="1060">
        <v>0.16086400000000006</v>
      </c>
      <c r="G47" s="1060">
        <v>0.17410799999999998</v>
      </c>
      <c r="H47" s="1060">
        <v>0.15096400000000004</v>
      </c>
      <c r="I47" s="1060">
        <v>0.19289599999999998</v>
      </c>
      <c r="J47" s="1060">
        <v>0.18440399999999993</v>
      </c>
      <c r="K47" s="1060">
        <v>0.1419</v>
      </c>
      <c r="L47" s="1060">
        <v>0.15879599999999999</v>
      </c>
      <c r="M47" s="1060">
        <v>0.17709999999999992</v>
      </c>
      <c r="N47" s="1060">
        <v>0.17287600000000006</v>
      </c>
      <c r="O47" s="1060">
        <v>0.13464000000000001</v>
      </c>
      <c r="P47" s="1060">
        <v>0.11734799999999998</v>
      </c>
      <c r="Q47" s="1060">
        <v>0.11470800000000002</v>
      </c>
      <c r="R47" s="1060">
        <v>0.13824799999999993</v>
      </c>
      <c r="S47" s="1060">
        <v>0.11395999999999998</v>
      </c>
      <c r="T47" s="1060">
        <v>9.2488000000000001E-2</v>
      </c>
      <c r="U47" s="1060">
        <v>0.10854800000000001</v>
      </c>
      <c r="V47" s="1060">
        <v>9.781200000000001E-2</v>
      </c>
      <c r="W47" s="1060">
        <v>9.2355999999999994E-2</v>
      </c>
      <c r="X47" s="1060">
        <v>9.4908000000000006E-2</v>
      </c>
      <c r="Y47" s="1060">
        <v>9.4072000000000003E-2</v>
      </c>
      <c r="Z47" s="1060">
        <v>8.3468000000000014E-2</v>
      </c>
      <c r="AA47" s="1060">
        <v>6.8596000000000004E-2</v>
      </c>
      <c r="AB47" s="1060">
        <v>6.3888E-2</v>
      </c>
      <c r="AC47" s="1060">
        <v>6.1247999999999983E-2</v>
      </c>
      <c r="AD47" s="1060">
        <v>4.6507999999999994E-2</v>
      </c>
      <c r="AE47" s="1060">
        <v>4.2327999999999998E-2</v>
      </c>
      <c r="AF47" s="1060">
        <v>4.1690220000000007E-2</v>
      </c>
    </row>
    <row r="48" spans="1:32" ht="14.1" customHeight="1" x14ac:dyDescent="0.25">
      <c r="A48" s="1070" t="s">
        <v>1615</v>
      </c>
      <c r="B48" s="976" t="s">
        <v>773</v>
      </c>
      <c r="C48" s="1062" t="s">
        <v>1566</v>
      </c>
      <c r="D48" s="975" t="s">
        <v>1441</v>
      </c>
      <c r="E48" s="1060">
        <v>1.0219455000000006</v>
      </c>
      <c r="F48" s="1060">
        <v>1.0208580000000003</v>
      </c>
      <c r="G48" s="1060">
        <v>1.0251209999999999</v>
      </c>
      <c r="H48" s="1060">
        <v>0.9915824999999997</v>
      </c>
      <c r="I48" s="1060">
        <v>1.0038495000000003</v>
      </c>
      <c r="J48" s="1060">
        <v>0.9718770000000001</v>
      </c>
      <c r="K48" s="1060">
        <v>1.0180305000000001</v>
      </c>
      <c r="L48" s="1060">
        <v>0.99114750000000018</v>
      </c>
      <c r="M48" s="1060">
        <v>0.86782499999999985</v>
      </c>
      <c r="N48" s="1060">
        <v>0.65850299999999984</v>
      </c>
      <c r="O48" s="1060">
        <v>0.65641499999999975</v>
      </c>
      <c r="P48" s="1060">
        <v>0.6140895000000004</v>
      </c>
      <c r="Q48" s="1060">
        <v>0.53848650000000009</v>
      </c>
      <c r="R48" s="1060">
        <v>0.60956549999999998</v>
      </c>
      <c r="S48" s="1060">
        <v>0.47645550000000014</v>
      </c>
      <c r="T48" s="1060">
        <v>0.52204349999999999</v>
      </c>
      <c r="U48" s="1060">
        <v>0.431085</v>
      </c>
      <c r="V48" s="1060">
        <v>0.49146299999999993</v>
      </c>
      <c r="W48" s="1060">
        <v>0.4733234999999999</v>
      </c>
      <c r="X48" s="1060">
        <v>0.45196499999999995</v>
      </c>
      <c r="Y48" s="1060">
        <v>0.49368149999999966</v>
      </c>
      <c r="Z48" s="1060">
        <v>0.54305400000000037</v>
      </c>
      <c r="AA48" s="1060">
        <v>0.5091239999999998</v>
      </c>
      <c r="AB48" s="1060">
        <v>0.49228950000000005</v>
      </c>
      <c r="AC48" s="1060">
        <v>0.51003749999999992</v>
      </c>
      <c r="AD48" s="1060">
        <v>0.38040749999999995</v>
      </c>
      <c r="AE48" s="1060">
        <v>0.37718849999999998</v>
      </c>
      <c r="AF48" s="1060">
        <v>0.40837799999999996</v>
      </c>
    </row>
    <row r="49" spans="1:32" ht="6.75" customHeight="1" x14ac:dyDescent="0.25">
      <c r="A49" s="598"/>
      <c r="B49" s="975"/>
      <c r="C49" s="1054"/>
      <c r="D49" s="1054"/>
      <c r="E49" s="1073"/>
      <c r="F49" s="1073"/>
      <c r="G49" s="1073"/>
      <c r="H49" s="1073"/>
      <c r="I49" s="1073"/>
      <c r="J49" s="1073"/>
      <c r="K49" s="1073"/>
      <c r="L49" s="1073"/>
      <c r="M49" s="1073"/>
      <c r="N49" s="1073"/>
      <c r="O49" s="1073"/>
      <c r="P49" s="1073"/>
      <c r="Q49" s="1073"/>
      <c r="R49" s="1073"/>
      <c r="S49" s="1073"/>
      <c r="T49" s="1073"/>
      <c r="U49" s="1073"/>
      <c r="V49" s="1073"/>
      <c r="W49" s="1073"/>
      <c r="X49" s="1073"/>
      <c r="Y49" s="1073"/>
      <c r="Z49" s="1073"/>
      <c r="AA49" s="1073"/>
      <c r="AB49" s="1073"/>
      <c r="AC49" s="1073"/>
      <c r="AD49" s="1073"/>
      <c r="AE49" s="1073"/>
      <c r="AF49" s="2316"/>
    </row>
    <row r="50" spans="1:32" ht="14.1" customHeight="1" x14ac:dyDescent="0.25">
      <c r="A50" s="1071" t="s">
        <v>1616</v>
      </c>
      <c r="B50" s="1018" t="s">
        <v>1409</v>
      </c>
      <c r="C50" s="1057"/>
      <c r="D50" s="1057"/>
      <c r="E50" s="1073"/>
      <c r="F50" s="1073"/>
      <c r="G50" s="1073"/>
      <c r="H50" s="1073"/>
      <c r="I50" s="1073"/>
      <c r="J50" s="1073"/>
      <c r="K50" s="1073"/>
      <c r="L50" s="1073"/>
      <c r="M50" s="1073"/>
      <c r="N50" s="1073"/>
      <c r="O50" s="1073"/>
      <c r="P50" s="1073"/>
      <c r="Q50" s="1073"/>
      <c r="R50" s="1073"/>
      <c r="S50" s="1073"/>
      <c r="T50" s="1073"/>
      <c r="U50" s="1073"/>
      <c r="V50" s="1073"/>
      <c r="W50" s="1073"/>
      <c r="X50" s="1073"/>
      <c r="Y50" s="1073"/>
      <c r="Z50" s="1073"/>
      <c r="AA50" s="1073"/>
      <c r="AB50" s="1073"/>
      <c r="AC50" s="1073"/>
      <c r="AD50" s="1073"/>
      <c r="AE50" s="1073"/>
      <c r="AF50" s="2316"/>
    </row>
    <row r="51" spans="1:32" ht="14.1" customHeight="1" x14ac:dyDescent="0.25">
      <c r="A51" s="1070" t="s">
        <v>1617</v>
      </c>
      <c r="B51" s="977" t="s">
        <v>1410</v>
      </c>
      <c r="C51" s="1063" t="s">
        <v>1673</v>
      </c>
      <c r="D51" s="975" t="s">
        <v>1447</v>
      </c>
      <c r="E51" s="1060">
        <v>7.1068311943014884</v>
      </c>
      <c r="F51" s="1060">
        <v>7.8447132102818564</v>
      </c>
      <c r="G51" s="1060">
        <v>7.6433872102818583</v>
      </c>
      <c r="H51" s="1060">
        <v>7.3967030314632813</v>
      </c>
      <c r="I51" s="1060">
        <v>7.4191415098967246</v>
      </c>
      <c r="J51" s="1060">
        <v>7.1853808684748683</v>
      </c>
      <c r="K51" s="1060">
        <v>7.2874509998029522</v>
      </c>
      <c r="L51" s="1060">
        <v>6.6666967367194108</v>
      </c>
      <c r="M51" s="1060">
        <v>6.371237140091675</v>
      </c>
      <c r="N51" s="1060">
        <v>6.7004569041675346</v>
      </c>
      <c r="O51" s="1060">
        <v>6.8245327075398095</v>
      </c>
      <c r="P51" s="1060">
        <v>6.9762182816218008</v>
      </c>
      <c r="Q51" s="1060">
        <v>7.1813220849940809</v>
      </c>
      <c r="R51" s="1060">
        <v>6.5210951490699625</v>
      </c>
      <c r="S51" s="1060">
        <v>6.4774688524422022</v>
      </c>
      <c r="T51" s="1060">
        <v>6.7873578524422076</v>
      </c>
      <c r="U51" s="1060">
        <v>7.0976838672554772</v>
      </c>
      <c r="V51" s="1060">
        <v>7.4725433132126993</v>
      </c>
      <c r="W51" s="1060">
        <v>7.7604741800639783</v>
      </c>
      <c r="X51" s="1060">
        <v>7.2556883251800652</v>
      </c>
      <c r="Y51" s="1060">
        <v>7.9496862698086197</v>
      </c>
      <c r="Z51" s="1060">
        <v>7.7624441287676582</v>
      </c>
      <c r="AA51" s="1060">
        <v>7.867333212433925</v>
      </c>
      <c r="AB51" s="1060">
        <v>7.9478460160986479</v>
      </c>
      <c r="AC51" s="1060">
        <v>6.3610214710603348</v>
      </c>
      <c r="AD51" s="1060">
        <v>7.9355630468905858</v>
      </c>
      <c r="AE51" s="1060">
        <v>8.0391566468905786</v>
      </c>
      <c r="AF51" s="1060">
        <v>8.1808734468905797</v>
      </c>
    </row>
    <row r="52" spans="1:32" ht="14.1" customHeight="1" x14ac:dyDescent="0.25">
      <c r="A52" s="1070" t="s">
        <v>1618</v>
      </c>
      <c r="B52" s="977" t="s">
        <v>1411</v>
      </c>
      <c r="C52" s="1068" t="s">
        <v>1575</v>
      </c>
      <c r="D52" s="975" t="s">
        <v>1447</v>
      </c>
      <c r="E52" s="1060">
        <v>1.3470112360279676</v>
      </c>
      <c r="F52" s="1060">
        <v>1.333000000042013</v>
      </c>
      <c r="G52" s="1060">
        <v>1.4620000000460815</v>
      </c>
      <c r="H52" s="1060">
        <v>1.5480000000487903</v>
      </c>
      <c r="I52" s="1060">
        <v>1.5480000000487903</v>
      </c>
      <c r="J52" s="1060">
        <v>1.5480000000487903</v>
      </c>
      <c r="K52" s="1060">
        <v>1.5480000000487903</v>
      </c>
      <c r="L52" s="1060">
        <v>1.5516000000489039</v>
      </c>
      <c r="M52" s="1060">
        <v>1.5516000000489039</v>
      </c>
      <c r="N52" s="1060">
        <v>1.5516000000489039</v>
      </c>
      <c r="O52" s="1060">
        <v>1.5516000000489039</v>
      </c>
      <c r="P52" s="1060">
        <v>1.5516000000489039</v>
      </c>
      <c r="Q52" s="1060">
        <v>1.5516000000489039</v>
      </c>
      <c r="R52" s="1060">
        <v>1.5516000000489039</v>
      </c>
      <c r="S52" s="1060">
        <v>1.5516000000489039</v>
      </c>
      <c r="T52" s="1060">
        <v>1.5516000000489039</v>
      </c>
      <c r="U52" s="1060">
        <v>1.5516000000489039</v>
      </c>
      <c r="V52" s="1060">
        <v>1.5516000000489039</v>
      </c>
      <c r="W52" s="1060">
        <v>1.5552000000490174</v>
      </c>
      <c r="X52" s="1060">
        <v>1.5552000000490174</v>
      </c>
      <c r="Y52" s="1060">
        <v>1.5552000000490174</v>
      </c>
      <c r="Z52" s="1060">
        <v>1.5552000000490174</v>
      </c>
      <c r="AA52" s="1060">
        <v>1.5552000000490174</v>
      </c>
      <c r="AB52" s="1060">
        <v>1.5552000000490174</v>
      </c>
      <c r="AC52" s="1060">
        <v>1.5552000000490174</v>
      </c>
      <c r="AD52" s="1060">
        <v>1.5552000000490174</v>
      </c>
      <c r="AE52" s="1060">
        <v>1.5552000000490174</v>
      </c>
      <c r="AF52" s="1060">
        <v>1.5552000000490174</v>
      </c>
    </row>
    <row r="53" spans="1:32" ht="14.1" customHeight="1" x14ac:dyDescent="0.25">
      <c r="A53" s="1070" t="s">
        <v>1619</v>
      </c>
      <c r="B53" s="971" t="s">
        <v>1412</v>
      </c>
      <c r="C53" s="1072" t="s">
        <v>1566</v>
      </c>
      <c r="D53" s="975" t="s">
        <v>1447</v>
      </c>
      <c r="E53" s="1060">
        <v>0.99188100000000479</v>
      </c>
      <c r="F53" s="1060">
        <v>0.99188100000000279</v>
      </c>
      <c r="G53" s="1060">
        <v>0.74880200000000285</v>
      </c>
      <c r="H53" s="1060">
        <v>0.8381560000000019</v>
      </c>
      <c r="I53" s="1060">
        <v>1.0473940000000026</v>
      </c>
      <c r="J53" s="1060">
        <v>1.1815110000000022</v>
      </c>
      <c r="K53" s="1060">
        <v>1.3457280000000043</v>
      </c>
      <c r="L53" s="1060">
        <v>1.5015178</v>
      </c>
      <c r="M53" s="1060">
        <v>1.7091735999999993</v>
      </c>
      <c r="N53" s="1060">
        <v>1.9603604000000021</v>
      </c>
      <c r="O53" s="1060">
        <v>1.8675660999999997</v>
      </c>
      <c r="P53" s="1060">
        <v>2.0878501999999992</v>
      </c>
      <c r="Q53" s="1060">
        <v>2.3239951000000065</v>
      </c>
      <c r="R53" s="1060">
        <v>2.3493809999999988</v>
      </c>
      <c r="S53" s="1060">
        <v>2.5012654000000012</v>
      </c>
      <c r="T53" s="1060">
        <v>3.0975107999999985</v>
      </c>
      <c r="U53" s="1060">
        <v>3.3363278999999966</v>
      </c>
      <c r="V53" s="1060">
        <v>3.9399002999999957</v>
      </c>
      <c r="W53" s="1060">
        <v>4.0002335999999996</v>
      </c>
      <c r="X53" s="1060">
        <v>4.7201615999999955</v>
      </c>
      <c r="Y53" s="1060">
        <v>5.6430863999999987</v>
      </c>
      <c r="Z53" s="1060">
        <v>6.0127920000000037</v>
      </c>
      <c r="AA53" s="1060">
        <v>4.6749312000000023</v>
      </c>
      <c r="AB53" s="1060">
        <v>5.4421200000000054</v>
      </c>
      <c r="AC53" s="1060">
        <v>4.8603023999999939</v>
      </c>
      <c r="AD53" s="1060">
        <v>4.9345632000000004</v>
      </c>
      <c r="AE53" s="1060">
        <v>3.4411824000000002</v>
      </c>
      <c r="AF53" s="1060">
        <v>2.9705184000000004</v>
      </c>
    </row>
    <row r="54" spans="1:32" ht="6.75" customHeight="1" x14ac:dyDescent="0.25">
      <c r="A54" s="598"/>
      <c r="B54" s="970"/>
      <c r="C54" s="1054"/>
      <c r="D54" s="1054"/>
      <c r="E54" s="1073"/>
      <c r="F54" s="1073"/>
      <c r="G54" s="1073"/>
      <c r="H54" s="1073"/>
      <c r="I54" s="1073"/>
      <c r="J54" s="1073"/>
      <c r="K54" s="1073"/>
      <c r="L54" s="1073"/>
      <c r="M54" s="1073"/>
      <c r="N54" s="1073"/>
      <c r="O54" s="1073"/>
      <c r="P54" s="1073"/>
      <c r="Q54" s="1073"/>
      <c r="R54" s="1073"/>
      <c r="S54" s="1073"/>
      <c r="T54" s="1073"/>
      <c r="U54" s="1073"/>
      <c r="V54" s="1073"/>
      <c r="W54" s="1073"/>
      <c r="X54" s="1073"/>
      <c r="Y54" s="1073"/>
      <c r="Z54" s="1073"/>
      <c r="AA54" s="1073"/>
      <c r="AB54" s="1073"/>
      <c r="AC54" s="1073"/>
      <c r="AD54" s="1073"/>
      <c r="AE54" s="1073"/>
      <c r="AF54" s="2316"/>
    </row>
    <row r="55" spans="1:32" ht="14.1" customHeight="1" x14ac:dyDescent="0.25">
      <c r="A55" s="1071" t="s">
        <v>1620</v>
      </c>
      <c r="B55" s="1020" t="s">
        <v>1413</v>
      </c>
      <c r="C55" s="1074"/>
      <c r="D55" s="1074"/>
      <c r="E55" s="1073"/>
      <c r="F55" s="1073"/>
      <c r="G55" s="1073"/>
      <c r="H55" s="1073"/>
      <c r="I55" s="1073"/>
      <c r="J55" s="1073"/>
      <c r="K55" s="1073"/>
      <c r="L55" s="1073"/>
      <c r="M55" s="1073"/>
      <c r="N55" s="1073"/>
      <c r="O55" s="1073"/>
      <c r="P55" s="1073"/>
      <c r="Q55" s="1073"/>
      <c r="R55" s="1073"/>
      <c r="S55" s="1073"/>
      <c r="T55" s="1073"/>
      <c r="U55" s="1073"/>
      <c r="V55" s="1073"/>
      <c r="W55" s="1073"/>
      <c r="X55" s="1073"/>
      <c r="Y55" s="1073"/>
      <c r="Z55" s="1073"/>
      <c r="AA55" s="1073"/>
      <c r="AB55" s="1073"/>
      <c r="AC55" s="1073"/>
      <c r="AD55" s="1073"/>
      <c r="AE55" s="1073"/>
      <c r="AF55" s="2316"/>
    </row>
    <row r="56" spans="1:32" ht="14.1" customHeight="1" x14ac:dyDescent="0.25">
      <c r="A56" s="1070" t="s">
        <v>1621</v>
      </c>
      <c r="B56" s="970" t="s">
        <v>303</v>
      </c>
      <c r="C56" s="1062" t="s">
        <v>1566</v>
      </c>
      <c r="D56" s="975" t="s">
        <v>1450</v>
      </c>
      <c r="E56" s="1060">
        <v>13.035000000000002</v>
      </c>
      <c r="F56" s="1060">
        <v>12.504</v>
      </c>
      <c r="G56" s="1060">
        <v>11.859</v>
      </c>
      <c r="H56" s="1060">
        <v>11.833</v>
      </c>
      <c r="I56" s="1060">
        <v>12.523999999999999</v>
      </c>
      <c r="J56" s="1060">
        <v>14.103</v>
      </c>
      <c r="K56" s="1060">
        <v>13.606999999999999</v>
      </c>
      <c r="L56" s="1060">
        <v>13.984</v>
      </c>
      <c r="M56" s="1060">
        <v>14.675000000000001</v>
      </c>
      <c r="N56" s="1060">
        <v>14.973000000000003</v>
      </c>
      <c r="O56" s="1060">
        <v>14.672000000000001</v>
      </c>
      <c r="P56" s="1060">
        <v>14.696999999999999</v>
      </c>
      <c r="Q56" s="1060">
        <v>12.462</v>
      </c>
      <c r="R56" s="1060">
        <v>11.244999999999999</v>
      </c>
      <c r="S56" s="1060">
        <v>10.635</v>
      </c>
      <c r="T56" s="1060">
        <v>10.364000000000001</v>
      </c>
      <c r="U56" s="1060">
        <v>9.7590000000000003</v>
      </c>
      <c r="V56" s="1060">
        <v>8.3770000000000007</v>
      </c>
      <c r="W56" s="1060">
        <v>7.3179999999999987</v>
      </c>
      <c r="X56" s="1060">
        <v>6.5940000000000003</v>
      </c>
      <c r="Y56" s="1060">
        <v>7.176000000000001</v>
      </c>
      <c r="Z56" s="1060">
        <v>6.6710000000000003</v>
      </c>
      <c r="AA56" s="1060">
        <v>5.4359999999999999</v>
      </c>
      <c r="AB56" s="1060">
        <v>6.101</v>
      </c>
      <c r="AC56" s="1060">
        <v>5.6109999999999989</v>
      </c>
      <c r="AD56" s="1060">
        <v>6.7809999999999997</v>
      </c>
      <c r="AE56" s="1060">
        <v>6.7670000000000003</v>
      </c>
      <c r="AF56" s="1060">
        <v>5.7060000000000004</v>
      </c>
    </row>
    <row r="57" spans="1:32" ht="14.1" customHeight="1" x14ac:dyDescent="0.25">
      <c r="A57" s="1070" t="s">
        <v>1622</v>
      </c>
      <c r="B57" s="971" t="s">
        <v>466</v>
      </c>
      <c r="C57" s="1062" t="s">
        <v>1566</v>
      </c>
      <c r="D57" s="975" t="s">
        <v>1450</v>
      </c>
      <c r="E57" s="1060">
        <v>2.8943130000000021</v>
      </c>
      <c r="F57" s="1060">
        <v>3.0241599999999997</v>
      </c>
      <c r="G57" s="1060">
        <v>3.1375659999999996</v>
      </c>
      <c r="H57" s="1060">
        <v>3.2328499999999982</v>
      </c>
      <c r="I57" s="1060">
        <v>3.0408059999999999</v>
      </c>
      <c r="J57" s="1060">
        <v>3.5550690000000014</v>
      </c>
      <c r="K57" s="1060">
        <v>3.4720850000000003</v>
      </c>
      <c r="L57" s="1060">
        <v>3.6864330000000001</v>
      </c>
      <c r="M57" s="1060">
        <v>3.0548280000000005</v>
      </c>
      <c r="N57" s="1060">
        <v>3.1851260000000003</v>
      </c>
      <c r="O57" s="1060">
        <v>2.9715569999999998</v>
      </c>
      <c r="P57" s="1060">
        <v>2.6647949999999998</v>
      </c>
      <c r="Q57" s="1060">
        <v>2.0671790000000012</v>
      </c>
      <c r="R57" s="1060">
        <v>1.9741499999999994</v>
      </c>
      <c r="S57" s="1060">
        <v>1.8837040000000012</v>
      </c>
      <c r="T57" s="1060">
        <v>1.9010059999999986</v>
      </c>
      <c r="U57" s="1060">
        <v>1.8623839999999985</v>
      </c>
      <c r="V57" s="1060">
        <v>1.7587770000000003</v>
      </c>
      <c r="W57" s="1060">
        <v>1.9564790000000001</v>
      </c>
      <c r="X57" s="1060">
        <v>2.1575020000000014</v>
      </c>
      <c r="Y57" s="1060">
        <v>1.6838289999999998</v>
      </c>
      <c r="Z57" s="1060">
        <v>0.83799899999999961</v>
      </c>
      <c r="AA57" s="1060">
        <v>0.56551300000000004</v>
      </c>
      <c r="AB57" s="1060">
        <v>0.87190599999999963</v>
      </c>
      <c r="AC57" s="1060">
        <v>1.3708349999999991</v>
      </c>
      <c r="AD57" s="1060">
        <v>0.98400000000000043</v>
      </c>
      <c r="AE57" s="1060">
        <v>0.7871999999999999</v>
      </c>
      <c r="AF57" s="1060">
        <v>0.7871999999999999</v>
      </c>
    </row>
    <row r="58" spans="1:32" ht="6" customHeight="1" x14ac:dyDescent="0.25">
      <c r="A58" s="598"/>
      <c r="B58" s="1053"/>
      <c r="C58" s="1054"/>
      <c r="D58" s="1054"/>
      <c r="E58" s="285"/>
      <c r="F58" s="285"/>
      <c r="G58" s="285"/>
      <c r="H58" s="285"/>
      <c r="I58" s="285"/>
      <c r="J58" s="285"/>
      <c r="K58" s="285"/>
      <c r="L58" s="285"/>
      <c r="M58" s="285"/>
      <c r="N58" s="285"/>
      <c r="O58" s="285"/>
      <c r="P58" s="285"/>
      <c r="Q58" s="285"/>
      <c r="R58" s="285"/>
      <c r="S58" s="285"/>
      <c r="T58" s="285"/>
      <c r="U58" s="285"/>
      <c r="V58" s="285"/>
      <c r="W58" s="285"/>
      <c r="X58" s="285"/>
      <c r="Y58" s="285"/>
      <c r="Z58" s="285"/>
      <c r="AA58" s="285"/>
      <c r="AB58" s="285"/>
      <c r="AF58" s="2315"/>
    </row>
    <row r="59" spans="1:32" ht="14.1" customHeight="1" x14ac:dyDescent="0.25">
      <c r="A59" s="1056" t="s">
        <v>1623</v>
      </c>
      <c r="B59" s="1018" t="s">
        <v>1414</v>
      </c>
      <c r="C59" s="1057"/>
      <c r="D59" s="1057"/>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285"/>
      <c r="AF59" s="2315"/>
    </row>
    <row r="60" spans="1:32" ht="14.1" customHeight="1" x14ac:dyDescent="0.25">
      <c r="A60" s="1067" t="s">
        <v>1624</v>
      </c>
      <c r="B60" s="970" t="s">
        <v>1415</v>
      </c>
      <c r="C60" s="1062" t="s">
        <v>1566</v>
      </c>
      <c r="D60" s="975"/>
      <c r="E60" s="1060">
        <v>142.80000000000004</v>
      </c>
      <c r="F60" s="1060">
        <v>143.30000000000001</v>
      </c>
      <c r="G60" s="1060">
        <v>148.6</v>
      </c>
      <c r="H60" s="1060">
        <v>157</v>
      </c>
      <c r="I60" s="1060">
        <v>160.6</v>
      </c>
      <c r="J60" s="1060">
        <v>165.3</v>
      </c>
      <c r="K60" s="1060">
        <v>172.5</v>
      </c>
      <c r="L60" s="1060">
        <v>170.1</v>
      </c>
      <c r="M60" s="1060">
        <v>171.09999999999997</v>
      </c>
      <c r="N60" s="1060">
        <v>171.09999999999997</v>
      </c>
      <c r="O60" s="1060">
        <v>166</v>
      </c>
      <c r="P60" s="1060">
        <v>169.8</v>
      </c>
      <c r="Q60" s="1060">
        <v>171.7</v>
      </c>
      <c r="R60" s="1060">
        <v>172.39999999999998</v>
      </c>
      <c r="S60" s="1060">
        <v>170.6</v>
      </c>
      <c r="T60" s="1060">
        <v>169.1</v>
      </c>
      <c r="U60" s="1060">
        <v>172.2</v>
      </c>
      <c r="V60" s="1060">
        <v>174.9</v>
      </c>
      <c r="W60" s="1060">
        <v>174.50000000000003</v>
      </c>
      <c r="X60" s="1060">
        <v>175.19999999999996</v>
      </c>
      <c r="Y60" s="1060">
        <v>175.1</v>
      </c>
      <c r="Z60" s="1060">
        <v>177.8</v>
      </c>
      <c r="AA60" s="1060">
        <v>169.2</v>
      </c>
      <c r="AB60" s="1060">
        <v>165.2</v>
      </c>
      <c r="AC60" s="1060">
        <v>163.80000000000001</v>
      </c>
      <c r="AD60" s="1060">
        <v>164.5</v>
      </c>
      <c r="AE60" s="1060">
        <v>168.59999999999997</v>
      </c>
      <c r="AF60" s="1060">
        <v>174.40000000000003</v>
      </c>
    </row>
    <row r="61" spans="1:32" ht="14.1" customHeight="1" x14ac:dyDescent="0.25">
      <c r="A61" s="1058" t="s">
        <v>1625</v>
      </c>
      <c r="B61" s="970" t="s">
        <v>1031</v>
      </c>
      <c r="C61" s="1062" t="s">
        <v>1566</v>
      </c>
      <c r="D61" s="975"/>
      <c r="E61" s="1060">
        <v>0</v>
      </c>
      <c r="F61" s="1060">
        <v>0</v>
      </c>
      <c r="G61" s="1060">
        <v>0</v>
      </c>
      <c r="H61" s="1060">
        <v>0</v>
      </c>
      <c r="I61" s="1060">
        <v>0</v>
      </c>
      <c r="J61" s="1060">
        <v>0</v>
      </c>
      <c r="K61" s="1060">
        <v>0</v>
      </c>
      <c r="L61" s="1060">
        <v>0</v>
      </c>
      <c r="M61" s="1060">
        <v>0</v>
      </c>
      <c r="N61" s="1060">
        <v>0</v>
      </c>
      <c r="O61" s="1060">
        <v>0</v>
      </c>
      <c r="P61" s="1060">
        <v>0</v>
      </c>
      <c r="Q61" s="1060">
        <v>0</v>
      </c>
      <c r="R61" s="1060">
        <v>0</v>
      </c>
      <c r="S61" s="1060">
        <v>0</v>
      </c>
      <c r="T61" s="1060">
        <v>0</v>
      </c>
      <c r="U61" s="1060">
        <v>0.79800000000000004</v>
      </c>
      <c r="V61" s="1060">
        <v>3.6869999999999998</v>
      </c>
      <c r="W61" s="1060">
        <v>4.524</v>
      </c>
      <c r="X61" s="1060">
        <v>5.7709999999999999</v>
      </c>
      <c r="Y61" s="1060">
        <v>5.6139999999999999</v>
      </c>
      <c r="Z61" s="1060">
        <v>6.2309999999999999</v>
      </c>
      <c r="AA61" s="1060">
        <v>5.2110000000000003</v>
      </c>
      <c r="AB61" s="1060">
        <v>5.2380000000000004</v>
      </c>
      <c r="AC61" s="1060">
        <v>5.3789999999999996</v>
      </c>
      <c r="AD61" s="1060">
        <v>5.95</v>
      </c>
      <c r="AE61" s="1060">
        <v>5.0490000000000004</v>
      </c>
      <c r="AF61" s="1060">
        <v>5.398542</v>
      </c>
    </row>
    <row r="62" spans="1:32" ht="14.1" customHeight="1" x14ac:dyDescent="0.25">
      <c r="A62" s="1058" t="s">
        <v>1626</v>
      </c>
      <c r="B62" s="1083" t="s">
        <v>1669</v>
      </c>
      <c r="C62" s="1075" t="s">
        <v>1666</v>
      </c>
      <c r="D62" s="2301"/>
      <c r="E62" s="1060">
        <v>176.50000000000003</v>
      </c>
      <c r="F62" s="1060">
        <v>182.40000000000003</v>
      </c>
      <c r="G62" s="1060">
        <v>198.2</v>
      </c>
      <c r="H62" s="1060">
        <v>202.6</v>
      </c>
      <c r="I62" s="1060">
        <v>192.6</v>
      </c>
      <c r="J62" s="1060">
        <v>192.90000000000003</v>
      </c>
      <c r="K62" s="1060">
        <v>202.22969837587007</v>
      </c>
      <c r="L62" s="1060">
        <v>206.9</v>
      </c>
      <c r="M62" s="1060">
        <v>217.2</v>
      </c>
      <c r="N62" s="1060">
        <v>227.6</v>
      </c>
      <c r="O62" s="1060">
        <v>235.9</v>
      </c>
      <c r="P62" s="1060">
        <v>237.2</v>
      </c>
      <c r="Q62" s="1060">
        <v>246.00000000000003</v>
      </c>
      <c r="R62" s="1060">
        <v>255.5</v>
      </c>
      <c r="S62" s="1060">
        <v>264.60000000000008</v>
      </c>
      <c r="T62" s="1060">
        <v>269.3</v>
      </c>
      <c r="U62" s="1060">
        <v>281</v>
      </c>
      <c r="V62" s="1060">
        <v>285.8</v>
      </c>
      <c r="W62" s="1060">
        <v>289.50000000000006</v>
      </c>
      <c r="X62" s="1060">
        <v>273.10000000000002</v>
      </c>
      <c r="Y62" s="1060">
        <v>274.8</v>
      </c>
      <c r="Z62" s="1060">
        <v>278.10000000000008</v>
      </c>
      <c r="AA62" s="1060">
        <v>266.89999999999998</v>
      </c>
      <c r="AB62" s="1060">
        <v>298.59999796631791</v>
      </c>
      <c r="AC62" s="1060">
        <v>280.13870184553571</v>
      </c>
      <c r="AD62" s="1060">
        <v>281.2512600996165</v>
      </c>
      <c r="AE62" s="1060">
        <v>278.02919115759465</v>
      </c>
      <c r="AF62" s="1060">
        <v>286.00443994879203</v>
      </c>
    </row>
    <row r="63" spans="1:32" ht="14.1" customHeight="1" x14ac:dyDescent="0.25">
      <c r="A63" s="1058" t="s">
        <v>1627</v>
      </c>
      <c r="B63" s="970" t="s">
        <v>1033</v>
      </c>
      <c r="C63" s="1062" t="s">
        <v>1566</v>
      </c>
      <c r="D63" s="975"/>
      <c r="E63" s="1060">
        <v>0</v>
      </c>
      <c r="F63" s="1060">
        <v>0</v>
      </c>
      <c r="G63" s="1060">
        <v>0</v>
      </c>
      <c r="H63" s="1060">
        <v>0</v>
      </c>
      <c r="I63" s="1060">
        <v>0</v>
      </c>
      <c r="J63" s="1060">
        <v>0</v>
      </c>
      <c r="K63" s="1060">
        <v>0</v>
      </c>
      <c r="L63" s="1060">
        <v>0</v>
      </c>
      <c r="M63" s="1060">
        <v>0</v>
      </c>
      <c r="N63" s="1060">
        <v>0</v>
      </c>
      <c r="O63" s="1060">
        <v>0</v>
      </c>
      <c r="P63" s="1060">
        <v>0</v>
      </c>
      <c r="Q63" s="1060">
        <v>0</v>
      </c>
      <c r="R63" s="1060">
        <v>0.13400000000000001</v>
      </c>
      <c r="S63" s="1060">
        <v>0.13400000000000001</v>
      </c>
      <c r="T63" s="1060">
        <v>0.10100000000000001</v>
      </c>
      <c r="U63" s="1060">
        <v>0.96799999999999997</v>
      </c>
      <c r="V63" s="1060">
        <v>9.3439999999999994</v>
      </c>
      <c r="W63" s="1060">
        <v>7.524</v>
      </c>
      <c r="X63" s="1060">
        <v>9.8350000000000009</v>
      </c>
      <c r="Y63" s="1060">
        <v>3.9630000000000001</v>
      </c>
      <c r="Z63" s="1060">
        <v>7.2069999999999999</v>
      </c>
      <c r="AA63" s="1060">
        <v>8.8059999999999992</v>
      </c>
      <c r="AB63" s="1060">
        <v>8.14</v>
      </c>
      <c r="AC63" s="1060">
        <v>10.307</v>
      </c>
      <c r="AD63" s="1060">
        <v>7.4880000000000004</v>
      </c>
      <c r="AE63" s="1060">
        <v>5.6980000000000004</v>
      </c>
      <c r="AF63" s="1060">
        <v>8.4928690000000007</v>
      </c>
    </row>
    <row r="64" spans="1:32" ht="14.1" customHeight="1" x14ac:dyDescent="0.25">
      <c r="A64" s="1058" t="s">
        <v>1628</v>
      </c>
      <c r="B64" s="970" t="s">
        <v>305</v>
      </c>
      <c r="C64" s="1062" t="s">
        <v>1566</v>
      </c>
      <c r="D64" s="975"/>
      <c r="E64" s="1060">
        <v>41.103455600249582</v>
      </c>
      <c r="F64" s="1060">
        <v>40.203379930171131</v>
      </c>
      <c r="G64" s="1060">
        <v>39.403312667879156</v>
      </c>
      <c r="H64" s="1060">
        <v>38.203211774441222</v>
      </c>
      <c r="I64" s="1060">
        <v>36.103035210924823</v>
      </c>
      <c r="J64" s="1060">
        <v>35.903018395351829</v>
      </c>
      <c r="K64" s="1060">
        <v>35.502984764205841</v>
      </c>
      <c r="L64" s="1060">
        <v>33.90285023962192</v>
      </c>
      <c r="M64" s="1060">
        <v>32.602740938397474</v>
      </c>
      <c r="N64" s="1060">
        <v>29.00243825808365</v>
      </c>
      <c r="O64" s="1060">
        <v>25.202118762196829</v>
      </c>
      <c r="P64" s="1060">
        <v>23.401967422039906</v>
      </c>
      <c r="Q64" s="1060">
        <v>22.601900159747949</v>
      </c>
      <c r="R64" s="1060">
        <v>19.801664741726078</v>
      </c>
      <c r="S64" s="1060">
        <v>19.701656333939578</v>
      </c>
      <c r="T64" s="1060">
        <v>18.80158066386112</v>
      </c>
      <c r="U64" s="1060">
        <v>18.001513401569159</v>
      </c>
      <c r="V64" s="1060">
        <v>15.201277983547293</v>
      </c>
      <c r="W64" s="1060">
        <v>15.401294799120281</v>
      </c>
      <c r="X64" s="1060">
        <v>15.401294799120281</v>
      </c>
      <c r="Y64" s="1060">
        <v>14.401210721255328</v>
      </c>
      <c r="Z64" s="1060">
        <v>13.001093012244393</v>
      </c>
      <c r="AA64" s="1060">
        <v>12.701067788884908</v>
      </c>
      <c r="AB64" s="1060">
        <v>12.00100893437944</v>
      </c>
      <c r="AC64" s="1060">
        <v>9.2007735163575699</v>
      </c>
      <c r="AD64" s="1060">
        <v>8.0006726229196268</v>
      </c>
      <c r="AE64" s="1060">
        <v>7.6006389917736463</v>
      </c>
      <c r="AF64" s="1060">
        <v>6.8005717294816819</v>
      </c>
    </row>
    <row r="65" spans="1:32" ht="14.1" customHeight="1" x14ac:dyDescent="0.25">
      <c r="A65" s="1058" t="s">
        <v>1667</v>
      </c>
      <c r="B65" s="1141" t="s">
        <v>1670</v>
      </c>
      <c r="C65" s="1142" t="s">
        <v>1671</v>
      </c>
      <c r="D65" s="2301"/>
      <c r="E65" s="1060">
        <v>38.763931615296336</v>
      </c>
      <c r="F65" s="1060">
        <v>38.687097516588381</v>
      </c>
      <c r="G65" s="1060">
        <v>38.314492021240582</v>
      </c>
      <c r="H65" s="1060">
        <v>41.023356653555076</v>
      </c>
      <c r="I65" s="1060">
        <v>40.23127309963062</v>
      </c>
      <c r="J65" s="1060">
        <v>40.891445531834187</v>
      </c>
      <c r="K65" s="1060">
        <v>42.922974001060638</v>
      </c>
      <c r="L65" s="1060">
        <v>42.902598562881131</v>
      </c>
      <c r="M65" s="1060">
        <v>43.143958397807289</v>
      </c>
      <c r="N65" s="1060">
        <v>44.438375371771308</v>
      </c>
      <c r="O65" s="1060">
        <v>43.807579069716716</v>
      </c>
      <c r="P65" s="1060">
        <v>43.961968534486836</v>
      </c>
      <c r="Q65" s="1060">
        <v>41.860606105348182</v>
      </c>
      <c r="R65" s="1060">
        <v>41.313516374598429</v>
      </c>
      <c r="S65" s="1060">
        <v>41.172606661477737</v>
      </c>
      <c r="T65" s="1060">
        <v>42.320668245243937</v>
      </c>
      <c r="U65" s="1060">
        <v>42.382071657439155</v>
      </c>
      <c r="V65" s="1060">
        <v>42.381322954018124</v>
      </c>
      <c r="W65" s="1060">
        <v>43.603125741877562</v>
      </c>
      <c r="X65" s="1060">
        <v>42.956918144985394</v>
      </c>
      <c r="Y65" s="1060">
        <v>40.937168267097121</v>
      </c>
      <c r="Z65" s="1060">
        <v>42.132891614586697</v>
      </c>
      <c r="AA65" s="1060">
        <v>40.62875366478238</v>
      </c>
      <c r="AB65" s="1060"/>
      <c r="AC65" s="1060"/>
      <c r="AD65" s="1060"/>
      <c r="AE65" s="1060"/>
      <c r="AF65" s="1060"/>
    </row>
    <row r="66" spans="1:32" ht="14.1" customHeight="1" x14ac:dyDescent="0.25">
      <c r="A66" s="1058" t="s">
        <v>1668</v>
      </c>
      <c r="B66" s="970" t="s">
        <v>1672</v>
      </c>
      <c r="C66" s="1062" t="s">
        <v>1566</v>
      </c>
      <c r="D66" s="975"/>
      <c r="E66" s="1060">
        <v>24.043000000000003</v>
      </c>
      <c r="F66" s="1060">
        <v>24.137048000000007</v>
      </c>
      <c r="G66" s="1060">
        <v>23.047643000000008</v>
      </c>
      <c r="H66" s="1060">
        <v>23.029211000000007</v>
      </c>
      <c r="I66" s="1060">
        <v>23.781099000000008</v>
      </c>
      <c r="J66" s="1060">
        <v>25.178079999999998</v>
      </c>
      <c r="K66" s="1060">
        <v>25.53674800000001</v>
      </c>
      <c r="L66" s="1060">
        <v>24.116249699999997</v>
      </c>
      <c r="M66" s="1060">
        <v>24.574164900000003</v>
      </c>
      <c r="N66" s="1060">
        <v>25.269633099999997</v>
      </c>
      <c r="O66" s="1060">
        <v>25.481135200000004</v>
      </c>
      <c r="P66" s="1060">
        <v>26.404425399999994</v>
      </c>
      <c r="Q66" s="1060">
        <v>24.236101100000017</v>
      </c>
      <c r="R66" s="1060">
        <v>22.39018590000002</v>
      </c>
      <c r="S66" s="1060">
        <v>21.670022300000003</v>
      </c>
      <c r="T66" s="1060">
        <v>22.057676500000007</v>
      </c>
      <c r="U66" s="1060">
        <v>22.349371999999999</v>
      </c>
      <c r="V66" s="1060">
        <v>21.8047188</v>
      </c>
      <c r="W66" s="1060">
        <v>21.121134399999995</v>
      </c>
      <c r="X66" s="1060">
        <v>20.86870560000002</v>
      </c>
      <c r="Y66" s="1060">
        <v>24.037175999999992</v>
      </c>
      <c r="Z66" s="1060">
        <v>23.259670399999983</v>
      </c>
      <c r="AA66" s="1060">
        <v>20.312827199999997</v>
      </c>
      <c r="AB66" s="1060">
        <v>22.066424000000008</v>
      </c>
      <c r="AC66" s="1060">
        <v>19.412881599999984</v>
      </c>
      <c r="AD66" s="1060">
        <v>22.221716800000003</v>
      </c>
      <c r="AE66" s="1060">
        <v>20.832747199999996</v>
      </c>
      <c r="AF66" s="1060">
        <v>19.442799999999998</v>
      </c>
    </row>
    <row r="67" spans="1:32" ht="14.1" customHeight="1" x14ac:dyDescent="0.25">
      <c r="A67" s="1058" t="s">
        <v>1629</v>
      </c>
      <c r="B67" s="1021" t="s">
        <v>1417</v>
      </c>
      <c r="C67" s="1061" t="s">
        <v>1630</v>
      </c>
      <c r="D67" s="1063"/>
      <c r="E67" s="1060">
        <v>0</v>
      </c>
      <c r="F67" s="1060">
        <v>0</v>
      </c>
      <c r="G67" s="1060">
        <v>0</v>
      </c>
      <c r="H67" s="1060">
        <v>0</v>
      </c>
      <c r="I67" s="1060">
        <v>0</v>
      </c>
      <c r="J67" s="1060">
        <v>0</v>
      </c>
      <c r="K67" s="1060">
        <v>0</v>
      </c>
      <c r="L67" s="1060">
        <v>0</v>
      </c>
      <c r="M67" s="1060">
        <v>0</v>
      </c>
      <c r="N67" s="1060">
        <v>0</v>
      </c>
      <c r="O67" s="1060">
        <v>0</v>
      </c>
      <c r="P67" s="1060">
        <v>0</v>
      </c>
      <c r="Q67" s="1060">
        <v>0</v>
      </c>
      <c r="R67" s="1060">
        <v>0</v>
      </c>
      <c r="S67" s="1060">
        <v>0</v>
      </c>
      <c r="T67" s="1060">
        <v>0</v>
      </c>
      <c r="U67" s="1060">
        <v>0.46341463414634154</v>
      </c>
      <c r="V67" s="1060">
        <v>2.1080617495711831</v>
      </c>
      <c r="W67" s="1060">
        <v>2.5925501432664753</v>
      </c>
      <c r="X67" s="1060">
        <v>3.2939497716894985</v>
      </c>
      <c r="Y67" s="1060">
        <v>3.2061679040548263</v>
      </c>
      <c r="Z67" s="1060">
        <v>3.5044994375703036</v>
      </c>
      <c r="AA67" s="1060">
        <v>3.0797872340425534</v>
      </c>
      <c r="AB67" s="1060">
        <v>3.1707021791767556</v>
      </c>
      <c r="AC67" s="1060">
        <v>3.2838827838827833</v>
      </c>
      <c r="AD67" s="1060">
        <v>3.6170212765957452</v>
      </c>
      <c r="AE67" s="1060">
        <v>2.994661921708186</v>
      </c>
      <c r="AF67" s="1060">
        <v>3.0954942660550455</v>
      </c>
    </row>
    <row r="68" spans="1:32" ht="14.1" customHeight="1" x14ac:dyDescent="0.25">
      <c r="A68" s="1058" t="s">
        <v>1631</v>
      </c>
      <c r="B68" s="1021" t="s">
        <v>1418</v>
      </c>
      <c r="C68" s="1061" t="s">
        <v>1632</v>
      </c>
      <c r="D68" s="1063"/>
      <c r="E68" s="1060">
        <v>0</v>
      </c>
      <c r="F68" s="1060">
        <v>0</v>
      </c>
      <c r="G68" s="1060">
        <v>0</v>
      </c>
      <c r="H68" s="1060">
        <v>0</v>
      </c>
      <c r="I68" s="1060">
        <v>0</v>
      </c>
      <c r="J68" s="1060">
        <v>0</v>
      </c>
      <c r="K68" s="1060">
        <v>0</v>
      </c>
      <c r="L68" s="1060">
        <v>0</v>
      </c>
      <c r="M68" s="1060">
        <v>0</v>
      </c>
      <c r="N68" s="1060">
        <v>0</v>
      </c>
      <c r="O68" s="1060">
        <v>0</v>
      </c>
      <c r="P68" s="1060">
        <v>0</v>
      </c>
      <c r="Q68" s="1060">
        <v>0</v>
      </c>
      <c r="R68" s="1060">
        <v>5.2446183953033264E-2</v>
      </c>
      <c r="S68" s="1060">
        <v>5.0642479213907778E-2</v>
      </c>
      <c r="T68" s="1060">
        <v>3.7504641663572223E-2</v>
      </c>
      <c r="U68" s="1060">
        <v>0.34448398576512457</v>
      </c>
      <c r="V68" s="1060">
        <v>3.2694191742477252</v>
      </c>
      <c r="W68" s="1060">
        <v>2.5989637305699476</v>
      </c>
      <c r="X68" s="1060">
        <v>3.6012449652142071</v>
      </c>
      <c r="Y68" s="1060">
        <v>1.4421397379912664</v>
      </c>
      <c r="Z68" s="1060">
        <v>2.5915138439410277</v>
      </c>
      <c r="AA68" s="1060">
        <v>3.2993630573248409</v>
      </c>
      <c r="AB68" s="1060">
        <v>2.7260549415402853</v>
      </c>
      <c r="AC68" s="1060">
        <v>3.6792488621165695</v>
      </c>
      <c r="AD68" s="1060">
        <v>2.6623880715584431</v>
      </c>
      <c r="AE68" s="1060">
        <v>2.0494250896015509</v>
      </c>
      <c r="AF68" s="1060">
        <v>2.9694885161645099</v>
      </c>
    </row>
    <row r="69" spans="1:32" ht="6.75" customHeight="1" x14ac:dyDescent="0.25">
      <c r="A69" s="598"/>
      <c r="B69" s="1076"/>
      <c r="C69" s="1077"/>
      <c r="D69" s="1077"/>
      <c r="E69" s="1073"/>
      <c r="F69" s="1073"/>
      <c r="G69" s="1073"/>
      <c r="H69" s="1073"/>
      <c r="I69" s="1073"/>
      <c r="J69" s="1073"/>
      <c r="K69" s="1073"/>
      <c r="L69" s="1073"/>
      <c r="M69" s="1073"/>
      <c r="N69" s="1073"/>
      <c r="O69" s="1073"/>
      <c r="P69" s="1073"/>
      <c r="Q69" s="1073"/>
      <c r="R69" s="1073"/>
      <c r="S69" s="1073"/>
      <c r="T69" s="1073"/>
      <c r="U69" s="1073"/>
      <c r="V69" s="1073"/>
      <c r="W69" s="1073"/>
      <c r="X69" s="1073"/>
      <c r="Y69" s="1073"/>
      <c r="Z69" s="1073"/>
      <c r="AA69" s="1073"/>
      <c r="AB69" s="1073"/>
      <c r="AF69" s="2315"/>
    </row>
    <row r="70" spans="1:32" x14ac:dyDescent="0.25">
      <c r="A70" s="1078" t="s">
        <v>2107</v>
      </c>
      <c r="B70" s="1080" t="s">
        <v>1391</v>
      </c>
      <c r="C70" s="1057"/>
      <c r="D70" s="1057"/>
      <c r="E70" s="285"/>
      <c r="F70" s="285"/>
      <c r="G70" s="285"/>
      <c r="H70" s="285"/>
      <c r="I70" s="285"/>
      <c r="J70" s="285"/>
      <c r="K70" s="285"/>
      <c r="L70" s="285"/>
      <c r="M70" s="285"/>
      <c r="N70" s="285"/>
      <c r="O70" s="285"/>
      <c r="P70" s="285"/>
      <c r="Q70" s="285"/>
      <c r="R70" s="285"/>
      <c r="S70" s="285"/>
      <c r="T70" s="285"/>
      <c r="U70" s="285"/>
      <c r="V70" s="285"/>
      <c r="W70" s="285"/>
      <c r="X70" s="285"/>
      <c r="Y70" s="285"/>
      <c r="Z70" s="285"/>
      <c r="AA70" s="285"/>
      <c r="AB70" s="285"/>
      <c r="AF70" s="2315"/>
    </row>
    <row r="71" spans="1:32" x14ac:dyDescent="0.25">
      <c r="A71" s="1067" t="s">
        <v>2108</v>
      </c>
      <c r="B71" s="1019" t="s">
        <v>1419</v>
      </c>
      <c r="C71" s="1062" t="s">
        <v>1566</v>
      </c>
      <c r="D71" s="1063" t="s">
        <v>2275</v>
      </c>
      <c r="E71" s="1060">
        <v>32.286067799999977</v>
      </c>
      <c r="F71" s="1060">
        <v>35.408419899999963</v>
      </c>
      <c r="G71" s="1060">
        <v>32.555632900000049</v>
      </c>
      <c r="H71" s="1060">
        <v>32.773531000000013</v>
      </c>
      <c r="I71" s="1060">
        <v>32.387181400000017</v>
      </c>
      <c r="J71" s="1060">
        <v>32.028202500000027</v>
      </c>
      <c r="K71" s="1060">
        <v>33.829800900000009</v>
      </c>
      <c r="L71" s="1060">
        <v>33.459634600000044</v>
      </c>
      <c r="M71" s="1060">
        <v>34.311456899999932</v>
      </c>
      <c r="N71" s="1060">
        <v>34.535802700000026</v>
      </c>
      <c r="O71" s="1060">
        <v>34.267732100000003</v>
      </c>
      <c r="P71" s="1060">
        <v>38.087161699999989</v>
      </c>
      <c r="Q71" s="1060">
        <v>37.041310599999967</v>
      </c>
      <c r="R71" s="1060">
        <v>36.083720400000047</v>
      </c>
      <c r="S71" s="1060">
        <v>35.884439500000028</v>
      </c>
      <c r="T71" s="1060">
        <v>35.332285800000001</v>
      </c>
      <c r="U71" s="1060">
        <v>35.812191099999993</v>
      </c>
      <c r="V71" s="1060">
        <v>35.349237700000018</v>
      </c>
      <c r="W71" s="1060">
        <v>33.689317899999992</v>
      </c>
      <c r="X71" s="1060">
        <v>31.411785299999991</v>
      </c>
      <c r="Y71" s="1060">
        <v>34.160085400000021</v>
      </c>
      <c r="Z71" s="1060">
        <v>32.33986980000001</v>
      </c>
      <c r="AA71" s="1060">
        <v>31.345728399999995</v>
      </c>
      <c r="AB71" s="1060">
        <v>31.294531100000043</v>
      </c>
      <c r="AC71" s="1060">
        <v>30.184800800000016</v>
      </c>
      <c r="AD71" s="1060">
        <v>33.553958900000048</v>
      </c>
      <c r="AE71" s="1060">
        <v>33.682870200000004</v>
      </c>
      <c r="AF71" s="1060">
        <v>35.109904200000003</v>
      </c>
    </row>
    <row r="72" spans="1:32" x14ac:dyDescent="0.25">
      <c r="A72" s="1058" t="s">
        <v>2109</v>
      </c>
      <c r="B72" s="1019" t="s">
        <v>1420</v>
      </c>
      <c r="C72" s="1081" t="s">
        <v>1566</v>
      </c>
      <c r="D72" s="1063" t="s">
        <v>2275</v>
      </c>
      <c r="E72" s="1060">
        <v>51.837928099999907</v>
      </c>
      <c r="F72" s="1060">
        <v>49.27925869999995</v>
      </c>
      <c r="G72" s="1060">
        <v>48.086733100000068</v>
      </c>
      <c r="H72" s="1060">
        <v>42.868323400000037</v>
      </c>
      <c r="I72" s="1060">
        <v>39.503221800000006</v>
      </c>
      <c r="J72" s="1060">
        <v>43.56471770000001</v>
      </c>
      <c r="K72" s="1060">
        <v>40.606077400000054</v>
      </c>
      <c r="L72" s="1060">
        <v>39.86356710000004</v>
      </c>
      <c r="M72" s="1060">
        <v>38.65566950000003</v>
      </c>
      <c r="N72" s="1060">
        <v>36.884900500000008</v>
      </c>
      <c r="O72" s="1060">
        <v>37.675149399999974</v>
      </c>
      <c r="P72" s="1060">
        <v>35.417429600000048</v>
      </c>
      <c r="Q72" s="1060">
        <v>34.027800799999973</v>
      </c>
      <c r="R72" s="1060">
        <v>30.673374199999976</v>
      </c>
      <c r="S72" s="1060">
        <v>29.487808700000016</v>
      </c>
      <c r="T72" s="1060">
        <v>30.501762900000042</v>
      </c>
      <c r="U72" s="1060">
        <v>29.332167200000004</v>
      </c>
      <c r="V72" s="1060">
        <v>32.015178999999996</v>
      </c>
      <c r="W72" s="1060">
        <v>29.366967700000014</v>
      </c>
      <c r="X72" s="1060">
        <v>29.107394400000018</v>
      </c>
      <c r="Y72" s="1060">
        <v>30.682255800000021</v>
      </c>
      <c r="Z72" s="1060">
        <v>30.029628999999989</v>
      </c>
      <c r="AA72" s="1060">
        <v>31.642493399999992</v>
      </c>
      <c r="AB72" s="1060">
        <v>25.752583500000011</v>
      </c>
      <c r="AC72" s="1060">
        <v>27.131409200000011</v>
      </c>
      <c r="AD72" s="1060">
        <v>51.606088450000001</v>
      </c>
      <c r="AE72" s="1060">
        <v>52.812811800000006</v>
      </c>
      <c r="AF72" s="1060">
        <v>53.842266100000003</v>
      </c>
    </row>
    <row r="73" spans="1:32" x14ac:dyDescent="0.25">
      <c r="A73" s="1058" t="s">
        <v>2110</v>
      </c>
      <c r="B73" s="1019" t="s">
        <v>1416</v>
      </c>
      <c r="C73" s="1063" t="s">
        <v>2111</v>
      </c>
      <c r="D73" s="1063" t="s">
        <v>2275</v>
      </c>
      <c r="E73" s="1060">
        <v>84.123995899999883</v>
      </c>
      <c r="F73" s="1060">
        <v>84.687678599999913</v>
      </c>
      <c r="G73" s="1060">
        <v>80.642366000000123</v>
      </c>
      <c r="H73" s="1060">
        <v>75.641854400000057</v>
      </c>
      <c r="I73" s="1060">
        <v>71.890403200000023</v>
      </c>
      <c r="J73" s="1060">
        <v>75.592920200000037</v>
      </c>
      <c r="K73" s="1060">
        <v>74.43587830000007</v>
      </c>
      <c r="L73" s="1060">
        <v>73.323201700000084</v>
      </c>
      <c r="M73" s="1060">
        <v>72.967126399999955</v>
      </c>
      <c r="N73" s="1060">
        <v>71.420703200000034</v>
      </c>
      <c r="O73" s="1060">
        <v>71.94288149999997</v>
      </c>
      <c r="P73" s="1060">
        <v>73.504591300000044</v>
      </c>
      <c r="Q73" s="1060">
        <v>71.06911139999994</v>
      </c>
      <c r="R73" s="1060">
        <v>66.757094600000016</v>
      </c>
      <c r="S73" s="1060">
        <v>65.372248200000044</v>
      </c>
      <c r="T73" s="1060">
        <v>65.834048700000039</v>
      </c>
      <c r="U73" s="1060">
        <v>65.144358299999993</v>
      </c>
      <c r="V73" s="1060">
        <v>67.364416700000021</v>
      </c>
      <c r="W73" s="1060">
        <v>63.05628560000001</v>
      </c>
      <c r="X73" s="1060">
        <v>60.519179700000009</v>
      </c>
      <c r="Y73" s="1060">
        <v>64.84234120000005</v>
      </c>
      <c r="Z73" s="1060">
        <v>62.369498800000002</v>
      </c>
      <c r="AA73" s="1060">
        <v>62.988221799999991</v>
      </c>
      <c r="AB73" s="1060">
        <v>57.047114600000057</v>
      </c>
      <c r="AC73" s="1060">
        <v>57.316210000000027</v>
      </c>
      <c r="AD73" s="1060">
        <v>85.160047350000042</v>
      </c>
      <c r="AE73" s="1060">
        <v>86.495682000000016</v>
      </c>
      <c r="AF73" s="1060">
        <v>88.952170300000006</v>
      </c>
    </row>
    <row r="74" spans="1:32" x14ac:dyDescent="0.25">
      <c r="A74" s="1058" t="s">
        <v>2112</v>
      </c>
      <c r="B74" s="1019" t="s">
        <v>1421</v>
      </c>
      <c r="C74" s="1081" t="s">
        <v>1566</v>
      </c>
      <c r="D74" s="1063" t="s">
        <v>2275</v>
      </c>
      <c r="E74" s="1060">
        <v>367.25282600000003</v>
      </c>
      <c r="F74" s="1060">
        <v>376.63969400000002</v>
      </c>
      <c r="G74" s="1060">
        <v>380.67967000000004</v>
      </c>
      <c r="H74" s="1060">
        <v>367.02006899999998</v>
      </c>
      <c r="I74" s="1060">
        <v>382.69441</v>
      </c>
      <c r="J74" s="1060">
        <v>370.92732799999999</v>
      </c>
      <c r="K74" s="1060">
        <v>389.80573699999997</v>
      </c>
      <c r="L74" s="1060">
        <v>425.56605999999999</v>
      </c>
      <c r="M74" s="1060">
        <v>425.53178400000002</v>
      </c>
      <c r="N74" s="1060">
        <v>444.61408600000004</v>
      </c>
      <c r="O74" s="1060">
        <v>471.67109300000004</v>
      </c>
      <c r="P74" s="1060">
        <v>521.12311999999997</v>
      </c>
      <c r="Q74" s="1060">
        <v>520.67097200000012</v>
      </c>
      <c r="R74" s="1060">
        <v>488.354444</v>
      </c>
      <c r="S74" s="1060">
        <v>540.23420399999998</v>
      </c>
      <c r="T74" s="1060">
        <v>582.38335199999995</v>
      </c>
      <c r="U74" s="1060">
        <v>627.03218800000013</v>
      </c>
      <c r="V74" s="1060">
        <v>642.79057899999998</v>
      </c>
      <c r="W74" s="1060">
        <v>618.80381599999998</v>
      </c>
      <c r="X74" s="1060">
        <v>548.42317500000001</v>
      </c>
      <c r="Y74" s="1060">
        <v>511.23970100000003</v>
      </c>
      <c r="Z74" s="1060">
        <v>558.75960299999997</v>
      </c>
      <c r="AA74" s="1060">
        <v>508.36129600000004</v>
      </c>
      <c r="AB74" s="1060">
        <v>490.77836400000001</v>
      </c>
      <c r="AC74" s="1060">
        <v>482.83108799999997</v>
      </c>
      <c r="AD74" s="1060">
        <v>410.80360000000002</v>
      </c>
      <c r="AE74" s="1060">
        <v>405.94632999999993</v>
      </c>
      <c r="AF74" s="1060">
        <v>392.99442999999997</v>
      </c>
    </row>
    <row r="75" spans="1:32" x14ac:dyDescent="0.25">
      <c r="A75" s="1058" t="s">
        <v>2113</v>
      </c>
      <c r="B75" s="1019" t="s">
        <v>1422</v>
      </c>
      <c r="C75" s="1081" t="s">
        <v>1566</v>
      </c>
      <c r="D75" s="1063" t="s">
        <v>2275</v>
      </c>
      <c r="E75" s="1060">
        <v>64.396573500000002</v>
      </c>
      <c r="F75" s="1060">
        <v>68.519199000000015</v>
      </c>
      <c r="G75" s="1060">
        <v>79.954435499999974</v>
      </c>
      <c r="H75" s="1060">
        <v>87.520956000000012</v>
      </c>
      <c r="I75" s="1060">
        <v>92.152923000000015</v>
      </c>
      <c r="J75" s="1060">
        <v>106.26810750000007</v>
      </c>
      <c r="K75" s="1060">
        <v>114.149829</v>
      </c>
      <c r="L75" s="1060">
        <v>123.16764000000001</v>
      </c>
      <c r="M75" s="1060">
        <v>130.14195149999989</v>
      </c>
      <c r="N75" s="1060">
        <v>138.23129849999984</v>
      </c>
      <c r="O75" s="1060">
        <v>138.15682649999994</v>
      </c>
      <c r="P75" s="1060">
        <v>134.56442249999998</v>
      </c>
      <c r="Q75" s="1060">
        <v>140.39129100000002</v>
      </c>
      <c r="R75" s="1060">
        <v>138.42095850000001</v>
      </c>
      <c r="S75" s="1060">
        <v>148.30850849999996</v>
      </c>
      <c r="T75" s="1060">
        <v>152.68178099999994</v>
      </c>
      <c r="U75" s="1060">
        <v>154.75655699999996</v>
      </c>
      <c r="V75" s="1060">
        <v>155.71712400000004</v>
      </c>
      <c r="W75" s="1060">
        <v>157.87272300000001</v>
      </c>
      <c r="X75" s="1060">
        <v>146.29202250000003</v>
      </c>
      <c r="Y75" s="1060">
        <v>142.75342800000001</v>
      </c>
      <c r="Z75" s="1060">
        <v>148.60174199999997</v>
      </c>
      <c r="AA75" s="1060">
        <v>142.81776449999998</v>
      </c>
      <c r="AB75" s="1060">
        <v>145.910832</v>
      </c>
      <c r="AC75" s="1060">
        <v>151.42167300000008</v>
      </c>
      <c r="AD75" s="1060">
        <v>159.16301999999999</v>
      </c>
      <c r="AE75" s="1060">
        <v>163.29639</v>
      </c>
      <c r="AF75" s="1060">
        <v>168.03093000000001</v>
      </c>
    </row>
    <row r="76" spans="1:32" x14ac:dyDescent="0.25">
      <c r="A76" s="1079" t="s">
        <v>2114</v>
      </c>
      <c r="B76" s="1019" t="s">
        <v>1423</v>
      </c>
      <c r="C76" s="1062" t="s">
        <v>1566</v>
      </c>
      <c r="D76" s="975" t="s">
        <v>2275</v>
      </c>
      <c r="E76" s="1060">
        <v>3.8</v>
      </c>
      <c r="F76" s="1060">
        <v>4.3</v>
      </c>
      <c r="G76" s="1060">
        <v>4.0999999999999988</v>
      </c>
      <c r="H76" s="1060">
        <v>3.7</v>
      </c>
      <c r="I76" s="1060">
        <v>3.9</v>
      </c>
      <c r="J76" s="1060">
        <v>4.4000000000000012</v>
      </c>
      <c r="K76" s="1060">
        <v>4.5</v>
      </c>
      <c r="L76" s="1060">
        <v>4.8</v>
      </c>
      <c r="M76" s="1060">
        <v>5.3000000000000007</v>
      </c>
      <c r="N76" s="1060">
        <v>5.3000000000000007</v>
      </c>
      <c r="O76" s="1060">
        <v>6.6999999999999993</v>
      </c>
      <c r="P76" s="1060">
        <v>7.0999999999999988</v>
      </c>
      <c r="Q76" s="1060">
        <v>4.9000000000000012</v>
      </c>
      <c r="R76" s="1060">
        <v>4.8</v>
      </c>
      <c r="S76" s="1060">
        <v>4.4000000000000012</v>
      </c>
      <c r="T76" s="1060">
        <v>5.0999999999999988</v>
      </c>
      <c r="U76" s="1060">
        <v>4.5</v>
      </c>
      <c r="V76" s="1060">
        <v>4</v>
      </c>
      <c r="W76" s="1060">
        <v>4</v>
      </c>
      <c r="X76" s="1060">
        <v>3.2000000000000006</v>
      </c>
      <c r="Y76" s="1060">
        <v>3.4</v>
      </c>
      <c r="Z76" s="1060">
        <v>3.3119999999999998</v>
      </c>
      <c r="AA76" s="1060">
        <v>3.3119999999999998</v>
      </c>
      <c r="AB76" s="1060">
        <v>3.3119999999999998</v>
      </c>
      <c r="AC76" s="1060">
        <v>3.3119999999999998</v>
      </c>
      <c r="AD76" s="1060">
        <v>3.1533137999999998</v>
      </c>
      <c r="AE76" s="1060">
        <v>3.4221239999999997</v>
      </c>
      <c r="AF76" s="1060">
        <v>4.7100779999999993</v>
      </c>
    </row>
    <row r="77" spans="1:32" x14ac:dyDescent="0.25">
      <c r="A77"/>
      <c r="B77"/>
      <c r="C77"/>
      <c r="D77"/>
      <c r="E77"/>
      <c r="F77"/>
      <c r="G77"/>
      <c r="H77"/>
      <c r="I77"/>
      <c r="J77"/>
      <c r="K77"/>
      <c r="L77"/>
      <c r="M77"/>
      <c r="N77"/>
      <c r="O77"/>
      <c r="P77"/>
      <c r="Q77"/>
      <c r="R77"/>
      <c r="S77"/>
      <c r="T77"/>
      <c r="U77"/>
      <c r="V77"/>
      <c r="W77"/>
      <c r="X77"/>
      <c r="Y77"/>
      <c r="Z77"/>
      <c r="AA77"/>
      <c r="AB77"/>
    </row>
    <row r="78" spans="1:32" x14ac:dyDescent="0.25">
      <c r="A78" s="1083"/>
      <c r="B78" s="1082" t="s">
        <v>1633</v>
      </c>
      <c r="C78"/>
      <c r="D78"/>
      <c r="E78"/>
      <c r="F78"/>
      <c r="G78"/>
      <c r="H78"/>
      <c r="I78"/>
      <c r="J78"/>
      <c r="K78"/>
      <c r="L78"/>
      <c r="M78"/>
      <c r="N78"/>
      <c r="O78"/>
      <c r="P78"/>
      <c r="Q78"/>
      <c r="R78"/>
      <c r="S78"/>
      <c r="T78"/>
      <c r="U78"/>
      <c r="V78"/>
      <c r="W78"/>
      <c r="X78"/>
      <c r="Y78"/>
      <c r="Z78"/>
      <c r="AA78"/>
      <c r="AB78"/>
    </row>
    <row r="79" spans="1:32" x14ac:dyDescent="0.25">
      <c r="A79" s="1143"/>
      <c r="B79" s="1082" t="s">
        <v>2115</v>
      </c>
      <c r="C79"/>
      <c r="D79"/>
      <c r="E79"/>
      <c r="F79"/>
      <c r="G79"/>
      <c r="H79"/>
      <c r="I79"/>
      <c r="J79"/>
      <c r="K79"/>
      <c r="L79"/>
      <c r="M79"/>
      <c r="N79"/>
      <c r="O79"/>
      <c r="P79"/>
      <c r="Q79"/>
      <c r="R79"/>
      <c r="S79"/>
      <c r="T79"/>
      <c r="U79"/>
      <c r="V79"/>
      <c r="W79"/>
      <c r="X79"/>
      <c r="Y79"/>
      <c r="Z79"/>
      <c r="AA79"/>
      <c r="AB79"/>
    </row>
    <row r="80" spans="1:32" x14ac:dyDescent="0.25">
      <c r="A80" s="1062" t="s">
        <v>1566</v>
      </c>
      <c r="B80" s="1084" t="s">
        <v>1634</v>
      </c>
    </row>
    <row r="81" spans="1:2" x14ac:dyDescent="0.25">
      <c r="A81" s="1068" t="s">
        <v>1575</v>
      </c>
      <c r="B81" s="1084" t="s">
        <v>1635</v>
      </c>
    </row>
  </sheetData>
  <mergeCells count="1">
    <mergeCell ref="A1:B1"/>
  </mergeCells>
  <hyperlinks>
    <hyperlink ref="A1" location="Inhoud!A1" display="Home" xr:uid="{00000000-0004-0000-0300-000000000000}"/>
    <hyperlink ref="A1:B1" location="Contents!A1" display="To table of contents" xr:uid="{00000000-0004-0000-0300-000001000000}"/>
  </hyperlinks>
  <pageMargins left="0.59055118110236227" right="0.59055118110236227" top="0.39370078740157483" bottom="0" header="0.31496062992125984" footer="0.31496062992125984"/>
  <pageSetup paperSize="8" scale="9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58">
    <pageSetUpPr fitToPage="1"/>
  </sheetPr>
  <dimension ref="A1:K41"/>
  <sheetViews>
    <sheetView zoomScale="75" workbookViewId="0">
      <selection activeCell="C1" sqref="A1:C1"/>
    </sheetView>
  </sheetViews>
  <sheetFormatPr defaultRowHeight="12.75" x14ac:dyDescent="0.2"/>
  <cols>
    <col min="1" max="1" width="18" customWidth="1"/>
    <col min="2" max="10" width="9.7109375" customWidth="1"/>
    <col min="11" max="11" width="10.85546875" customWidth="1"/>
  </cols>
  <sheetData>
    <row r="1" spans="1:11" x14ac:dyDescent="0.2">
      <c r="A1" s="2380" t="s">
        <v>824</v>
      </c>
      <c r="B1" s="2380"/>
    </row>
    <row r="2" spans="1:11" ht="17.25" x14ac:dyDescent="0.25">
      <c r="A2" s="6" t="s">
        <v>1492</v>
      </c>
      <c r="H2" s="490" t="s">
        <v>374</v>
      </c>
    </row>
    <row r="3" spans="1:11" x14ac:dyDescent="0.2">
      <c r="A3" s="287"/>
      <c r="B3" s="2437" t="s">
        <v>626</v>
      </c>
      <c r="C3" s="2438"/>
      <c r="D3" s="2438"/>
      <c r="E3" s="293" t="s">
        <v>949</v>
      </c>
      <c r="F3" s="293" t="s">
        <v>910</v>
      </c>
      <c r="G3" s="293" t="s">
        <v>950</v>
      </c>
      <c r="H3" s="293" t="s">
        <v>912</v>
      </c>
      <c r="I3" s="293" t="s">
        <v>209</v>
      </c>
      <c r="J3" s="293" t="s">
        <v>327</v>
      </c>
      <c r="K3" s="291" t="s">
        <v>627</v>
      </c>
    </row>
    <row r="4" spans="1:11" x14ac:dyDescent="0.2">
      <c r="A4" s="282"/>
      <c r="B4" s="54" t="s">
        <v>632</v>
      </c>
      <c r="C4" s="54" t="s">
        <v>332</v>
      </c>
      <c r="D4" s="54" t="s">
        <v>305</v>
      </c>
      <c r="E4" s="54" t="s">
        <v>955</v>
      </c>
      <c r="F4" s="54"/>
      <c r="G4" s="54" t="s">
        <v>956</v>
      </c>
      <c r="H4" s="54"/>
      <c r="I4" s="54" t="s">
        <v>210</v>
      </c>
      <c r="J4" s="54" t="s">
        <v>954</v>
      </c>
      <c r="K4" s="55"/>
    </row>
    <row r="5" spans="1:11" x14ac:dyDescent="0.2">
      <c r="A5" s="281"/>
      <c r="B5" s="292" t="s">
        <v>194</v>
      </c>
      <c r="C5" s="292"/>
      <c r="D5" s="292"/>
      <c r="E5" s="292"/>
      <c r="F5" s="292"/>
      <c r="G5" s="292"/>
      <c r="H5" s="292"/>
      <c r="I5" s="292"/>
      <c r="J5" s="292"/>
      <c r="K5" s="286"/>
    </row>
    <row r="6" spans="1:11" x14ac:dyDescent="0.2">
      <c r="A6" s="281"/>
      <c r="B6" s="292"/>
      <c r="C6" s="292"/>
      <c r="D6" s="292"/>
      <c r="E6" s="292"/>
      <c r="F6" s="292"/>
      <c r="G6" s="292"/>
      <c r="H6" s="292"/>
      <c r="I6" s="292"/>
      <c r="J6" s="292"/>
      <c r="K6" s="286"/>
    </row>
    <row r="7" spans="1:11" x14ac:dyDescent="0.2">
      <c r="A7" s="283">
        <v>1990</v>
      </c>
      <c r="B7" s="47">
        <v>2333</v>
      </c>
      <c r="C7" s="47">
        <v>742</v>
      </c>
      <c r="D7" s="47">
        <v>597</v>
      </c>
      <c r="E7" s="47">
        <v>162</v>
      </c>
      <c r="F7" s="47">
        <v>173.1</v>
      </c>
      <c r="G7" s="47">
        <v>263.89999999999998</v>
      </c>
      <c r="H7" s="47">
        <v>20</v>
      </c>
      <c r="I7" s="47">
        <v>0</v>
      </c>
      <c r="J7" s="47">
        <v>0</v>
      </c>
      <c r="K7" s="48">
        <v>0</v>
      </c>
    </row>
    <row r="8" spans="1:11" x14ac:dyDescent="0.2">
      <c r="A8" s="283">
        <v>1991</v>
      </c>
      <c r="B8" s="47">
        <v>2392</v>
      </c>
      <c r="C8" s="47">
        <v>748</v>
      </c>
      <c r="D8" s="47">
        <v>575</v>
      </c>
      <c r="E8" s="47">
        <v>183</v>
      </c>
      <c r="F8" s="47">
        <v>187.9</v>
      </c>
      <c r="G8" s="47">
        <v>284.3</v>
      </c>
      <c r="H8" s="47">
        <v>20</v>
      </c>
      <c r="I8" s="47">
        <v>0</v>
      </c>
      <c r="J8" s="47">
        <v>0</v>
      </c>
      <c r="K8" s="48">
        <v>0</v>
      </c>
    </row>
    <row r="9" spans="1:11" x14ac:dyDescent="0.2">
      <c r="A9" s="283">
        <v>1992</v>
      </c>
      <c r="B9" s="47">
        <v>2524</v>
      </c>
      <c r="C9" s="47">
        <v>762</v>
      </c>
      <c r="D9" s="47">
        <v>555</v>
      </c>
      <c r="E9" s="47">
        <v>217</v>
      </c>
      <c r="F9" s="47">
        <v>190.1</v>
      </c>
      <c r="G9" s="47">
        <v>291.60000000000002</v>
      </c>
      <c r="H9" s="47">
        <v>21</v>
      </c>
      <c r="I9" s="47">
        <v>0</v>
      </c>
      <c r="J9" s="47">
        <v>0</v>
      </c>
      <c r="K9" s="48">
        <v>0</v>
      </c>
    </row>
    <row r="10" spans="1:11" x14ac:dyDescent="0.2">
      <c r="A10" s="283">
        <v>1993</v>
      </c>
      <c r="B10" s="47">
        <v>2590</v>
      </c>
      <c r="C10" s="47">
        <v>747</v>
      </c>
      <c r="D10" s="47">
        <v>512</v>
      </c>
      <c r="E10" s="47">
        <v>251</v>
      </c>
      <c r="F10" s="47">
        <v>189</v>
      </c>
      <c r="G10" s="47">
        <v>297.60000000000002</v>
      </c>
      <c r="H10" s="47">
        <v>19</v>
      </c>
      <c r="I10" s="47">
        <v>0</v>
      </c>
      <c r="J10" s="47">
        <v>0</v>
      </c>
      <c r="K10" s="48">
        <v>0</v>
      </c>
    </row>
    <row r="11" spans="1:11" x14ac:dyDescent="0.2">
      <c r="A11" s="283">
        <v>1994</v>
      </c>
      <c r="B11" s="47">
        <v>2708</v>
      </c>
      <c r="C11" s="47">
        <v>765</v>
      </c>
      <c r="D11" s="47">
        <v>488</v>
      </c>
      <c r="E11" s="47">
        <v>269</v>
      </c>
      <c r="F11" s="47">
        <v>164.2</v>
      </c>
      <c r="G11" s="47">
        <v>326.10000000000002</v>
      </c>
      <c r="H11" s="47">
        <v>21</v>
      </c>
      <c r="I11" s="47">
        <v>0</v>
      </c>
      <c r="J11" s="47">
        <v>0</v>
      </c>
      <c r="K11" s="48">
        <v>0</v>
      </c>
    </row>
    <row r="12" spans="1:11" x14ac:dyDescent="0.2">
      <c r="A12" s="283">
        <v>1995</v>
      </c>
      <c r="B12" s="47">
        <v>2765</v>
      </c>
      <c r="C12" s="47">
        <v>789</v>
      </c>
      <c r="D12" s="47">
        <v>452</v>
      </c>
      <c r="E12" s="47">
        <v>286</v>
      </c>
      <c r="F12" s="47">
        <v>161.69999999999999</v>
      </c>
      <c r="G12" s="47">
        <v>332</v>
      </c>
      <c r="H12" s="47">
        <v>23</v>
      </c>
      <c r="I12" s="47">
        <v>0</v>
      </c>
      <c r="J12" s="47">
        <v>0</v>
      </c>
      <c r="K12" s="48">
        <v>0</v>
      </c>
    </row>
    <row r="13" spans="1:11" x14ac:dyDescent="0.2">
      <c r="A13" s="283">
        <v>1996</v>
      </c>
      <c r="B13" s="47">
        <v>2774</v>
      </c>
      <c r="C13" s="47">
        <v>798</v>
      </c>
      <c r="D13" s="47">
        <v>434</v>
      </c>
      <c r="E13" s="47">
        <v>313</v>
      </c>
      <c r="F13" s="47">
        <v>154.4</v>
      </c>
      <c r="G13" s="47">
        <v>338.7</v>
      </c>
      <c r="H13" s="47">
        <v>22</v>
      </c>
      <c r="I13" s="47">
        <v>0</v>
      </c>
      <c r="J13" s="47">
        <v>0</v>
      </c>
      <c r="K13" s="48">
        <v>0</v>
      </c>
    </row>
    <row r="14" spans="1:11" x14ac:dyDescent="0.2">
      <c r="A14" s="283">
        <v>1997</v>
      </c>
      <c r="B14" s="47">
        <v>2878</v>
      </c>
      <c r="C14" s="47">
        <v>860</v>
      </c>
      <c r="D14" s="47">
        <v>430</v>
      </c>
      <c r="E14" s="47">
        <v>355</v>
      </c>
      <c r="F14" s="47">
        <v>150.5</v>
      </c>
      <c r="G14" s="47">
        <v>338.7</v>
      </c>
      <c r="H14" s="47">
        <v>22</v>
      </c>
      <c r="I14" s="47">
        <v>0</v>
      </c>
      <c r="J14" s="47">
        <v>0</v>
      </c>
      <c r="K14" s="48">
        <v>0</v>
      </c>
    </row>
    <row r="15" spans="1:11" x14ac:dyDescent="0.2">
      <c r="A15" s="283">
        <v>1998</v>
      </c>
      <c r="B15" s="47">
        <v>2864</v>
      </c>
      <c r="C15" s="47">
        <v>916</v>
      </c>
      <c r="D15" s="47">
        <v>400</v>
      </c>
      <c r="E15" s="47">
        <v>408</v>
      </c>
      <c r="F15" s="47">
        <v>144</v>
      </c>
      <c r="G15" s="47">
        <v>347</v>
      </c>
      <c r="H15" s="47">
        <v>33</v>
      </c>
      <c r="I15" s="47">
        <v>0</v>
      </c>
      <c r="J15" s="47">
        <v>0</v>
      </c>
      <c r="K15" s="48">
        <v>0</v>
      </c>
    </row>
    <row r="16" spans="1:11" x14ac:dyDescent="0.2">
      <c r="A16" s="283">
        <v>1999</v>
      </c>
      <c r="B16" s="47">
        <v>2845</v>
      </c>
      <c r="C16" s="47">
        <v>1004</v>
      </c>
      <c r="D16" s="47">
        <v>358</v>
      </c>
      <c r="E16" s="47">
        <v>473</v>
      </c>
      <c r="F16" s="47">
        <v>138</v>
      </c>
      <c r="G16" s="47">
        <v>349.6</v>
      </c>
      <c r="H16" s="47">
        <v>33</v>
      </c>
      <c r="I16" s="47">
        <v>0</v>
      </c>
      <c r="J16" s="47">
        <v>0</v>
      </c>
      <c r="K16" s="48">
        <v>0</v>
      </c>
    </row>
    <row r="17" spans="1:11" x14ac:dyDescent="0.2">
      <c r="A17" s="283">
        <v>2000</v>
      </c>
      <c r="B17" s="47">
        <v>2710</v>
      </c>
      <c r="C17" s="47">
        <v>1001</v>
      </c>
      <c r="D17" s="47">
        <v>340</v>
      </c>
      <c r="E17" s="47">
        <v>545</v>
      </c>
      <c r="F17" s="47">
        <v>141.4</v>
      </c>
      <c r="G17" s="47">
        <v>383</v>
      </c>
      <c r="H17" s="47">
        <v>33</v>
      </c>
      <c r="I17" s="47">
        <v>0</v>
      </c>
      <c r="J17" s="47">
        <v>0</v>
      </c>
      <c r="K17" s="48">
        <v>0</v>
      </c>
    </row>
    <row r="18" spans="1:11" x14ac:dyDescent="0.2">
      <c r="A18" s="283">
        <v>2001</v>
      </c>
      <c r="B18" s="47">
        <v>2712.0999999999995</v>
      </c>
      <c r="C18" s="47">
        <v>1041.7</v>
      </c>
      <c r="D18" s="47">
        <v>313.30000000000007</v>
      </c>
      <c r="E18" s="47">
        <v>612.29999999999995</v>
      </c>
      <c r="F18" s="47">
        <v>128.5</v>
      </c>
      <c r="G18" s="47">
        <v>449</v>
      </c>
      <c r="H18" s="47">
        <v>31.886340396910303</v>
      </c>
      <c r="I18" s="47">
        <v>0</v>
      </c>
      <c r="J18" s="47">
        <v>0</v>
      </c>
      <c r="K18" s="48">
        <v>0</v>
      </c>
    </row>
    <row r="19" spans="1:11" x14ac:dyDescent="0.2">
      <c r="A19" s="283">
        <v>2002</v>
      </c>
      <c r="B19" s="47">
        <v>2876.5</v>
      </c>
      <c r="C19" s="47">
        <v>1148.8999999999999</v>
      </c>
      <c r="D19" s="47">
        <v>298.40000000000003</v>
      </c>
      <c r="E19" s="47">
        <v>626.20000000000005</v>
      </c>
      <c r="F19" s="47">
        <v>125.7</v>
      </c>
      <c r="G19" s="47">
        <v>475.4</v>
      </c>
      <c r="H19" s="47">
        <v>31.685446533966033</v>
      </c>
      <c r="I19" s="47">
        <v>0</v>
      </c>
      <c r="J19" s="47">
        <v>0</v>
      </c>
      <c r="K19" s="48">
        <v>0</v>
      </c>
    </row>
    <row r="20" spans="1:11" x14ac:dyDescent="0.2">
      <c r="A20" s="283">
        <v>2003</v>
      </c>
      <c r="B20" s="47">
        <v>2963.8999999999996</v>
      </c>
      <c r="C20" s="47">
        <v>1236.1000000000001</v>
      </c>
      <c r="D20" s="47">
        <v>271.39999999999998</v>
      </c>
      <c r="E20" s="47">
        <v>646.20000000000005</v>
      </c>
      <c r="F20" s="47">
        <v>117.8</v>
      </c>
      <c r="G20" s="47">
        <v>466.8</v>
      </c>
      <c r="H20" s="47">
        <v>27.190747467347471</v>
      </c>
      <c r="I20" s="47">
        <v>0</v>
      </c>
      <c r="J20" s="47">
        <v>0</v>
      </c>
      <c r="K20" s="48">
        <v>0</v>
      </c>
    </row>
    <row r="21" spans="1:11" x14ac:dyDescent="0.2">
      <c r="A21" s="283">
        <v>2004</v>
      </c>
      <c r="B21" s="47">
        <v>3048.7999999999993</v>
      </c>
      <c r="C21" s="47">
        <v>1301</v>
      </c>
      <c r="D21" s="47">
        <v>241.9</v>
      </c>
      <c r="E21" s="47">
        <v>675.6</v>
      </c>
      <c r="F21" s="47">
        <v>122.9</v>
      </c>
      <c r="G21" s="47">
        <v>501.6</v>
      </c>
      <c r="H21" s="47">
        <v>27.591668914338307</v>
      </c>
      <c r="I21" s="47">
        <v>0</v>
      </c>
      <c r="J21" s="47">
        <v>0</v>
      </c>
      <c r="K21" s="48">
        <v>0</v>
      </c>
    </row>
    <row r="22" spans="1:11" x14ac:dyDescent="0.2">
      <c r="A22" s="283">
        <v>2005</v>
      </c>
      <c r="B22" s="47">
        <v>3024.5999999999995</v>
      </c>
      <c r="C22" s="47">
        <v>1360.3</v>
      </c>
      <c r="D22" s="47">
        <v>217.7</v>
      </c>
      <c r="E22" s="47">
        <v>687.7</v>
      </c>
      <c r="F22" s="47">
        <v>127.7</v>
      </c>
      <c r="G22" s="47">
        <v>540.79999999999995</v>
      </c>
      <c r="H22" s="47">
        <v>27.648633784148938</v>
      </c>
      <c r="I22" s="47">
        <v>0</v>
      </c>
      <c r="J22" s="47">
        <v>0</v>
      </c>
      <c r="K22" s="48">
        <v>0</v>
      </c>
    </row>
    <row r="23" spans="1:11" x14ac:dyDescent="0.2">
      <c r="A23" s="283">
        <v>2006</v>
      </c>
      <c r="B23" s="47">
        <v>3023.6000000000004</v>
      </c>
      <c r="C23" s="47">
        <v>1433.8999999999999</v>
      </c>
      <c r="D23" s="47">
        <v>211</v>
      </c>
      <c r="E23" s="47">
        <v>665.7</v>
      </c>
      <c r="F23" s="47">
        <v>136.80000000000001</v>
      </c>
      <c r="G23" s="47">
        <v>610.5</v>
      </c>
      <c r="H23" s="47">
        <v>28.761945348022174</v>
      </c>
      <c r="I23" s="47">
        <v>0</v>
      </c>
      <c r="J23" s="47">
        <v>0</v>
      </c>
      <c r="K23" s="48">
        <v>0</v>
      </c>
    </row>
    <row r="24" spans="1:11" x14ac:dyDescent="0.2">
      <c r="A24" s="283">
        <v>2007</v>
      </c>
      <c r="B24" s="47">
        <v>3033.9</v>
      </c>
      <c r="C24" s="47">
        <v>1483.8</v>
      </c>
      <c r="D24" s="47">
        <v>200.79999999999995</v>
      </c>
      <c r="E24" s="47">
        <v>680.8</v>
      </c>
      <c r="F24" s="47">
        <v>141.80000000000001</v>
      </c>
      <c r="G24" s="47">
        <v>677.1</v>
      </c>
      <c r="H24" s="47">
        <v>27.092774393730998</v>
      </c>
      <c r="I24" s="47">
        <v>0</v>
      </c>
      <c r="J24" s="47">
        <v>0</v>
      </c>
      <c r="K24" s="48">
        <v>0</v>
      </c>
    </row>
    <row r="25" spans="1:11" x14ac:dyDescent="0.2">
      <c r="A25" s="283">
        <v>2008</v>
      </c>
      <c r="B25" s="47">
        <v>2931.9999999999995</v>
      </c>
      <c r="C25" s="47">
        <v>1468.8</v>
      </c>
      <c r="D25" s="47">
        <v>194.99999999999997</v>
      </c>
      <c r="E25" s="47">
        <v>693.9</v>
      </c>
      <c r="F25" s="47">
        <v>134.19999999999999</v>
      </c>
      <c r="G25" s="47">
        <v>664.8</v>
      </c>
      <c r="H25" s="47">
        <v>25.699999999999996</v>
      </c>
      <c r="I25" s="47">
        <v>0</v>
      </c>
      <c r="J25" s="47">
        <v>0</v>
      </c>
      <c r="K25" s="48">
        <v>0</v>
      </c>
    </row>
    <row r="26" spans="1:11" x14ac:dyDescent="0.2">
      <c r="A26" s="283">
        <v>2009</v>
      </c>
      <c r="B26" s="47">
        <v>2916.7</v>
      </c>
      <c r="C26" s="47">
        <v>1433.4</v>
      </c>
      <c r="D26" s="47">
        <v>185.89999999999998</v>
      </c>
      <c r="E26" s="47">
        <v>676.5</v>
      </c>
      <c r="F26" s="47">
        <v>132.1</v>
      </c>
      <c r="G26" s="47">
        <v>627.20000000000005</v>
      </c>
      <c r="H26" s="47">
        <v>23.6</v>
      </c>
      <c r="I26" s="47">
        <v>0</v>
      </c>
      <c r="J26" s="47">
        <v>0</v>
      </c>
      <c r="K26" s="48">
        <v>0</v>
      </c>
    </row>
    <row r="27" spans="1:11" x14ac:dyDescent="0.2">
      <c r="A27" s="283">
        <v>2010</v>
      </c>
      <c r="B27" s="47">
        <v>3016.4</v>
      </c>
      <c r="C27" s="47">
        <v>1447.3999999999999</v>
      </c>
      <c r="D27" s="47">
        <v>174.9</v>
      </c>
      <c r="E27" s="47">
        <v>672.3</v>
      </c>
      <c r="F27" s="47">
        <v>132.30000000000001</v>
      </c>
      <c r="G27" s="47">
        <v>576.9</v>
      </c>
      <c r="H27" s="47">
        <v>22.1</v>
      </c>
      <c r="I27" s="47">
        <v>0</v>
      </c>
      <c r="J27" s="47">
        <v>0</v>
      </c>
      <c r="K27" s="48">
        <v>0</v>
      </c>
    </row>
    <row r="28" spans="1:11" x14ac:dyDescent="0.2">
      <c r="A28" s="283">
        <v>2011</v>
      </c>
      <c r="B28" s="47">
        <v>3119</v>
      </c>
      <c r="C28" s="47">
        <v>1484.6</v>
      </c>
      <c r="D28" s="47">
        <v>162.99999999999997</v>
      </c>
      <c r="E28" s="47">
        <v>663.9</v>
      </c>
      <c r="F28" s="47">
        <v>129.80000000000001</v>
      </c>
      <c r="G28" s="47">
        <v>560.79999999999995</v>
      </c>
      <c r="H28" s="47">
        <v>23.700000000000003</v>
      </c>
      <c r="I28" s="47">
        <v>0</v>
      </c>
      <c r="J28" s="47">
        <v>0</v>
      </c>
      <c r="K28" s="48">
        <v>0</v>
      </c>
    </row>
    <row r="29" spans="1:11" x14ac:dyDescent="0.2">
      <c r="A29" s="283">
        <v>2012</v>
      </c>
      <c r="B29" s="47">
        <v>3081.8999999999996</v>
      </c>
      <c r="C29" s="47">
        <v>1489.6000000000004</v>
      </c>
      <c r="D29" s="47">
        <v>153</v>
      </c>
      <c r="E29" s="47">
        <v>648.79999999999995</v>
      </c>
      <c r="F29" s="47">
        <v>127.6</v>
      </c>
      <c r="G29" s="47">
        <v>557</v>
      </c>
      <c r="H29" s="47">
        <v>21.9</v>
      </c>
      <c r="I29" s="47">
        <v>0</v>
      </c>
      <c r="J29" s="47">
        <v>0</v>
      </c>
      <c r="K29" s="48">
        <v>0</v>
      </c>
    </row>
    <row r="30" spans="1:11" x14ac:dyDescent="0.2">
      <c r="A30" s="283">
        <v>2013</v>
      </c>
      <c r="B30" s="47">
        <v>3110.5999999999995</v>
      </c>
      <c r="C30" s="47">
        <v>1474.5</v>
      </c>
      <c r="D30" s="47">
        <v>143.50000000000003</v>
      </c>
      <c r="E30" s="47">
        <v>635.1</v>
      </c>
      <c r="F30" s="47">
        <v>136.30000000000001</v>
      </c>
      <c r="G30" s="47">
        <v>560.29999999999995</v>
      </c>
      <c r="H30" s="47">
        <v>22.2</v>
      </c>
      <c r="I30" s="47">
        <v>0</v>
      </c>
      <c r="J30" s="47">
        <v>0</v>
      </c>
      <c r="K30" s="48">
        <v>0</v>
      </c>
    </row>
    <row r="31" spans="1:11" x14ac:dyDescent="0.2">
      <c r="A31" s="283">
        <v>2014</v>
      </c>
      <c r="B31" s="47">
        <v>3322.8999999999996</v>
      </c>
      <c r="C31" s="47">
        <v>1531.3</v>
      </c>
      <c r="D31" s="47">
        <v>137.6</v>
      </c>
      <c r="E31" s="47">
        <v>634.6</v>
      </c>
      <c r="F31" s="47">
        <v>139.9</v>
      </c>
      <c r="G31" s="47">
        <v>574.6</v>
      </c>
      <c r="H31" s="47">
        <v>22.176159590000001</v>
      </c>
      <c r="I31" s="47">
        <v>0</v>
      </c>
      <c r="J31" s="47">
        <v>0</v>
      </c>
      <c r="K31" s="48">
        <v>0</v>
      </c>
    </row>
    <row r="32" spans="1:11" x14ac:dyDescent="0.2">
      <c r="A32" s="283">
        <v>2015</v>
      </c>
      <c r="B32" s="47">
        <v>3429.1</v>
      </c>
      <c r="C32" s="47">
        <v>1563.7</v>
      </c>
      <c r="D32" s="47">
        <v>127.2</v>
      </c>
      <c r="E32" s="47">
        <v>725.3</v>
      </c>
      <c r="F32" s="47">
        <v>138.6</v>
      </c>
      <c r="G32" s="47">
        <v>618.1</v>
      </c>
      <c r="H32" s="47">
        <v>21.618004410000001</v>
      </c>
      <c r="I32" s="47">
        <v>0</v>
      </c>
      <c r="J32" s="47">
        <v>0</v>
      </c>
      <c r="K32" s="48">
        <v>0</v>
      </c>
    </row>
    <row r="33" spans="1:11" x14ac:dyDescent="0.2">
      <c r="A33" s="283">
        <v>2016</v>
      </c>
      <c r="B33" s="47">
        <v>3593.4</v>
      </c>
      <c r="C33" s="47">
        <v>1601.9</v>
      </c>
      <c r="D33" s="47">
        <v>118.60000000000001</v>
      </c>
      <c r="E33" s="47">
        <v>818.4</v>
      </c>
      <c r="F33" s="47">
        <v>149.6</v>
      </c>
      <c r="G33" s="47">
        <v>683.9</v>
      </c>
      <c r="H33" s="47">
        <v>20.33009547</v>
      </c>
      <c r="I33" s="47">
        <v>0</v>
      </c>
      <c r="J33" s="47">
        <v>0</v>
      </c>
      <c r="K33" s="48">
        <v>0</v>
      </c>
    </row>
    <row r="34" spans="1:11" x14ac:dyDescent="0.2">
      <c r="A34" s="283">
        <v>2017</v>
      </c>
      <c r="B34" s="47">
        <v>3731.3000000000006</v>
      </c>
      <c r="C34" s="47">
        <v>1599.8000000000002</v>
      </c>
      <c r="D34" s="47">
        <v>107.19999999999999</v>
      </c>
      <c r="E34" s="47">
        <v>844.7</v>
      </c>
      <c r="F34" s="47">
        <v>138.6</v>
      </c>
      <c r="G34" s="47">
        <v>746.3</v>
      </c>
      <c r="H34" s="47">
        <v>17.234512179999996</v>
      </c>
      <c r="I34" s="47">
        <v>0</v>
      </c>
      <c r="J34" s="47">
        <v>0</v>
      </c>
      <c r="K34" s="48">
        <v>0</v>
      </c>
    </row>
    <row r="35" spans="1:11" x14ac:dyDescent="0.2">
      <c r="A35" s="288"/>
      <c r="B35" s="54"/>
      <c r="C35" s="54"/>
      <c r="D35" s="54"/>
      <c r="E35" s="54"/>
      <c r="F35" s="54"/>
      <c r="G35" s="54"/>
      <c r="H35" s="54"/>
      <c r="I35" s="54"/>
      <c r="J35" s="54"/>
      <c r="K35" s="55"/>
    </row>
    <row r="36" spans="1:11" ht="14.25" x14ac:dyDescent="0.2">
      <c r="A36" s="426" t="s">
        <v>208</v>
      </c>
      <c r="B36" s="285"/>
      <c r="C36" s="285"/>
      <c r="D36" s="285"/>
    </row>
    <row r="37" spans="1:11" x14ac:dyDescent="0.2">
      <c r="A37" s="284"/>
      <c r="B37" s="285"/>
      <c r="C37" s="285"/>
      <c r="D37" s="285"/>
    </row>
    <row r="38" spans="1:11" x14ac:dyDescent="0.2">
      <c r="A38" s="284"/>
      <c r="B38" s="285"/>
      <c r="C38" s="285"/>
      <c r="D38" s="285"/>
    </row>
    <row r="39" spans="1:11" x14ac:dyDescent="0.2">
      <c r="B39" s="285"/>
      <c r="C39" s="285"/>
      <c r="D39" s="285"/>
    </row>
    <row r="40" spans="1:11" x14ac:dyDescent="0.2">
      <c r="B40" s="285"/>
      <c r="C40" s="285"/>
      <c r="D40" s="285"/>
    </row>
    <row r="41" spans="1:11" x14ac:dyDescent="0.2">
      <c r="B41" s="285"/>
      <c r="C41" s="285"/>
      <c r="D41" s="285"/>
    </row>
  </sheetData>
  <mergeCells count="2">
    <mergeCell ref="B3:D3"/>
    <mergeCell ref="A1:B1"/>
  </mergeCells>
  <phoneticPr fontId="12" type="noConversion"/>
  <hyperlinks>
    <hyperlink ref="A1" location="Inhoud!A1" display="Home" xr:uid="{00000000-0004-0000-2700-000000000000}"/>
    <hyperlink ref="A1:B1" location="Contents!A1" display="To table of contents" xr:uid="{00000000-0004-0000-2700-000001000000}"/>
  </hyperlinks>
  <pageMargins left="0.5" right="0.45" top="1" bottom="1" header="0.5" footer="0.5"/>
  <pageSetup paperSize="9" scale="81"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1CB61-F92B-46AE-AD2B-7C6CBE7975C5}">
  <dimension ref="A1:X434"/>
  <sheetViews>
    <sheetView zoomScale="80" zoomScaleNormal="80" workbookViewId="0">
      <pane xSplit="5" ySplit="5" topLeftCell="F6" activePane="bottomRight" state="frozen"/>
      <selection pane="topRight" activeCell="F1" sqref="F1"/>
      <selection pane="bottomLeft" activeCell="A6" sqref="A6"/>
      <selection pane="bottomRight" sqref="A1:B1"/>
    </sheetView>
  </sheetViews>
  <sheetFormatPr defaultRowHeight="12.75" x14ac:dyDescent="0.2"/>
  <cols>
    <col min="1" max="1" width="22" style="2248" customWidth="1"/>
    <col min="2" max="2" width="17.85546875" style="2248" bestFit="1" customWidth="1"/>
    <col min="3" max="3" width="9.140625" style="2248" bestFit="1" customWidth="1"/>
    <col min="4" max="4" width="50.28515625" style="2248" customWidth="1"/>
    <col min="5" max="5" width="13.85546875" style="2373" bestFit="1" customWidth="1"/>
    <col min="6" max="17" width="8.7109375" style="2248" customWidth="1"/>
    <col min="18" max="16384" width="9.140625" style="2248"/>
  </cols>
  <sheetData>
    <row r="1" spans="1:24" x14ac:dyDescent="0.2">
      <c r="A1" s="2380" t="s">
        <v>824</v>
      </c>
      <c r="B1" s="2380"/>
      <c r="C1"/>
    </row>
    <row r="2" spans="1:24" ht="15" x14ac:dyDescent="0.25">
      <c r="A2" s="2323" t="s">
        <v>2353</v>
      </c>
      <c r="B2" s="2323"/>
      <c r="C2" s="2323"/>
      <c r="D2" s="2323"/>
      <c r="E2" s="2324"/>
      <c r="F2" s="2325" t="s">
        <v>217</v>
      </c>
      <c r="G2" s="2326"/>
      <c r="H2" s="2326"/>
      <c r="I2" s="2326"/>
      <c r="J2" s="2326"/>
      <c r="K2" s="2326"/>
      <c r="L2" s="2326"/>
      <c r="M2" s="2326"/>
      <c r="N2" s="2326"/>
      <c r="O2" s="2326"/>
      <c r="P2" s="2327"/>
    </row>
    <row r="3" spans="1:24" x14ac:dyDescent="0.2">
      <c r="A3" s="1882" t="s">
        <v>1834</v>
      </c>
      <c r="B3" s="2328" t="s">
        <v>854</v>
      </c>
      <c r="C3" s="2329" t="s">
        <v>598</v>
      </c>
      <c r="D3" s="2329" t="s">
        <v>855</v>
      </c>
      <c r="E3" s="1916" t="s">
        <v>1835</v>
      </c>
      <c r="F3" s="2439" t="s">
        <v>423</v>
      </c>
      <c r="G3" s="2439"/>
      <c r="H3" s="2440"/>
      <c r="I3" s="2441" t="s">
        <v>1836</v>
      </c>
      <c r="J3" s="2439"/>
      <c r="K3" s="2440"/>
      <c r="L3" s="2441" t="s">
        <v>581</v>
      </c>
      <c r="M3" s="2439"/>
      <c r="N3" s="2440"/>
      <c r="O3" s="2441" t="s">
        <v>1837</v>
      </c>
      <c r="P3" s="2439"/>
      <c r="Q3" s="2440"/>
    </row>
    <row r="4" spans="1:24" x14ac:dyDescent="0.2">
      <c r="A4" s="2268"/>
      <c r="B4" s="1456"/>
      <c r="C4" s="2330"/>
      <c r="D4" s="2243"/>
      <c r="E4" s="2331"/>
      <c r="F4" s="2442"/>
      <c r="G4" s="2442"/>
      <c r="H4" s="2443"/>
      <c r="I4" s="2444" t="s">
        <v>1838</v>
      </c>
      <c r="J4" s="2442"/>
      <c r="K4" s="2443"/>
      <c r="L4" s="2444"/>
      <c r="M4" s="2442"/>
      <c r="N4" s="2443"/>
      <c r="O4" s="2444"/>
      <c r="P4" s="2442"/>
      <c r="Q4" s="2443"/>
    </row>
    <row r="5" spans="1:24" x14ac:dyDescent="0.2">
      <c r="A5" s="2253"/>
      <c r="B5" s="2332"/>
      <c r="C5" s="2243"/>
      <c r="D5" s="2243"/>
      <c r="E5" s="2333"/>
      <c r="F5" s="2334" t="s">
        <v>1270</v>
      </c>
      <c r="G5" s="2335" t="s">
        <v>1271</v>
      </c>
      <c r="H5" s="2335" t="s">
        <v>1272</v>
      </c>
      <c r="I5" s="2336" t="s">
        <v>1270</v>
      </c>
      <c r="J5" s="2336" t="s">
        <v>1271</v>
      </c>
      <c r="K5" s="2336" t="s">
        <v>1272</v>
      </c>
      <c r="L5" s="2336" t="s">
        <v>1270</v>
      </c>
      <c r="M5" s="2336" t="s">
        <v>1271</v>
      </c>
      <c r="N5" s="2336" t="s">
        <v>1272</v>
      </c>
      <c r="O5" s="2336" t="s">
        <v>1270</v>
      </c>
      <c r="P5" s="2336" t="s">
        <v>1271</v>
      </c>
      <c r="Q5" s="2336" t="s">
        <v>1272</v>
      </c>
    </row>
    <row r="6" spans="1:24" ht="15" x14ac:dyDescent="0.25">
      <c r="A6" s="624"/>
      <c r="B6" s="624"/>
      <c r="C6" s="625"/>
      <c r="D6" s="625"/>
      <c r="E6" s="1460"/>
      <c r="F6" s="2337" t="s">
        <v>625</v>
      </c>
      <c r="G6" s="2338"/>
      <c r="H6" s="2339"/>
      <c r="I6" s="2339"/>
      <c r="J6" s="2339"/>
      <c r="K6" s="2339"/>
      <c r="L6" s="2339"/>
      <c r="M6" s="2339"/>
      <c r="N6" s="2339"/>
      <c r="O6" s="2339"/>
      <c r="P6" s="2339"/>
      <c r="Q6" s="2340"/>
    </row>
    <row r="7" spans="1:24" ht="7.5" customHeight="1" x14ac:dyDescent="0.2">
      <c r="A7" s="21"/>
      <c r="B7" s="21"/>
      <c r="C7" s="295"/>
      <c r="D7" s="295"/>
      <c r="E7" s="1462"/>
      <c r="F7" s="21"/>
      <c r="G7" s="2243"/>
      <c r="H7" s="2243"/>
      <c r="I7" s="2243"/>
      <c r="J7" s="2243"/>
      <c r="K7" s="2243"/>
      <c r="L7" s="2243"/>
      <c r="M7" s="2243"/>
      <c r="N7" s="2243"/>
      <c r="O7" s="2243"/>
      <c r="P7" s="2243"/>
      <c r="Q7" s="2268"/>
    </row>
    <row r="8" spans="1:24" ht="13.5" customHeight="1" x14ac:dyDescent="0.2">
      <c r="A8" s="2341"/>
      <c r="B8" s="2341"/>
      <c r="C8" s="295"/>
      <c r="D8" s="295"/>
      <c r="E8" s="1462"/>
      <c r="F8" s="21"/>
      <c r="G8" s="2243"/>
      <c r="H8" s="2243"/>
      <c r="I8" s="2243"/>
      <c r="J8" s="2243"/>
      <c r="K8" s="2243"/>
      <c r="L8" s="2243"/>
      <c r="M8" s="2243"/>
      <c r="N8" s="2243"/>
      <c r="O8" s="2243"/>
      <c r="P8" s="2243"/>
      <c r="Q8" s="2268"/>
    </row>
    <row r="9" spans="1:24" s="2243" customFormat="1" ht="12.75" customHeight="1" x14ac:dyDescent="0.2">
      <c r="A9" s="2342" t="s">
        <v>1839</v>
      </c>
      <c r="B9" s="2342" t="s">
        <v>606</v>
      </c>
      <c r="C9" s="2343" t="s">
        <v>195</v>
      </c>
      <c r="D9" s="2343" t="s">
        <v>1281</v>
      </c>
      <c r="E9" s="2344" t="s">
        <v>212</v>
      </c>
      <c r="F9" s="2345">
        <v>30.749870000000001</v>
      </c>
      <c r="G9" s="1463">
        <v>9.2097200000000008</v>
      </c>
      <c r="H9" s="1463">
        <v>17.719830000000002</v>
      </c>
      <c r="I9" s="1463">
        <v>5.1568899999999998</v>
      </c>
      <c r="J9" s="1463">
        <v>1.62537</v>
      </c>
      <c r="K9" s="1463">
        <v>2.6323799999999999</v>
      </c>
      <c r="L9" s="1463">
        <v>2.0888499999999999</v>
      </c>
      <c r="M9" s="1463">
        <v>1.9499500000000001</v>
      </c>
      <c r="N9" s="1463">
        <v>4.2506500000000003</v>
      </c>
      <c r="O9" s="1464">
        <v>6.2600000000000003E-2</v>
      </c>
      <c r="P9" s="1464">
        <v>4.376E-2</v>
      </c>
      <c r="Q9" s="1987">
        <v>4.0660000000000002E-2</v>
      </c>
      <c r="S9" s="2379"/>
      <c r="T9" s="2346"/>
      <c r="U9" s="2346"/>
      <c r="V9" s="2346"/>
      <c r="W9" s="2346"/>
      <c r="X9" s="2346"/>
    </row>
    <row r="10" spans="1:24" s="2243" customFormat="1" ht="12.75" customHeight="1" x14ac:dyDescent="0.2">
      <c r="A10" s="2342" t="s">
        <v>1840</v>
      </c>
      <c r="B10" s="2342" t="s">
        <v>606</v>
      </c>
      <c r="C10" s="2343" t="s">
        <v>195</v>
      </c>
      <c r="D10" s="2343" t="s">
        <v>1281</v>
      </c>
      <c r="E10" s="2344">
        <v>1982</v>
      </c>
      <c r="F10" s="2345">
        <v>20.757909999999999</v>
      </c>
      <c r="G10" s="1463">
        <v>6.33812</v>
      </c>
      <c r="H10" s="1463">
        <v>11.9969</v>
      </c>
      <c r="I10" s="1463">
        <v>3.9167800000000002</v>
      </c>
      <c r="J10" s="1463">
        <v>1.23004</v>
      </c>
      <c r="K10" s="1463">
        <v>2.00108</v>
      </c>
      <c r="L10" s="1463">
        <v>1.92005</v>
      </c>
      <c r="M10" s="1463">
        <v>1.8024199999999999</v>
      </c>
      <c r="N10" s="1463">
        <v>3.9224399999999999</v>
      </c>
      <c r="O10" s="1464">
        <v>4.5999999999999999E-2</v>
      </c>
      <c r="P10" s="1464">
        <v>3.15E-2</v>
      </c>
      <c r="Q10" s="1987">
        <v>3.15E-2</v>
      </c>
      <c r="S10" s="2379"/>
      <c r="T10" s="2346"/>
      <c r="U10" s="2346"/>
      <c r="V10" s="2346"/>
      <c r="W10" s="2346"/>
      <c r="X10" s="2346"/>
    </row>
    <row r="11" spans="1:24" s="2243" customFormat="1" ht="12.75" customHeight="1" x14ac:dyDescent="0.2">
      <c r="A11" s="2342" t="s">
        <v>1841</v>
      </c>
      <c r="B11" s="2342" t="s">
        <v>606</v>
      </c>
      <c r="C11" s="2343" t="s">
        <v>195</v>
      </c>
      <c r="D11" s="2343" t="s">
        <v>1281</v>
      </c>
      <c r="E11" s="2344">
        <v>1983</v>
      </c>
      <c r="F11" s="2345">
        <v>20.790140000000001</v>
      </c>
      <c r="G11" s="1463">
        <v>6.34748</v>
      </c>
      <c r="H11" s="1463">
        <v>12.01451</v>
      </c>
      <c r="I11" s="1463">
        <v>3.9202599999999999</v>
      </c>
      <c r="J11" s="1463">
        <v>1.2312099999999999</v>
      </c>
      <c r="K11" s="1463">
        <v>2.00285</v>
      </c>
      <c r="L11" s="1463">
        <v>1.83727</v>
      </c>
      <c r="M11" s="1463">
        <v>1.72088</v>
      </c>
      <c r="N11" s="1463">
        <v>3.7476699999999998</v>
      </c>
      <c r="O11" s="1464">
        <v>4.2000000000000003E-2</v>
      </c>
      <c r="P11" s="1464">
        <v>2.8549999999999999E-2</v>
      </c>
      <c r="Q11" s="1987">
        <v>2.8549999999999999E-2</v>
      </c>
      <c r="S11" s="2379"/>
      <c r="T11" s="2346"/>
      <c r="U11" s="2346"/>
      <c r="V11" s="2346"/>
      <c r="W11" s="2346"/>
      <c r="X11" s="2346"/>
    </row>
    <row r="12" spans="1:24" s="2243" customFormat="1" ht="12.75" customHeight="1" x14ac:dyDescent="0.2">
      <c r="A12" s="2342" t="s">
        <v>1842</v>
      </c>
      <c r="B12" s="2342" t="s">
        <v>606</v>
      </c>
      <c r="C12" s="2343" t="s">
        <v>195</v>
      </c>
      <c r="D12" s="2343" t="s">
        <v>1281</v>
      </c>
      <c r="E12" s="2344">
        <v>1984</v>
      </c>
      <c r="F12" s="2345">
        <v>19.301189999999998</v>
      </c>
      <c r="G12" s="1463">
        <v>5.8196599999999998</v>
      </c>
      <c r="H12" s="1463">
        <v>11.16587</v>
      </c>
      <c r="I12" s="1463">
        <v>3.6568800000000001</v>
      </c>
      <c r="J12" s="1463">
        <v>1.1576900000000001</v>
      </c>
      <c r="K12" s="1463">
        <v>1.86443</v>
      </c>
      <c r="L12" s="1463">
        <v>1.8404700000000001</v>
      </c>
      <c r="M12" s="1463">
        <v>1.72383</v>
      </c>
      <c r="N12" s="1463">
        <v>3.7542599999999999</v>
      </c>
      <c r="O12" s="1464">
        <v>3.7999999999999999E-2</v>
      </c>
      <c r="P12" s="1464">
        <v>2.5590000000000002E-2</v>
      </c>
      <c r="Q12" s="1987">
        <v>2.5590000000000002E-2</v>
      </c>
      <c r="S12" s="2379"/>
      <c r="T12" s="2346"/>
      <c r="U12" s="2346"/>
      <c r="V12" s="2346"/>
      <c r="W12" s="2346"/>
      <c r="X12" s="2346"/>
    </row>
    <row r="13" spans="1:24" s="2243" customFormat="1" ht="12.75" customHeight="1" x14ac:dyDescent="0.2">
      <c r="A13" s="2342" t="s">
        <v>1843</v>
      </c>
      <c r="B13" s="2342" t="s">
        <v>606</v>
      </c>
      <c r="C13" s="2343" t="s">
        <v>195</v>
      </c>
      <c r="D13" s="2343" t="s">
        <v>1281</v>
      </c>
      <c r="E13" s="2344">
        <v>1985</v>
      </c>
      <c r="F13" s="2345">
        <v>17.71238</v>
      </c>
      <c r="G13" s="1463">
        <v>5.37995</v>
      </c>
      <c r="H13" s="1463">
        <v>10.21832</v>
      </c>
      <c r="I13" s="1463">
        <v>3.4029400000000001</v>
      </c>
      <c r="J13" s="1463">
        <v>1.0746899999999999</v>
      </c>
      <c r="K13" s="1463">
        <v>1.7398100000000001</v>
      </c>
      <c r="L13" s="1463">
        <v>1.8436699999999999</v>
      </c>
      <c r="M13" s="1463">
        <v>1.7267999999999999</v>
      </c>
      <c r="N13" s="1463">
        <v>3.7608600000000001</v>
      </c>
      <c r="O13" s="1464">
        <v>3.4000000000000002E-2</v>
      </c>
      <c r="P13" s="1464">
        <v>2.264E-2</v>
      </c>
      <c r="Q13" s="1987">
        <v>2.264E-2</v>
      </c>
      <c r="S13" s="2379"/>
      <c r="T13" s="2346"/>
      <c r="U13" s="2346"/>
      <c r="V13" s="2346"/>
      <c r="W13" s="2346"/>
      <c r="X13" s="2346"/>
    </row>
    <row r="14" spans="1:24" s="2243" customFormat="1" ht="12.75" customHeight="1" x14ac:dyDescent="0.2">
      <c r="A14" s="2342" t="s">
        <v>1844</v>
      </c>
      <c r="B14" s="2342" t="s">
        <v>606</v>
      </c>
      <c r="C14" s="2343" t="s">
        <v>195</v>
      </c>
      <c r="D14" s="2343" t="s">
        <v>1281</v>
      </c>
      <c r="E14" s="2344">
        <v>1986</v>
      </c>
      <c r="F14" s="2345">
        <v>15.241960000000001</v>
      </c>
      <c r="G14" s="1463">
        <v>4.7829699999999997</v>
      </c>
      <c r="H14" s="1463">
        <v>8.63504</v>
      </c>
      <c r="I14" s="1463">
        <v>2.9986600000000001</v>
      </c>
      <c r="J14" s="1463">
        <v>0.96633000000000002</v>
      </c>
      <c r="K14" s="1463">
        <v>1.5351699999999999</v>
      </c>
      <c r="L14" s="1463">
        <v>1.73139</v>
      </c>
      <c r="M14" s="1463">
        <v>1.6536999999999999</v>
      </c>
      <c r="N14" s="1463">
        <v>3.71116</v>
      </c>
      <c r="O14" s="1464">
        <v>0.03</v>
      </c>
      <c r="P14" s="1464">
        <v>1.9689999999999999E-2</v>
      </c>
      <c r="Q14" s="1987">
        <v>1.9689999999999999E-2</v>
      </c>
      <c r="S14" s="2379"/>
      <c r="T14" s="2346"/>
      <c r="U14" s="2346"/>
      <c r="V14" s="2346"/>
      <c r="W14" s="2346"/>
      <c r="X14" s="2346"/>
    </row>
    <row r="15" spans="1:24" s="2243" customFormat="1" ht="12.75" customHeight="1" x14ac:dyDescent="0.2">
      <c r="A15" s="2342" t="s">
        <v>1845</v>
      </c>
      <c r="B15" s="2342" t="s">
        <v>606</v>
      </c>
      <c r="C15" s="2343" t="s">
        <v>195</v>
      </c>
      <c r="D15" s="2343" t="s">
        <v>1281</v>
      </c>
      <c r="E15" s="2344">
        <v>1987</v>
      </c>
      <c r="F15" s="2345">
        <v>14.02139</v>
      </c>
      <c r="G15" s="1463">
        <v>4.7361700000000004</v>
      </c>
      <c r="H15" s="1463">
        <v>7.6432799999999999</v>
      </c>
      <c r="I15" s="1463">
        <v>3.03539</v>
      </c>
      <c r="J15" s="1463">
        <v>0.97909999999999997</v>
      </c>
      <c r="K15" s="1463">
        <v>1.5609900000000001</v>
      </c>
      <c r="L15" s="1463">
        <v>1.7599800000000001</v>
      </c>
      <c r="M15" s="1463">
        <v>1.6736599999999999</v>
      </c>
      <c r="N15" s="1463">
        <v>3.7410800000000002</v>
      </c>
      <c r="O15" s="1464">
        <v>0.03</v>
      </c>
      <c r="P15" s="1464">
        <v>1.772E-2</v>
      </c>
      <c r="Q15" s="1987">
        <v>2.3630000000000002E-2</v>
      </c>
      <c r="S15" s="2379"/>
      <c r="T15" s="2346"/>
      <c r="U15" s="2346"/>
      <c r="V15" s="2346"/>
      <c r="W15" s="2346"/>
      <c r="X15" s="2346"/>
    </row>
    <row r="16" spans="1:24" s="2243" customFormat="1" ht="12.75" customHeight="1" x14ac:dyDescent="0.2">
      <c r="A16" s="2342" t="s">
        <v>1846</v>
      </c>
      <c r="B16" s="2342" t="s">
        <v>606</v>
      </c>
      <c r="C16" s="2343" t="s">
        <v>195</v>
      </c>
      <c r="D16" s="2343" t="s">
        <v>1281</v>
      </c>
      <c r="E16" s="2344">
        <v>1988</v>
      </c>
      <c r="F16" s="2345">
        <v>12.670360000000001</v>
      </c>
      <c r="G16" s="1463">
        <v>4.6661799999999998</v>
      </c>
      <c r="H16" s="1463">
        <v>6.5106299999999999</v>
      </c>
      <c r="I16" s="1463">
        <v>2.8339300000000001</v>
      </c>
      <c r="J16" s="1463">
        <v>0.96996000000000004</v>
      </c>
      <c r="K16" s="1463">
        <v>1.4950399999999999</v>
      </c>
      <c r="L16" s="1463">
        <v>1.6104099999999999</v>
      </c>
      <c r="M16" s="1463">
        <v>1.5999300000000001</v>
      </c>
      <c r="N16" s="1463">
        <v>3.7855599999999998</v>
      </c>
      <c r="O16" s="1464">
        <v>0.03</v>
      </c>
      <c r="P16" s="1464">
        <v>1.772E-2</v>
      </c>
      <c r="Q16" s="1987">
        <v>2.3630000000000002E-2</v>
      </c>
      <c r="S16" s="2379"/>
      <c r="T16" s="2346"/>
      <c r="U16" s="2346"/>
      <c r="V16" s="2346"/>
      <c r="W16" s="2346"/>
      <c r="X16" s="2346"/>
    </row>
    <row r="17" spans="1:24" s="2243" customFormat="1" ht="12.75" customHeight="1" x14ac:dyDescent="0.2">
      <c r="A17" s="2342" t="s">
        <v>1847</v>
      </c>
      <c r="B17" s="2342" t="s">
        <v>606</v>
      </c>
      <c r="C17" s="2343" t="s">
        <v>195</v>
      </c>
      <c r="D17" s="2343" t="s">
        <v>1281</v>
      </c>
      <c r="E17" s="2344">
        <v>1989</v>
      </c>
      <c r="F17" s="2345">
        <v>12.25512</v>
      </c>
      <c r="G17" s="1463">
        <v>4.5955399999999997</v>
      </c>
      <c r="H17" s="1463">
        <v>6.1422499999999998</v>
      </c>
      <c r="I17" s="1463">
        <v>2.6207099999999999</v>
      </c>
      <c r="J17" s="1463">
        <v>0.95384000000000002</v>
      </c>
      <c r="K17" s="1463">
        <v>1.40662</v>
      </c>
      <c r="L17" s="1463">
        <v>1.4432</v>
      </c>
      <c r="M17" s="1463">
        <v>1.50237</v>
      </c>
      <c r="N17" s="1463">
        <v>3.7259600000000002</v>
      </c>
      <c r="O17" s="1464">
        <v>0.03</v>
      </c>
      <c r="P17" s="1464">
        <v>1.772E-2</v>
      </c>
      <c r="Q17" s="1987">
        <v>2.3630000000000002E-2</v>
      </c>
      <c r="S17" s="2379"/>
      <c r="T17" s="2346"/>
      <c r="U17" s="2346"/>
      <c r="V17" s="2346"/>
      <c r="W17" s="2346"/>
      <c r="X17" s="2346"/>
    </row>
    <row r="18" spans="1:24" s="2243" customFormat="1" ht="12.75" customHeight="1" x14ac:dyDescent="0.2">
      <c r="A18" s="2342" t="s">
        <v>1848</v>
      </c>
      <c r="B18" s="2342" t="s">
        <v>606</v>
      </c>
      <c r="C18" s="2343" t="s">
        <v>195</v>
      </c>
      <c r="D18" s="2343" t="s">
        <v>1281</v>
      </c>
      <c r="E18" s="2344">
        <v>1990</v>
      </c>
      <c r="F18" s="2345">
        <v>13.4795</v>
      </c>
      <c r="G18" s="1463">
        <v>4.6422499999999998</v>
      </c>
      <c r="H18" s="1463">
        <v>7.1285699999999999</v>
      </c>
      <c r="I18" s="1463">
        <v>2.5268199999999998</v>
      </c>
      <c r="J18" s="1463">
        <v>0.93466000000000005</v>
      </c>
      <c r="K18" s="1463">
        <v>1.3567199999999999</v>
      </c>
      <c r="L18" s="1463">
        <v>1.3665</v>
      </c>
      <c r="M18" s="1463">
        <v>1.4420299999999999</v>
      </c>
      <c r="N18" s="1463">
        <v>3.5917400000000002</v>
      </c>
      <c r="O18" s="1464">
        <v>0.03</v>
      </c>
      <c r="P18" s="1464">
        <v>1.772E-2</v>
      </c>
      <c r="Q18" s="1987">
        <v>2.3630000000000002E-2</v>
      </c>
      <c r="S18" s="2379"/>
      <c r="T18" s="2346"/>
      <c r="U18" s="2346"/>
      <c r="V18" s="2346"/>
      <c r="W18" s="2346"/>
      <c r="X18" s="2346"/>
    </row>
    <row r="19" spans="1:24" s="2243" customFormat="1" ht="12.75" customHeight="1" x14ac:dyDescent="0.2">
      <c r="A19" s="2342" t="s">
        <v>1849</v>
      </c>
      <c r="B19" s="2342" t="s">
        <v>606</v>
      </c>
      <c r="C19" s="2343" t="s">
        <v>195</v>
      </c>
      <c r="D19" s="2343" t="s">
        <v>1281</v>
      </c>
      <c r="E19" s="2344">
        <v>1991</v>
      </c>
      <c r="F19" s="2345">
        <v>13.4795</v>
      </c>
      <c r="G19" s="1463">
        <v>4.6422499999999998</v>
      </c>
      <c r="H19" s="1463">
        <v>7.1285699999999999</v>
      </c>
      <c r="I19" s="1463">
        <v>2.5268199999999998</v>
      </c>
      <c r="J19" s="1463">
        <v>0.93466000000000005</v>
      </c>
      <c r="K19" s="1463">
        <v>1.3567199999999999</v>
      </c>
      <c r="L19" s="1463">
        <v>1.3665</v>
      </c>
      <c r="M19" s="1463">
        <v>1.4420299999999999</v>
      </c>
      <c r="N19" s="1463">
        <v>3.5917400000000002</v>
      </c>
      <c r="O19" s="1464">
        <v>0.03</v>
      </c>
      <c r="P19" s="1464">
        <v>1.772E-2</v>
      </c>
      <c r="Q19" s="1987">
        <v>2.3630000000000002E-2</v>
      </c>
      <c r="S19" s="2379"/>
      <c r="T19" s="2346"/>
      <c r="U19" s="2346"/>
      <c r="V19" s="2346"/>
      <c r="W19" s="2346"/>
      <c r="X19" s="2346"/>
    </row>
    <row r="20" spans="1:24" s="2243" customFormat="1" ht="12.75" customHeight="1" x14ac:dyDescent="0.2">
      <c r="A20" s="2342" t="s">
        <v>1850</v>
      </c>
      <c r="B20" s="2342" t="s">
        <v>606</v>
      </c>
      <c r="C20" s="2343" t="s">
        <v>195</v>
      </c>
      <c r="D20" s="2343" t="s">
        <v>1281</v>
      </c>
      <c r="E20" s="2344">
        <v>1992</v>
      </c>
      <c r="F20" s="2345">
        <v>13.4795</v>
      </c>
      <c r="G20" s="1463">
        <v>4.6422499999999998</v>
      </c>
      <c r="H20" s="1463">
        <v>7.1285699999999999</v>
      </c>
      <c r="I20" s="1463">
        <v>2.5268199999999998</v>
      </c>
      <c r="J20" s="1463">
        <v>0.93466000000000005</v>
      </c>
      <c r="K20" s="1463">
        <v>1.3567199999999999</v>
      </c>
      <c r="L20" s="1463">
        <v>1.3665</v>
      </c>
      <c r="M20" s="1463">
        <v>1.4420299999999999</v>
      </c>
      <c r="N20" s="1463">
        <v>3.5917400000000002</v>
      </c>
      <c r="O20" s="1464">
        <v>0.03</v>
      </c>
      <c r="P20" s="1464">
        <v>1.772E-2</v>
      </c>
      <c r="Q20" s="1987">
        <v>2.3630000000000002E-2</v>
      </c>
      <c r="S20" s="2379"/>
      <c r="T20" s="2346"/>
      <c r="U20" s="2346"/>
      <c r="V20" s="2346"/>
      <c r="W20" s="2346"/>
      <c r="X20" s="2346"/>
    </row>
    <row r="21" spans="1:24" s="2243" customFormat="1" ht="12.75" customHeight="1" x14ac:dyDescent="0.2">
      <c r="A21" s="2342" t="s">
        <v>1851</v>
      </c>
      <c r="B21" s="2342" t="s">
        <v>606</v>
      </c>
      <c r="C21" s="2343" t="s">
        <v>195</v>
      </c>
      <c r="D21" s="2343" t="s">
        <v>1852</v>
      </c>
      <c r="E21" s="2344" t="s">
        <v>1853</v>
      </c>
      <c r="F21" s="2345">
        <v>14.57652</v>
      </c>
      <c r="G21" s="1463">
        <v>8.9390000000000001</v>
      </c>
      <c r="H21" s="1463">
        <v>5.2736999999999998</v>
      </c>
      <c r="I21" s="1463">
        <v>1.6116200000000001</v>
      </c>
      <c r="J21" s="1463">
        <v>0.83779000000000003</v>
      </c>
      <c r="K21" s="1463">
        <v>0.62483999999999995</v>
      </c>
      <c r="L21" s="1463">
        <v>1.3370599999999999</v>
      </c>
      <c r="M21" s="1463">
        <v>2.6167400000000001</v>
      </c>
      <c r="N21" s="1463">
        <v>2.2119300000000002</v>
      </c>
      <c r="O21" s="1464">
        <v>4.62E-3</v>
      </c>
      <c r="P21" s="1464">
        <v>2.31E-3</v>
      </c>
      <c r="Q21" s="1987">
        <v>5.0000000000000001E-3</v>
      </c>
      <c r="S21" s="2379"/>
      <c r="T21" s="2346"/>
      <c r="U21" s="2346"/>
      <c r="V21" s="2346"/>
      <c r="W21" s="2346"/>
      <c r="X21" s="2346"/>
    </row>
    <row r="22" spans="1:24" s="2243" customFormat="1" ht="19.5" customHeight="1" x14ac:dyDescent="0.2">
      <c r="A22" s="2342" t="s">
        <v>1854</v>
      </c>
      <c r="B22" s="2342" t="s">
        <v>606</v>
      </c>
      <c r="C22" s="2343" t="s">
        <v>195</v>
      </c>
      <c r="D22" s="2343" t="s">
        <v>1293</v>
      </c>
      <c r="E22" s="2344" t="s">
        <v>212</v>
      </c>
      <c r="F22" s="2345">
        <v>35.941400000000002</v>
      </c>
      <c r="G22" s="1463">
        <v>10.68328</v>
      </c>
      <c r="H22" s="1463">
        <v>20.538889999999999</v>
      </c>
      <c r="I22" s="1463">
        <v>5.6365999999999996</v>
      </c>
      <c r="J22" s="1463">
        <v>1.7879</v>
      </c>
      <c r="K22" s="1463">
        <v>2.8761199999999998</v>
      </c>
      <c r="L22" s="1463">
        <v>2.4872999999999998</v>
      </c>
      <c r="M22" s="1463">
        <v>2.3163</v>
      </c>
      <c r="N22" s="1463">
        <v>5.0694800000000004</v>
      </c>
      <c r="O22" s="1464">
        <v>6.2600000000000003E-2</v>
      </c>
      <c r="P22" s="1464">
        <v>4.376E-2</v>
      </c>
      <c r="Q22" s="1987">
        <v>4.0660000000000002E-2</v>
      </c>
      <c r="S22" s="2379"/>
      <c r="T22" s="2346"/>
      <c r="U22" s="2346"/>
      <c r="V22" s="2346"/>
      <c r="W22" s="2346"/>
      <c r="X22" s="2346"/>
    </row>
    <row r="23" spans="1:24" s="2243" customFormat="1" ht="12.75" customHeight="1" x14ac:dyDescent="0.2">
      <c r="A23" s="2342" t="s">
        <v>1855</v>
      </c>
      <c r="B23" s="2342" t="s">
        <v>606</v>
      </c>
      <c r="C23" s="2343" t="s">
        <v>195</v>
      </c>
      <c r="D23" s="2343" t="s">
        <v>1293</v>
      </c>
      <c r="E23" s="2344">
        <v>1982</v>
      </c>
      <c r="F23" s="2345">
        <v>24.26249</v>
      </c>
      <c r="G23" s="1463">
        <v>7.35222</v>
      </c>
      <c r="H23" s="1463">
        <v>13.9055</v>
      </c>
      <c r="I23" s="1463">
        <v>4.2811300000000001</v>
      </c>
      <c r="J23" s="1463">
        <v>1.35304</v>
      </c>
      <c r="K23" s="1463">
        <v>2.1863600000000001</v>
      </c>
      <c r="L23" s="1463">
        <v>2.2863099999999998</v>
      </c>
      <c r="M23" s="1463">
        <v>2.14106</v>
      </c>
      <c r="N23" s="1463">
        <v>4.6780400000000002</v>
      </c>
      <c r="O23" s="1464">
        <v>4.5999999999999999E-2</v>
      </c>
      <c r="P23" s="1464">
        <v>3.15E-2</v>
      </c>
      <c r="Q23" s="1987">
        <v>3.15E-2</v>
      </c>
      <c r="S23" s="2379"/>
      <c r="T23" s="2346"/>
      <c r="U23" s="2346"/>
      <c r="V23" s="2346"/>
      <c r="W23" s="2346"/>
      <c r="X23" s="2346"/>
    </row>
    <row r="24" spans="1:24" s="2243" customFormat="1" ht="12.75" customHeight="1" x14ac:dyDescent="0.2">
      <c r="A24" s="2342" t="s">
        <v>1856</v>
      </c>
      <c r="B24" s="2342" t="s">
        <v>606</v>
      </c>
      <c r="C24" s="2343" t="s">
        <v>195</v>
      </c>
      <c r="D24" s="2343" t="s">
        <v>1293</v>
      </c>
      <c r="E24" s="2344">
        <v>1983</v>
      </c>
      <c r="F24" s="2345">
        <v>24.300160000000002</v>
      </c>
      <c r="G24" s="1463">
        <v>7.3630699999999996</v>
      </c>
      <c r="H24" s="1463">
        <v>13.92591</v>
      </c>
      <c r="I24" s="1463">
        <v>4.2849300000000001</v>
      </c>
      <c r="J24" s="1463">
        <v>1.35433</v>
      </c>
      <c r="K24" s="1463">
        <v>2.1882899999999998</v>
      </c>
      <c r="L24" s="1463">
        <v>2.1877300000000002</v>
      </c>
      <c r="M24" s="1463">
        <v>2.0442</v>
      </c>
      <c r="N24" s="1463">
        <v>4.4695999999999998</v>
      </c>
      <c r="O24" s="1464">
        <v>4.2000000000000003E-2</v>
      </c>
      <c r="P24" s="1464">
        <v>2.8549999999999999E-2</v>
      </c>
      <c r="Q24" s="1987">
        <v>2.8549999999999999E-2</v>
      </c>
      <c r="S24" s="2379"/>
      <c r="T24" s="2346"/>
      <c r="U24" s="2346"/>
      <c r="V24" s="2346"/>
      <c r="W24" s="2346"/>
      <c r="X24" s="2346"/>
    </row>
    <row r="25" spans="1:24" s="2243" customFormat="1" ht="12.75" customHeight="1" x14ac:dyDescent="0.2">
      <c r="A25" s="2342" t="s">
        <v>1857</v>
      </c>
      <c r="B25" s="2342" t="s">
        <v>606</v>
      </c>
      <c r="C25" s="2343" t="s">
        <v>195</v>
      </c>
      <c r="D25" s="2343" t="s">
        <v>1293</v>
      </c>
      <c r="E25" s="2344">
        <v>1984</v>
      </c>
      <c r="F25" s="2345">
        <v>22.559840000000001</v>
      </c>
      <c r="G25" s="1463">
        <v>6.7508100000000004</v>
      </c>
      <c r="H25" s="1463">
        <v>12.94225</v>
      </c>
      <c r="I25" s="1463">
        <v>3.9970599999999998</v>
      </c>
      <c r="J25" s="1463">
        <v>1.27346</v>
      </c>
      <c r="K25" s="1463">
        <v>2.0370699999999999</v>
      </c>
      <c r="L25" s="1463">
        <v>2.1915399999999998</v>
      </c>
      <c r="M25" s="1463">
        <v>2.0477099999999999</v>
      </c>
      <c r="N25" s="1463">
        <v>4.4774500000000002</v>
      </c>
      <c r="O25" s="1464">
        <v>3.7999999999999999E-2</v>
      </c>
      <c r="P25" s="1464">
        <v>2.5590000000000002E-2</v>
      </c>
      <c r="Q25" s="1987">
        <v>2.5590000000000002E-2</v>
      </c>
      <c r="S25" s="2379"/>
      <c r="T25" s="2346"/>
      <c r="U25" s="2346"/>
      <c r="V25" s="2346"/>
      <c r="W25" s="2346"/>
      <c r="X25" s="2346"/>
    </row>
    <row r="26" spans="1:24" s="2243" customFormat="1" ht="12.75" customHeight="1" x14ac:dyDescent="0.2">
      <c r="A26" s="2342" t="s">
        <v>1858</v>
      </c>
      <c r="B26" s="2342" t="s">
        <v>606</v>
      </c>
      <c r="C26" s="2343" t="s">
        <v>195</v>
      </c>
      <c r="D26" s="2343" t="s">
        <v>1293</v>
      </c>
      <c r="E26" s="2344">
        <v>1985</v>
      </c>
      <c r="F26" s="2345">
        <v>20.702780000000001</v>
      </c>
      <c r="G26" s="1463">
        <v>6.2407399999999997</v>
      </c>
      <c r="H26" s="1463">
        <v>11.843959999999999</v>
      </c>
      <c r="I26" s="1463">
        <v>3.71949</v>
      </c>
      <c r="J26" s="1463">
        <v>1.1821600000000001</v>
      </c>
      <c r="K26" s="1463">
        <v>1.9009</v>
      </c>
      <c r="L26" s="1463">
        <v>2.19536</v>
      </c>
      <c r="M26" s="1463">
        <v>2.0512299999999999</v>
      </c>
      <c r="N26" s="1463">
        <v>4.4853300000000003</v>
      </c>
      <c r="O26" s="1464">
        <v>3.4000000000000002E-2</v>
      </c>
      <c r="P26" s="1464">
        <v>2.264E-2</v>
      </c>
      <c r="Q26" s="1987">
        <v>2.264E-2</v>
      </c>
      <c r="S26" s="2379"/>
      <c r="T26" s="2346"/>
      <c r="U26" s="2346"/>
      <c r="V26" s="2346"/>
      <c r="W26" s="2346"/>
      <c r="X26" s="2346"/>
    </row>
    <row r="27" spans="1:24" s="2243" customFormat="1" ht="12.75" customHeight="1" x14ac:dyDescent="0.2">
      <c r="A27" s="2342" t="s">
        <v>1859</v>
      </c>
      <c r="B27" s="2342" t="s">
        <v>606</v>
      </c>
      <c r="C27" s="2343" t="s">
        <v>195</v>
      </c>
      <c r="D27" s="2343" t="s">
        <v>1293</v>
      </c>
      <c r="E27" s="2344">
        <v>1986</v>
      </c>
      <c r="F27" s="2345">
        <v>17.815280000000001</v>
      </c>
      <c r="G27" s="1463">
        <v>5.5482500000000003</v>
      </c>
      <c r="H27" s="1463">
        <v>10.008789999999999</v>
      </c>
      <c r="I27" s="1463">
        <v>3.2776100000000001</v>
      </c>
      <c r="J27" s="1463">
        <v>1.0629599999999999</v>
      </c>
      <c r="K27" s="1463">
        <v>1.6773100000000001</v>
      </c>
      <c r="L27" s="1463">
        <v>2.0616599999999998</v>
      </c>
      <c r="M27" s="1463">
        <v>1.9643999999999999</v>
      </c>
      <c r="N27" s="1463">
        <v>4.4260599999999997</v>
      </c>
      <c r="O27" s="1464">
        <v>0.03</v>
      </c>
      <c r="P27" s="1464">
        <v>1.9689999999999999E-2</v>
      </c>
      <c r="Q27" s="1987">
        <v>1.9689999999999999E-2</v>
      </c>
      <c r="S27" s="2379"/>
      <c r="T27" s="2346"/>
      <c r="U27" s="2346"/>
      <c r="V27" s="2346"/>
      <c r="W27" s="2346"/>
      <c r="X27" s="2346"/>
    </row>
    <row r="28" spans="1:24" s="2243" customFormat="1" ht="12.75" customHeight="1" x14ac:dyDescent="0.2">
      <c r="A28" s="2342" t="s">
        <v>1860</v>
      </c>
      <c r="B28" s="2342" t="s">
        <v>606</v>
      </c>
      <c r="C28" s="2343" t="s">
        <v>195</v>
      </c>
      <c r="D28" s="2343" t="s">
        <v>1293</v>
      </c>
      <c r="E28" s="2344">
        <v>1987</v>
      </c>
      <c r="F28" s="2345">
        <v>16.388629999999999</v>
      </c>
      <c r="G28" s="1463">
        <v>5.4939600000000004</v>
      </c>
      <c r="H28" s="1463">
        <v>8.8592600000000008</v>
      </c>
      <c r="I28" s="1463">
        <v>3.3177500000000002</v>
      </c>
      <c r="J28" s="1463">
        <v>1.0770200000000001</v>
      </c>
      <c r="K28" s="1463">
        <v>1.7055199999999999</v>
      </c>
      <c r="L28" s="1463">
        <v>2.0956999999999999</v>
      </c>
      <c r="M28" s="1463">
        <v>1.98811</v>
      </c>
      <c r="N28" s="1463">
        <v>4.4617399999999998</v>
      </c>
      <c r="O28" s="1464">
        <v>0.03</v>
      </c>
      <c r="P28" s="1464">
        <v>1.772E-2</v>
      </c>
      <c r="Q28" s="1987">
        <v>2.3630000000000002E-2</v>
      </c>
      <c r="S28" s="2379"/>
      <c r="T28" s="2346"/>
      <c r="U28" s="2346"/>
      <c r="V28" s="2346"/>
      <c r="W28" s="2346"/>
      <c r="X28" s="2346"/>
    </row>
    <row r="29" spans="1:24" s="2243" customFormat="1" ht="12.75" customHeight="1" x14ac:dyDescent="0.2">
      <c r="A29" s="2342" t="s">
        <v>1861</v>
      </c>
      <c r="B29" s="2342" t="s">
        <v>606</v>
      </c>
      <c r="C29" s="2343" t="s">
        <v>195</v>
      </c>
      <c r="D29" s="2343" t="s">
        <v>1293</v>
      </c>
      <c r="E29" s="2344">
        <v>1988</v>
      </c>
      <c r="F29" s="2345">
        <v>14.80951</v>
      </c>
      <c r="G29" s="1463">
        <v>5.4127599999999996</v>
      </c>
      <c r="H29" s="1463">
        <v>7.5464099999999998</v>
      </c>
      <c r="I29" s="1463">
        <v>3.09755</v>
      </c>
      <c r="J29" s="1463">
        <v>1.0669500000000001</v>
      </c>
      <c r="K29" s="1463">
        <v>1.63348</v>
      </c>
      <c r="L29" s="1463">
        <v>1.9176</v>
      </c>
      <c r="M29" s="1463">
        <v>1.9005300000000001</v>
      </c>
      <c r="N29" s="1463">
        <v>4.5147899999999996</v>
      </c>
      <c r="O29" s="1464">
        <v>0.03</v>
      </c>
      <c r="P29" s="1464">
        <v>1.772E-2</v>
      </c>
      <c r="Q29" s="1987">
        <v>2.3630000000000002E-2</v>
      </c>
      <c r="S29" s="2379"/>
      <c r="T29" s="2346"/>
      <c r="U29" s="2346"/>
      <c r="V29" s="2346"/>
      <c r="W29" s="2346"/>
      <c r="X29" s="2346"/>
    </row>
    <row r="30" spans="1:24" s="2243" customFormat="1" ht="12.75" customHeight="1" x14ac:dyDescent="0.2">
      <c r="A30" s="2342" t="s">
        <v>1862</v>
      </c>
      <c r="B30" s="2342" t="s">
        <v>606</v>
      </c>
      <c r="C30" s="2343" t="s">
        <v>195</v>
      </c>
      <c r="D30" s="2343" t="s">
        <v>1293</v>
      </c>
      <c r="E30" s="2344">
        <v>1989</v>
      </c>
      <c r="F30" s="2345">
        <v>14.324159999999999</v>
      </c>
      <c r="G30" s="1463">
        <v>5.3308200000000001</v>
      </c>
      <c r="H30" s="1463">
        <v>7.1194199999999999</v>
      </c>
      <c r="I30" s="1463">
        <v>2.8645</v>
      </c>
      <c r="J30" s="1463">
        <v>1.0492300000000001</v>
      </c>
      <c r="K30" s="1463">
        <v>1.5368599999999999</v>
      </c>
      <c r="L30" s="1463">
        <v>1.7184900000000001</v>
      </c>
      <c r="M30" s="1463">
        <v>1.7846299999999999</v>
      </c>
      <c r="N30" s="1463">
        <v>4.4437100000000003</v>
      </c>
      <c r="O30" s="1464">
        <v>0.03</v>
      </c>
      <c r="P30" s="1464">
        <v>1.772E-2</v>
      </c>
      <c r="Q30" s="1987">
        <v>2.3630000000000002E-2</v>
      </c>
      <c r="S30" s="2379"/>
      <c r="T30" s="2346"/>
      <c r="U30" s="2346"/>
      <c r="V30" s="2346"/>
      <c r="W30" s="2346"/>
      <c r="X30" s="2346"/>
    </row>
    <row r="31" spans="1:24" s="2243" customFormat="1" ht="12.75" customHeight="1" x14ac:dyDescent="0.2">
      <c r="A31" s="2342" t="s">
        <v>1863</v>
      </c>
      <c r="B31" s="2342" t="s">
        <v>606</v>
      </c>
      <c r="C31" s="2343" t="s">
        <v>195</v>
      </c>
      <c r="D31" s="2343" t="s">
        <v>1293</v>
      </c>
      <c r="E31" s="2344">
        <v>1990</v>
      </c>
      <c r="F31" s="2345">
        <v>15.75525</v>
      </c>
      <c r="G31" s="1463">
        <v>5.3850100000000003</v>
      </c>
      <c r="H31" s="1463">
        <v>8.26267</v>
      </c>
      <c r="I31" s="1463">
        <v>2.76187</v>
      </c>
      <c r="J31" s="1463">
        <v>1.02813</v>
      </c>
      <c r="K31" s="1463">
        <v>1.48234</v>
      </c>
      <c r="L31" s="1463">
        <v>1.6271599999999999</v>
      </c>
      <c r="M31" s="1463">
        <v>1.71296</v>
      </c>
      <c r="N31" s="1463">
        <v>4.2836400000000001</v>
      </c>
      <c r="O31" s="1464">
        <v>0.03</v>
      </c>
      <c r="P31" s="1464">
        <v>1.772E-2</v>
      </c>
      <c r="Q31" s="1987">
        <v>2.3630000000000002E-2</v>
      </c>
      <c r="S31" s="2379"/>
      <c r="T31" s="2346"/>
      <c r="U31" s="2346"/>
      <c r="V31" s="2346"/>
      <c r="W31" s="2346"/>
      <c r="X31" s="2346"/>
    </row>
    <row r="32" spans="1:24" s="2243" customFormat="1" ht="12.75" customHeight="1" x14ac:dyDescent="0.2">
      <c r="A32" s="2342" t="s">
        <v>1864</v>
      </c>
      <c r="B32" s="2342" t="s">
        <v>606</v>
      </c>
      <c r="C32" s="2343" t="s">
        <v>195</v>
      </c>
      <c r="D32" s="2343" t="s">
        <v>1293</v>
      </c>
      <c r="E32" s="2344">
        <v>1991</v>
      </c>
      <c r="F32" s="2345">
        <v>15.75525</v>
      </c>
      <c r="G32" s="1463">
        <v>5.3850100000000003</v>
      </c>
      <c r="H32" s="1463">
        <v>8.26267</v>
      </c>
      <c r="I32" s="1463">
        <v>2.76187</v>
      </c>
      <c r="J32" s="1463">
        <v>1.02813</v>
      </c>
      <c r="K32" s="1463">
        <v>1.48234</v>
      </c>
      <c r="L32" s="1463">
        <v>1.6271599999999999</v>
      </c>
      <c r="M32" s="1463">
        <v>1.71296</v>
      </c>
      <c r="N32" s="1463">
        <v>4.2836400000000001</v>
      </c>
      <c r="O32" s="1464">
        <v>0.03</v>
      </c>
      <c r="P32" s="1464">
        <v>1.772E-2</v>
      </c>
      <c r="Q32" s="1987">
        <v>2.3630000000000002E-2</v>
      </c>
      <c r="S32" s="2379"/>
      <c r="T32" s="2346"/>
      <c r="U32" s="2346"/>
      <c r="V32" s="2346"/>
      <c r="W32" s="2346"/>
      <c r="X32" s="2346"/>
    </row>
    <row r="33" spans="1:24" s="2243" customFormat="1" ht="12.75" customHeight="1" x14ac:dyDescent="0.2">
      <c r="A33" s="2342" t="s">
        <v>1865</v>
      </c>
      <c r="B33" s="2342" t="s">
        <v>606</v>
      </c>
      <c r="C33" s="2343" t="s">
        <v>195</v>
      </c>
      <c r="D33" s="2343" t="s">
        <v>1293</v>
      </c>
      <c r="E33" s="2344">
        <v>1992</v>
      </c>
      <c r="F33" s="2345">
        <v>15.75525</v>
      </c>
      <c r="G33" s="1463">
        <v>5.3850100000000003</v>
      </c>
      <c r="H33" s="1463">
        <v>8.26267</v>
      </c>
      <c r="I33" s="1463">
        <v>2.76187</v>
      </c>
      <c r="J33" s="1463">
        <v>1.02813</v>
      </c>
      <c r="K33" s="1463">
        <v>1.48234</v>
      </c>
      <c r="L33" s="1463">
        <v>1.6271599999999999</v>
      </c>
      <c r="M33" s="1463">
        <v>1.71296</v>
      </c>
      <c r="N33" s="1463">
        <v>4.2836400000000001</v>
      </c>
      <c r="O33" s="1464">
        <v>0.03</v>
      </c>
      <c r="P33" s="1464">
        <v>1.772E-2</v>
      </c>
      <c r="Q33" s="1987">
        <v>2.3630000000000002E-2</v>
      </c>
      <c r="S33" s="2379"/>
      <c r="T33" s="2346"/>
      <c r="U33" s="2346"/>
      <c r="V33" s="2346"/>
      <c r="W33" s="2346"/>
      <c r="X33" s="2346"/>
    </row>
    <row r="34" spans="1:24" s="2243" customFormat="1" ht="12.75" customHeight="1" x14ac:dyDescent="0.2">
      <c r="A34" s="2342" t="s">
        <v>1866</v>
      </c>
      <c r="B34" s="2342" t="s">
        <v>606</v>
      </c>
      <c r="C34" s="2343" t="s">
        <v>195</v>
      </c>
      <c r="D34" s="2343" t="s">
        <v>1867</v>
      </c>
      <c r="E34" s="2344" t="s">
        <v>1868</v>
      </c>
      <c r="F34" s="2345">
        <v>14.57652</v>
      </c>
      <c r="G34" s="1463">
        <v>8.9390000000000001</v>
      </c>
      <c r="H34" s="1463">
        <v>5.2736999999999998</v>
      </c>
      <c r="I34" s="1463">
        <v>1.6116200000000001</v>
      </c>
      <c r="J34" s="1463">
        <v>0.83779000000000003</v>
      </c>
      <c r="K34" s="1463">
        <v>0.62483999999999995</v>
      </c>
      <c r="L34" s="1463">
        <v>1.3370599999999999</v>
      </c>
      <c r="M34" s="1463">
        <v>2.6167400000000001</v>
      </c>
      <c r="N34" s="1463">
        <v>2.2119300000000002</v>
      </c>
      <c r="O34" s="1464">
        <v>4.62E-3</v>
      </c>
      <c r="P34" s="1464">
        <v>2.31E-3</v>
      </c>
      <c r="Q34" s="1987">
        <v>5.0000000000000001E-3</v>
      </c>
      <c r="S34" s="2379"/>
      <c r="T34" s="2346"/>
      <c r="U34" s="2346"/>
      <c r="V34" s="2346"/>
      <c r="W34" s="2346"/>
      <c r="X34" s="2346"/>
    </row>
    <row r="35" spans="1:24" s="2243" customFormat="1" ht="20.25" customHeight="1" x14ac:dyDescent="0.2">
      <c r="A35" s="2342" t="s">
        <v>1869</v>
      </c>
      <c r="B35" s="2342" t="s">
        <v>606</v>
      </c>
      <c r="C35" s="2343" t="s">
        <v>195</v>
      </c>
      <c r="D35" s="2343" t="s">
        <v>1303</v>
      </c>
      <c r="E35" s="2344" t="s">
        <v>212</v>
      </c>
      <c r="F35" s="2345">
        <v>41.931640000000002</v>
      </c>
      <c r="G35" s="1463">
        <v>12.525219999999999</v>
      </c>
      <c r="H35" s="1463">
        <v>24.163399999999999</v>
      </c>
      <c r="I35" s="1463">
        <v>6.1677099999999996</v>
      </c>
      <c r="J35" s="1463">
        <v>1.95044</v>
      </c>
      <c r="K35" s="1463">
        <v>3.1686100000000001</v>
      </c>
      <c r="L35" s="1463">
        <v>2.9098999999999999</v>
      </c>
      <c r="M35" s="1463">
        <v>2.7062900000000001</v>
      </c>
      <c r="N35" s="1463">
        <v>5.9244199999999996</v>
      </c>
      <c r="O35" s="1464">
        <v>6.2600000000000003E-2</v>
      </c>
      <c r="P35" s="1464">
        <v>4.376E-2</v>
      </c>
      <c r="Q35" s="1987">
        <v>4.0660000000000002E-2</v>
      </c>
      <c r="S35" s="2379"/>
      <c r="T35" s="2346"/>
      <c r="U35" s="2346"/>
      <c r="V35" s="2346"/>
      <c r="W35" s="2346"/>
      <c r="X35" s="2346"/>
    </row>
    <row r="36" spans="1:24" s="2243" customFormat="1" ht="12.75" customHeight="1" x14ac:dyDescent="0.2">
      <c r="A36" s="2342" t="s">
        <v>1870</v>
      </c>
      <c r="B36" s="2342" t="s">
        <v>606</v>
      </c>
      <c r="C36" s="2343" t="s">
        <v>195</v>
      </c>
      <c r="D36" s="2343" t="s">
        <v>1303</v>
      </c>
      <c r="E36" s="2344">
        <v>1982</v>
      </c>
      <c r="F36" s="2345">
        <v>28.306239999999999</v>
      </c>
      <c r="G36" s="1463">
        <v>8.6198399999999999</v>
      </c>
      <c r="H36" s="1463">
        <v>16.35941</v>
      </c>
      <c r="I36" s="1463">
        <v>4.68452</v>
      </c>
      <c r="J36" s="1463">
        <v>1.4760500000000001</v>
      </c>
      <c r="K36" s="1463">
        <v>2.4087000000000001</v>
      </c>
      <c r="L36" s="1463">
        <v>2.67476</v>
      </c>
      <c r="M36" s="1463">
        <v>2.5015499999999999</v>
      </c>
      <c r="N36" s="1463">
        <v>5.4669699999999999</v>
      </c>
      <c r="O36" s="1464">
        <v>4.5999999999999999E-2</v>
      </c>
      <c r="P36" s="1464">
        <v>3.15E-2</v>
      </c>
      <c r="Q36" s="1987">
        <v>3.15E-2</v>
      </c>
      <c r="S36" s="2379"/>
      <c r="T36" s="2346"/>
      <c r="U36" s="2346"/>
      <c r="V36" s="2346"/>
      <c r="W36" s="2346"/>
      <c r="X36" s="2346"/>
    </row>
    <row r="37" spans="1:24" s="2243" customFormat="1" ht="12.75" customHeight="1" x14ac:dyDescent="0.2">
      <c r="A37" s="2342" t="s">
        <v>1871</v>
      </c>
      <c r="B37" s="2342" t="s">
        <v>606</v>
      </c>
      <c r="C37" s="2343" t="s">
        <v>195</v>
      </c>
      <c r="D37" s="2343" t="s">
        <v>1303</v>
      </c>
      <c r="E37" s="2344">
        <v>1983</v>
      </c>
      <c r="F37" s="2345">
        <v>28.350190000000001</v>
      </c>
      <c r="G37" s="1463">
        <v>8.6325699999999994</v>
      </c>
      <c r="H37" s="1463">
        <v>16.383430000000001</v>
      </c>
      <c r="I37" s="1463">
        <v>4.6886799999999997</v>
      </c>
      <c r="J37" s="1463">
        <v>1.4774499999999999</v>
      </c>
      <c r="K37" s="1463">
        <v>2.4108299999999998</v>
      </c>
      <c r="L37" s="1463">
        <v>2.5594299999999999</v>
      </c>
      <c r="M37" s="1463">
        <v>2.3883700000000001</v>
      </c>
      <c r="N37" s="1463">
        <v>5.2233900000000002</v>
      </c>
      <c r="O37" s="1464">
        <v>4.2000000000000003E-2</v>
      </c>
      <c r="P37" s="1464">
        <v>2.8549999999999999E-2</v>
      </c>
      <c r="Q37" s="1987">
        <v>2.8549999999999999E-2</v>
      </c>
      <c r="S37" s="2379"/>
      <c r="T37" s="2346"/>
      <c r="U37" s="2346"/>
      <c r="V37" s="2346"/>
      <c r="W37" s="2346"/>
      <c r="X37" s="2346"/>
    </row>
    <row r="38" spans="1:24" s="2243" customFormat="1" ht="12.75" customHeight="1" x14ac:dyDescent="0.2">
      <c r="A38" s="2342" t="s">
        <v>1872</v>
      </c>
      <c r="B38" s="2342" t="s">
        <v>606</v>
      </c>
      <c r="C38" s="2343" t="s">
        <v>195</v>
      </c>
      <c r="D38" s="2343" t="s">
        <v>1303</v>
      </c>
      <c r="E38" s="2344">
        <v>1984</v>
      </c>
      <c r="F38" s="2345">
        <v>26.31981</v>
      </c>
      <c r="G38" s="1463">
        <v>7.9147400000000001</v>
      </c>
      <c r="H38" s="1463">
        <v>15.226179999999999</v>
      </c>
      <c r="I38" s="1463">
        <v>4.3736800000000002</v>
      </c>
      <c r="J38" s="1463">
        <v>1.38923</v>
      </c>
      <c r="K38" s="1463">
        <v>2.2442299999999999</v>
      </c>
      <c r="L38" s="1463">
        <v>2.5638800000000002</v>
      </c>
      <c r="M38" s="1463">
        <v>2.3924699999999999</v>
      </c>
      <c r="N38" s="1463">
        <v>5.2325600000000003</v>
      </c>
      <c r="O38" s="1464">
        <v>3.7999999999999999E-2</v>
      </c>
      <c r="P38" s="1464">
        <v>2.5590000000000002E-2</v>
      </c>
      <c r="Q38" s="1987">
        <v>2.5590000000000002E-2</v>
      </c>
      <c r="S38" s="2379"/>
      <c r="T38" s="2346"/>
      <c r="U38" s="2346"/>
      <c r="V38" s="2346"/>
      <c r="W38" s="2346"/>
      <c r="X38" s="2346"/>
    </row>
    <row r="39" spans="1:24" s="2243" customFormat="1" ht="12.75" customHeight="1" x14ac:dyDescent="0.2">
      <c r="A39" s="2342" t="s">
        <v>1873</v>
      </c>
      <c r="B39" s="2342" t="s">
        <v>606</v>
      </c>
      <c r="C39" s="2343" t="s">
        <v>195</v>
      </c>
      <c r="D39" s="2343" t="s">
        <v>1303</v>
      </c>
      <c r="E39" s="2344">
        <v>1985</v>
      </c>
      <c r="F39" s="2345">
        <v>24.15324</v>
      </c>
      <c r="G39" s="1463">
        <v>7.3167400000000002</v>
      </c>
      <c r="H39" s="1463">
        <v>13.93407</v>
      </c>
      <c r="I39" s="1463">
        <v>4.06996</v>
      </c>
      <c r="J39" s="1463">
        <v>1.2896300000000001</v>
      </c>
      <c r="K39" s="1463">
        <v>2.0942099999999999</v>
      </c>
      <c r="L39" s="1463">
        <v>2.5683500000000001</v>
      </c>
      <c r="M39" s="1463">
        <v>2.3965800000000002</v>
      </c>
      <c r="N39" s="1463">
        <v>5.2417699999999998</v>
      </c>
      <c r="O39" s="1464">
        <v>3.4000000000000002E-2</v>
      </c>
      <c r="P39" s="1464">
        <v>2.264E-2</v>
      </c>
      <c r="Q39" s="1987">
        <v>2.264E-2</v>
      </c>
      <c r="S39" s="2379"/>
      <c r="T39" s="2346"/>
      <c r="U39" s="2346"/>
      <c r="V39" s="2346"/>
      <c r="W39" s="2346"/>
      <c r="X39" s="2346"/>
    </row>
    <row r="40" spans="1:24" s="2243" customFormat="1" ht="12.75" customHeight="1" x14ac:dyDescent="0.2">
      <c r="A40" s="2342" t="s">
        <v>1874</v>
      </c>
      <c r="B40" s="2342" t="s">
        <v>606</v>
      </c>
      <c r="C40" s="2343" t="s">
        <v>195</v>
      </c>
      <c r="D40" s="2343" t="s">
        <v>1303</v>
      </c>
      <c r="E40" s="2344">
        <v>1986</v>
      </c>
      <c r="F40" s="2345">
        <v>20.784490000000002</v>
      </c>
      <c r="G40" s="1463">
        <v>6.5048399999999997</v>
      </c>
      <c r="H40" s="1463">
        <v>11.77505</v>
      </c>
      <c r="I40" s="1463">
        <v>3.5864400000000001</v>
      </c>
      <c r="J40" s="1463">
        <v>1.1595899999999999</v>
      </c>
      <c r="K40" s="1463">
        <v>1.84789</v>
      </c>
      <c r="L40" s="1463">
        <v>2.41194</v>
      </c>
      <c r="M40" s="1463">
        <v>2.29514</v>
      </c>
      <c r="N40" s="1463">
        <v>5.1724899999999998</v>
      </c>
      <c r="O40" s="1464">
        <v>0.03</v>
      </c>
      <c r="P40" s="1464">
        <v>1.9689999999999999E-2</v>
      </c>
      <c r="Q40" s="1987">
        <v>1.9689999999999999E-2</v>
      </c>
      <c r="S40" s="2379"/>
      <c r="T40" s="2346"/>
      <c r="U40" s="2346"/>
      <c r="V40" s="2346"/>
      <c r="W40" s="2346"/>
      <c r="X40" s="2346"/>
    </row>
    <row r="41" spans="1:24" s="2243" customFormat="1" ht="12.75" customHeight="1" x14ac:dyDescent="0.2">
      <c r="A41" s="2342" t="s">
        <v>1875</v>
      </c>
      <c r="B41" s="2342" t="s">
        <v>606</v>
      </c>
      <c r="C41" s="2343" t="s">
        <v>195</v>
      </c>
      <c r="D41" s="2343" t="s">
        <v>1303</v>
      </c>
      <c r="E41" s="2344">
        <v>1987</v>
      </c>
      <c r="F41" s="2345">
        <v>19.120069999999998</v>
      </c>
      <c r="G41" s="1463">
        <v>6.4411899999999997</v>
      </c>
      <c r="H41" s="1463">
        <v>10.42266</v>
      </c>
      <c r="I41" s="1463">
        <v>3.63036</v>
      </c>
      <c r="J41" s="1463">
        <v>1.17492</v>
      </c>
      <c r="K41" s="1463">
        <v>1.87897</v>
      </c>
      <c r="L41" s="1463">
        <v>2.4517699999999998</v>
      </c>
      <c r="M41" s="1463">
        <v>2.3228399999999998</v>
      </c>
      <c r="N41" s="1463">
        <v>5.2141999999999999</v>
      </c>
      <c r="O41" s="1464">
        <v>0.03</v>
      </c>
      <c r="P41" s="1464">
        <v>1.772E-2</v>
      </c>
      <c r="Q41" s="1987">
        <v>2.3630000000000002E-2</v>
      </c>
      <c r="S41" s="2379"/>
      <c r="T41" s="2346"/>
      <c r="U41" s="2346"/>
      <c r="V41" s="2346"/>
      <c r="W41" s="2346"/>
      <c r="X41" s="2346"/>
    </row>
    <row r="42" spans="1:24" s="2243" customFormat="1" ht="12.75" customHeight="1" x14ac:dyDescent="0.2">
      <c r="A42" s="2342" t="s">
        <v>1876</v>
      </c>
      <c r="B42" s="2342" t="s">
        <v>606</v>
      </c>
      <c r="C42" s="2343" t="s">
        <v>195</v>
      </c>
      <c r="D42" s="2343" t="s">
        <v>1303</v>
      </c>
      <c r="E42" s="2344">
        <v>1988</v>
      </c>
      <c r="F42" s="2345">
        <v>17.277760000000001</v>
      </c>
      <c r="G42" s="1463">
        <v>6.3460000000000001</v>
      </c>
      <c r="H42" s="1463">
        <v>8.8781300000000005</v>
      </c>
      <c r="I42" s="1463">
        <v>3.3894199999999999</v>
      </c>
      <c r="J42" s="1463">
        <v>1.16395</v>
      </c>
      <c r="K42" s="1463">
        <v>1.79959</v>
      </c>
      <c r="L42" s="1463">
        <v>2.2434099999999999</v>
      </c>
      <c r="M42" s="1463">
        <v>2.22051</v>
      </c>
      <c r="N42" s="1463">
        <v>5.2761899999999997</v>
      </c>
      <c r="O42" s="1464">
        <v>0.03</v>
      </c>
      <c r="P42" s="1464">
        <v>1.772E-2</v>
      </c>
      <c r="Q42" s="1987">
        <v>2.3630000000000002E-2</v>
      </c>
      <c r="S42" s="2379"/>
      <c r="T42" s="2346"/>
      <c r="U42" s="2346"/>
      <c r="V42" s="2346"/>
      <c r="W42" s="2346"/>
      <c r="X42" s="2346"/>
    </row>
    <row r="43" spans="1:24" s="2243" customFormat="1" ht="12.75" customHeight="1" x14ac:dyDescent="0.2">
      <c r="A43" s="2342" t="s">
        <v>1877</v>
      </c>
      <c r="B43" s="2342" t="s">
        <v>606</v>
      </c>
      <c r="C43" s="2343" t="s">
        <v>195</v>
      </c>
      <c r="D43" s="2343" t="s">
        <v>1303</v>
      </c>
      <c r="E43" s="2344">
        <v>1989</v>
      </c>
      <c r="F43" s="2345">
        <v>16.71152</v>
      </c>
      <c r="G43" s="1463">
        <v>6.24993</v>
      </c>
      <c r="H43" s="1463">
        <v>8.3757900000000003</v>
      </c>
      <c r="I43" s="1463">
        <v>3.1344099999999999</v>
      </c>
      <c r="J43" s="1463">
        <v>1.1446099999999999</v>
      </c>
      <c r="K43" s="1463">
        <v>1.6931499999999999</v>
      </c>
      <c r="L43" s="1463">
        <v>2.0104600000000001</v>
      </c>
      <c r="M43" s="1463">
        <v>2.0851099999999998</v>
      </c>
      <c r="N43" s="1463">
        <v>5.19313</v>
      </c>
      <c r="O43" s="1464">
        <v>0.03</v>
      </c>
      <c r="P43" s="1464">
        <v>1.772E-2</v>
      </c>
      <c r="Q43" s="1987">
        <v>2.3630000000000002E-2</v>
      </c>
      <c r="S43" s="2379"/>
      <c r="T43" s="2346"/>
      <c r="U43" s="2346"/>
      <c r="V43" s="2346"/>
      <c r="W43" s="2346"/>
      <c r="X43" s="2346"/>
    </row>
    <row r="44" spans="1:24" s="2243" customFormat="1" ht="12.75" customHeight="1" x14ac:dyDescent="0.2">
      <c r="A44" s="2342" t="s">
        <v>1878</v>
      </c>
      <c r="B44" s="2342" t="s">
        <v>606</v>
      </c>
      <c r="C44" s="2343" t="s">
        <v>195</v>
      </c>
      <c r="D44" s="2343" t="s">
        <v>1303</v>
      </c>
      <c r="E44" s="2344">
        <v>1990</v>
      </c>
      <c r="F44" s="2345">
        <v>18.381129999999999</v>
      </c>
      <c r="G44" s="1463">
        <v>6.3134600000000001</v>
      </c>
      <c r="H44" s="1463">
        <v>9.7207799999999995</v>
      </c>
      <c r="I44" s="1463">
        <v>3.0221100000000001</v>
      </c>
      <c r="J44" s="1463">
        <v>1.1215999999999999</v>
      </c>
      <c r="K44" s="1463">
        <v>1.6330800000000001</v>
      </c>
      <c r="L44" s="1463">
        <v>1.9036200000000001</v>
      </c>
      <c r="M44" s="1463">
        <v>2.0013700000000001</v>
      </c>
      <c r="N44" s="1463">
        <v>5.0060500000000001</v>
      </c>
      <c r="O44" s="1464">
        <v>0.03</v>
      </c>
      <c r="P44" s="1464">
        <v>1.772E-2</v>
      </c>
      <c r="Q44" s="1987">
        <v>2.3630000000000002E-2</v>
      </c>
      <c r="S44" s="2379"/>
      <c r="T44" s="2346"/>
      <c r="U44" s="2346"/>
      <c r="V44" s="2346"/>
      <c r="W44" s="2346"/>
      <c r="X44" s="2346"/>
    </row>
    <row r="45" spans="1:24" s="2243" customFormat="1" ht="12.75" customHeight="1" x14ac:dyDescent="0.2">
      <c r="A45" s="2342" t="s">
        <v>1879</v>
      </c>
      <c r="B45" s="2342" t="s">
        <v>606</v>
      </c>
      <c r="C45" s="2343" t="s">
        <v>195</v>
      </c>
      <c r="D45" s="2343" t="s">
        <v>1303</v>
      </c>
      <c r="E45" s="2344">
        <v>1991</v>
      </c>
      <c r="F45" s="2345">
        <v>18.381129999999999</v>
      </c>
      <c r="G45" s="1463">
        <v>6.3134600000000001</v>
      </c>
      <c r="H45" s="1463">
        <v>9.7207799999999995</v>
      </c>
      <c r="I45" s="1463">
        <v>3.0221100000000001</v>
      </c>
      <c r="J45" s="1463">
        <v>1.1215999999999999</v>
      </c>
      <c r="K45" s="1463">
        <v>1.6330800000000001</v>
      </c>
      <c r="L45" s="1463">
        <v>1.9036200000000001</v>
      </c>
      <c r="M45" s="1463">
        <v>2.0013700000000001</v>
      </c>
      <c r="N45" s="1463">
        <v>5.0060500000000001</v>
      </c>
      <c r="O45" s="1464">
        <v>0.03</v>
      </c>
      <c r="P45" s="1464">
        <v>1.772E-2</v>
      </c>
      <c r="Q45" s="1987">
        <v>2.3630000000000002E-2</v>
      </c>
      <c r="S45" s="2379"/>
      <c r="T45" s="2346"/>
      <c r="U45" s="2346"/>
      <c r="V45" s="2346"/>
      <c r="W45" s="2346"/>
      <c r="X45" s="2346"/>
    </row>
    <row r="46" spans="1:24" s="2243" customFormat="1" ht="12.75" customHeight="1" x14ac:dyDescent="0.2">
      <c r="A46" s="2342" t="s">
        <v>1880</v>
      </c>
      <c r="B46" s="2342" t="s">
        <v>606</v>
      </c>
      <c r="C46" s="2343" t="s">
        <v>195</v>
      </c>
      <c r="D46" s="2343" t="s">
        <v>1303</v>
      </c>
      <c r="E46" s="2344">
        <v>1992</v>
      </c>
      <c r="F46" s="2345">
        <v>15.85722</v>
      </c>
      <c r="G46" s="1463">
        <v>6.0231599999999998</v>
      </c>
      <c r="H46" s="1463">
        <v>7.8876400000000002</v>
      </c>
      <c r="I46" s="1463">
        <v>3.1730900000000002</v>
      </c>
      <c r="J46" s="1463">
        <v>1.13039</v>
      </c>
      <c r="K46" s="1463">
        <v>1.6961299999999999</v>
      </c>
      <c r="L46" s="1463">
        <v>2.06732</v>
      </c>
      <c r="M46" s="1463">
        <v>2.1016599999999999</v>
      </c>
      <c r="N46" s="1463">
        <v>5.0708299999999999</v>
      </c>
      <c r="O46" s="1464">
        <v>0.03</v>
      </c>
      <c r="P46" s="1464">
        <v>1.772E-2</v>
      </c>
      <c r="Q46" s="1987">
        <v>2.3630000000000002E-2</v>
      </c>
      <c r="S46" s="2379"/>
      <c r="T46" s="2346"/>
      <c r="U46" s="2346"/>
      <c r="V46" s="2346"/>
      <c r="W46" s="2346"/>
      <c r="X46" s="2346"/>
    </row>
    <row r="47" spans="1:24" s="2243" customFormat="1" ht="12.75" customHeight="1" x14ac:dyDescent="0.2">
      <c r="A47" s="2342" t="s">
        <v>1881</v>
      </c>
      <c r="B47" s="2342" t="s">
        <v>606</v>
      </c>
      <c r="C47" s="2343" t="s">
        <v>195</v>
      </c>
      <c r="D47" s="2343" t="s">
        <v>1882</v>
      </c>
      <c r="E47" s="2344" t="s">
        <v>1883</v>
      </c>
      <c r="F47" s="2345">
        <v>8.5493500000000004</v>
      </c>
      <c r="G47" s="1463">
        <v>4.5752699999999997</v>
      </c>
      <c r="H47" s="1463">
        <v>1.6133</v>
      </c>
      <c r="I47" s="1463">
        <v>0.51348000000000005</v>
      </c>
      <c r="J47" s="1463">
        <v>0.30418000000000001</v>
      </c>
      <c r="K47" s="1463">
        <v>7.3400000000000007E-2</v>
      </c>
      <c r="L47" s="1463">
        <v>0.70074000000000003</v>
      </c>
      <c r="M47" s="1463">
        <v>0.47458</v>
      </c>
      <c r="N47" s="1463">
        <v>0.26396999999999998</v>
      </c>
      <c r="O47" s="1464">
        <v>9.9500000000000005E-3</v>
      </c>
      <c r="P47" s="1464">
        <v>6.7600000000000004E-3</v>
      </c>
      <c r="Q47" s="1987">
        <v>6.7499999999999999E-3</v>
      </c>
      <c r="S47" s="2379"/>
      <c r="T47" s="2346"/>
      <c r="U47" s="2346"/>
      <c r="V47" s="2346"/>
      <c r="W47" s="2346"/>
      <c r="X47" s="2346"/>
    </row>
    <row r="48" spans="1:24" s="2243" customFormat="1" ht="21" customHeight="1" x14ac:dyDescent="0.2">
      <c r="A48" s="2342" t="s">
        <v>648</v>
      </c>
      <c r="B48" s="2342" t="s">
        <v>606</v>
      </c>
      <c r="C48" s="2343" t="s">
        <v>195</v>
      </c>
      <c r="D48" s="2343" t="s">
        <v>226</v>
      </c>
      <c r="E48" s="2344" t="s">
        <v>1884</v>
      </c>
      <c r="F48" s="2345">
        <v>10.032999999999999</v>
      </c>
      <c r="G48" s="1463">
        <v>4.5752699999999997</v>
      </c>
      <c r="H48" s="1463">
        <v>1.65506</v>
      </c>
      <c r="I48" s="1463">
        <v>0.63588999999999996</v>
      </c>
      <c r="J48" s="1463">
        <v>0.30418000000000001</v>
      </c>
      <c r="K48" s="1463">
        <v>8.0820000000000003E-2</v>
      </c>
      <c r="L48" s="1463">
        <v>0.72438999999999998</v>
      </c>
      <c r="M48" s="1463">
        <v>0.47458</v>
      </c>
      <c r="N48" s="1463">
        <v>0.24975</v>
      </c>
      <c r="O48" s="1464">
        <v>6.7000000000000002E-3</v>
      </c>
      <c r="P48" s="1464">
        <v>6.7600000000000004E-3</v>
      </c>
      <c r="Q48" s="1987">
        <v>2.4499999999999999E-3</v>
      </c>
      <c r="S48" s="2379"/>
      <c r="T48" s="2346"/>
      <c r="U48" s="2346"/>
      <c r="V48" s="2346"/>
      <c r="W48" s="2346"/>
      <c r="X48" s="2346"/>
    </row>
    <row r="49" spans="1:24" s="2243" customFormat="1" ht="12.75" customHeight="1" x14ac:dyDescent="0.2">
      <c r="A49" s="2342" t="s">
        <v>649</v>
      </c>
      <c r="B49" s="2342" t="s">
        <v>606</v>
      </c>
      <c r="C49" s="2343" t="s">
        <v>195</v>
      </c>
      <c r="D49" s="2343" t="s">
        <v>227</v>
      </c>
      <c r="E49" s="2344" t="s">
        <v>1885</v>
      </c>
      <c r="F49" s="2345">
        <v>10.683299999999999</v>
      </c>
      <c r="G49" s="1463">
        <v>4.39872</v>
      </c>
      <c r="H49" s="1463">
        <v>3.4073199999999999</v>
      </c>
      <c r="I49" s="1463">
        <v>0.51319999999999999</v>
      </c>
      <c r="J49" s="1463">
        <v>0.23336000000000001</v>
      </c>
      <c r="K49" s="1463">
        <v>6.5350000000000005E-2</v>
      </c>
      <c r="L49" s="1463">
        <v>0.46842</v>
      </c>
      <c r="M49" s="1463">
        <v>0.21298</v>
      </c>
      <c r="N49" s="1463">
        <v>0.19836999999999999</v>
      </c>
      <c r="O49" s="1464">
        <v>4.62E-3</v>
      </c>
      <c r="P49" s="1464">
        <v>2.31E-3</v>
      </c>
      <c r="Q49" s="1987">
        <v>5.0000000000000001E-3</v>
      </c>
      <c r="S49" s="2379"/>
      <c r="T49" s="2346"/>
      <c r="U49" s="2346"/>
      <c r="V49" s="2346"/>
      <c r="W49" s="2346"/>
      <c r="X49" s="2346"/>
    </row>
    <row r="50" spans="1:24" s="2243" customFormat="1" ht="12.75" customHeight="1" x14ac:dyDescent="0.2">
      <c r="A50" s="2342" t="s">
        <v>650</v>
      </c>
      <c r="B50" s="2342" t="s">
        <v>606</v>
      </c>
      <c r="C50" s="2343" t="s">
        <v>195</v>
      </c>
      <c r="D50" s="2343" t="s">
        <v>228</v>
      </c>
      <c r="E50" s="2344" t="s">
        <v>1886</v>
      </c>
      <c r="F50" s="2345">
        <v>6.6474799999999998</v>
      </c>
      <c r="G50" s="1463">
        <v>3.2905799999999998</v>
      </c>
      <c r="H50" s="1463">
        <v>1.8849100000000001</v>
      </c>
      <c r="I50" s="1463">
        <v>0.43742999999999999</v>
      </c>
      <c r="J50" s="1463">
        <v>0.21525</v>
      </c>
      <c r="K50" s="1463">
        <v>2.1579999999999998E-2</v>
      </c>
      <c r="L50" s="1463">
        <v>0.3</v>
      </c>
      <c r="M50" s="1463">
        <v>0.3</v>
      </c>
      <c r="N50" s="1463">
        <v>0.3</v>
      </c>
      <c r="O50" s="1464">
        <v>2.31E-3</v>
      </c>
      <c r="P50" s="1464">
        <v>1.15E-3</v>
      </c>
      <c r="Q50" s="1987">
        <v>2.5000000000000001E-3</v>
      </c>
      <c r="S50" s="2379"/>
      <c r="T50" s="2346"/>
      <c r="U50" s="2346"/>
      <c r="V50" s="2346"/>
      <c r="W50" s="2346"/>
      <c r="X50" s="2346"/>
    </row>
    <row r="51" spans="1:24" s="2243" customFormat="1" ht="12.75" customHeight="1" x14ac:dyDescent="0.2">
      <c r="A51" s="2342" t="s">
        <v>651</v>
      </c>
      <c r="B51" s="2342" t="s">
        <v>606</v>
      </c>
      <c r="C51" s="2343" t="s">
        <v>195</v>
      </c>
      <c r="D51" s="2343" t="s">
        <v>229</v>
      </c>
      <c r="E51" s="2344" t="s">
        <v>1887</v>
      </c>
      <c r="F51" s="2345">
        <v>5.6150399999999996</v>
      </c>
      <c r="G51" s="1463">
        <v>2.87317</v>
      </c>
      <c r="H51" s="1463">
        <v>1.6523000000000001</v>
      </c>
      <c r="I51" s="1463">
        <v>0.41966999999999999</v>
      </c>
      <c r="J51" s="1463">
        <v>0.21177000000000001</v>
      </c>
      <c r="K51" s="1463">
        <v>1.8870000000000001E-2</v>
      </c>
      <c r="L51" s="1463">
        <v>0.21797</v>
      </c>
      <c r="M51" s="1463">
        <v>0.20827000000000001</v>
      </c>
      <c r="N51" s="1463">
        <v>0.20488999999999999</v>
      </c>
      <c r="O51" s="1464">
        <v>2.31E-3</v>
      </c>
      <c r="P51" s="1464">
        <v>1.15E-3</v>
      </c>
      <c r="Q51" s="1987">
        <v>2.5000000000000001E-3</v>
      </c>
      <c r="S51" s="2379"/>
      <c r="T51" s="2346"/>
      <c r="U51" s="2346"/>
      <c r="V51" s="2346"/>
      <c r="W51" s="2346"/>
      <c r="X51" s="2346"/>
    </row>
    <row r="52" spans="1:24" s="2243" customFormat="1" ht="12.75" customHeight="1" x14ac:dyDescent="0.2">
      <c r="A52" s="2342" t="s">
        <v>1150</v>
      </c>
      <c r="B52" s="2342" t="s">
        <v>606</v>
      </c>
      <c r="C52" s="2343" t="s">
        <v>195</v>
      </c>
      <c r="D52" s="2343" t="s">
        <v>1888</v>
      </c>
      <c r="E52" s="2344" t="s">
        <v>1887</v>
      </c>
      <c r="F52" s="2345">
        <v>5.6150399999999996</v>
      </c>
      <c r="G52" s="1463">
        <v>2.87317</v>
      </c>
      <c r="H52" s="1463">
        <v>1.6523000000000001</v>
      </c>
      <c r="I52" s="1463">
        <v>0.41966999999999999</v>
      </c>
      <c r="J52" s="1463">
        <v>0.21177000000000001</v>
      </c>
      <c r="K52" s="1463">
        <v>1.8870000000000001E-2</v>
      </c>
      <c r="L52" s="1463">
        <v>0.21797</v>
      </c>
      <c r="M52" s="1463">
        <v>0.20827000000000001</v>
      </c>
      <c r="N52" s="1463">
        <v>0.20488999999999999</v>
      </c>
      <c r="O52" s="1464">
        <v>2.31E-3</v>
      </c>
      <c r="P52" s="1464">
        <v>1.15E-3</v>
      </c>
      <c r="Q52" s="1987">
        <v>0.40305999999999997</v>
      </c>
      <c r="S52" s="2379"/>
      <c r="T52" s="2346"/>
      <c r="U52" s="2346"/>
      <c r="V52" s="2346"/>
      <c r="W52" s="2346"/>
      <c r="X52" s="2346"/>
    </row>
    <row r="53" spans="1:24" s="2243" customFormat="1" ht="12.75" customHeight="1" x14ac:dyDescent="0.2">
      <c r="A53" s="2342" t="s">
        <v>4</v>
      </c>
      <c r="B53" s="2342" t="s">
        <v>606</v>
      </c>
      <c r="C53" s="2343" t="s">
        <v>195</v>
      </c>
      <c r="D53" s="2343" t="s">
        <v>230</v>
      </c>
      <c r="E53" s="2344" t="s">
        <v>1889</v>
      </c>
      <c r="F53" s="2345">
        <v>4.4920299999999997</v>
      </c>
      <c r="G53" s="1463">
        <v>2.29854</v>
      </c>
      <c r="H53" s="1463">
        <v>1.3218399999999999</v>
      </c>
      <c r="I53" s="1463">
        <v>0.33573999999999998</v>
      </c>
      <c r="J53" s="1463">
        <v>0.16941000000000001</v>
      </c>
      <c r="K53" s="1463">
        <v>1.5100000000000001E-2</v>
      </c>
      <c r="L53" s="1463">
        <v>4.3130000000000002E-2</v>
      </c>
      <c r="M53" s="1463">
        <v>1.985E-2</v>
      </c>
      <c r="N53" s="1463">
        <v>1.174E-2</v>
      </c>
      <c r="O53" s="1464">
        <v>1.8500000000000001E-3</v>
      </c>
      <c r="P53" s="1464">
        <v>9.2000000000000003E-4</v>
      </c>
      <c r="Q53" s="1987">
        <v>2.5000000000000001E-3</v>
      </c>
      <c r="S53" s="2379"/>
      <c r="T53" s="2346"/>
      <c r="U53" s="2346"/>
      <c r="V53" s="2346"/>
      <c r="W53" s="2346"/>
      <c r="X53" s="2346"/>
    </row>
    <row r="54" spans="1:24" s="2243" customFormat="1" ht="12.75" customHeight="1" x14ac:dyDescent="0.2">
      <c r="A54" s="2342" t="s">
        <v>1151</v>
      </c>
      <c r="B54" s="2342" t="s">
        <v>606</v>
      </c>
      <c r="C54" s="2343" t="s">
        <v>195</v>
      </c>
      <c r="D54" s="2343" t="s">
        <v>1890</v>
      </c>
      <c r="E54" s="2344" t="s">
        <v>1891</v>
      </c>
      <c r="F54" s="2345">
        <v>2.6952199999999999</v>
      </c>
      <c r="G54" s="1463">
        <v>1.3791199999999999</v>
      </c>
      <c r="H54" s="1463">
        <v>0.79310000000000003</v>
      </c>
      <c r="I54" s="1463">
        <v>0.20144000000000001</v>
      </c>
      <c r="J54" s="1463">
        <v>0.10165</v>
      </c>
      <c r="K54" s="1463">
        <v>9.0600000000000003E-3</v>
      </c>
      <c r="L54" s="1463">
        <v>2.588E-2</v>
      </c>
      <c r="M54" s="1463">
        <v>1.191E-2</v>
      </c>
      <c r="N54" s="1463">
        <v>7.0499999999999998E-3</v>
      </c>
      <c r="O54" s="1464">
        <v>2.2200000000000002E-3</v>
      </c>
      <c r="P54" s="1464">
        <v>1.1100000000000001E-3</v>
      </c>
      <c r="Q54" s="1987">
        <v>3.0000000000000001E-3</v>
      </c>
      <c r="S54" s="2379"/>
      <c r="T54" s="2346"/>
      <c r="U54" s="2346"/>
      <c r="V54" s="2346"/>
      <c r="W54" s="2346"/>
      <c r="X54" s="2346"/>
    </row>
    <row r="55" spans="1:24" s="2243" customFormat="1" ht="12.75" customHeight="1" x14ac:dyDescent="0.2">
      <c r="A55" s="2342" t="s">
        <v>1152</v>
      </c>
      <c r="B55" s="2342" t="s">
        <v>606</v>
      </c>
      <c r="C55" s="2343" t="s">
        <v>195</v>
      </c>
      <c r="D55" s="2343" t="s">
        <v>1892</v>
      </c>
      <c r="E55" s="2344" t="s">
        <v>1889</v>
      </c>
      <c r="F55" s="2345">
        <v>4.4920299999999997</v>
      </c>
      <c r="G55" s="1463">
        <v>2.29854</v>
      </c>
      <c r="H55" s="1463">
        <v>1.3218399999999999</v>
      </c>
      <c r="I55" s="1463">
        <v>0.33573999999999998</v>
      </c>
      <c r="J55" s="1463">
        <v>0.16941000000000001</v>
      </c>
      <c r="K55" s="1463">
        <v>1.5100000000000001E-2</v>
      </c>
      <c r="L55" s="1463">
        <v>4.3130000000000002E-2</v>
      </c>
      <c r="M55" s="1463">
        <v>1.985E-2</v>
      </c>
      <c r="N55" s="1463">
        <v>1.174E-2</v>
      </c>
      <c r="O55" s="1464">
        <v>1.8500000000000001E-3</v>
      </c>
      <c r="P55" s="1464">
        <v>9.2000000000000003E-4</v>
      </c>
      <c r="Q55" s="1987">
        <v>2.5000000000000001E-3</v>
      </c>
      <c r="S55" s="2379"/>
      <c r="T55" s="2346"/>
      <c r="U55" s="2346"/>
      <c r="V55" s="2346"/>
      <c r="W55" s="2346"/>
      <c r="X55" s="2346"/>
    </row>
    <row r="56" spans="1:24" s="2243" customFormat="1" ht="12.75" customHeight="1" x14ac:dyDescent="0.2">
      <c r="A56" s="2342" t="s">
        <v>7</v>
      </c>
      <c r="B56" s="2342" t="s">
        <v>606</v>
      </c>
      <c r="C56" s="2343" t="s">
        <v>195</v>
      </c>
      <c r="D56" s="2343" t="s">
        <v>183</v>
      </c>
      <c r="E56" s="2344" t="s">
        <v>1893</v>
      </c>
      <c r="F56" s="2345">
        <v>4.4920299999999997</v>
      </c>
      <c r="G56" s="1463">
        <v>2.29854</v>
      </c>
      <c r="H56" s="1463">
        <v>1.3218399999999999</v>
      </c>
      <c r="I56" s="1463">
        <v>0.33573999999999998</v>
      </c>
      <c r="J56" s="1463">
        <v>0.16941000000000001</v>
      </c>
      <c r="K56" s="1463">
        <v>1.5100000000000001E-2</v>
      </c>
      <c r="L56" s="1463">
        <v>4.3130000000000002E-2</v>
      </c>
      <c r="M56" s="1463">
        <v>1.985E-2</v>
      </c>
      <c r="N56" s="1463">
        <v>1.174E-2</v>
      </c>
      <c r="O56" s="1464">
        <v>1.8500000000000001E-3</v>
      </c>
      <c r="P56" s="1464">
        <v>9.2000000000000003E-4</v>
      </c>
      <c r="Q56" s="1987">
        <v>2.5000000000000001E-3</v>
      </c>
      <c r="S56" s="2379"/>
      <c r="T56" s="2346"/>
      <c r="U56" s="2346"/>
      <c r="V56" s="2346"/>
      <c r="W56" s="2346"/>
      <c r="X56" s="2346"/>
    </row>
    <row r="57" spans="1:24" s="2243" customFormat="1" ht="12.75" customHeight="1" x14ac:dyDescent="0.2">
      <c r="A57" s="2342" t="s">
        <v>1218</v>
      </c>
      <c r="B57" s="2342" t="s">
        <v>606</v>
      </c>
      <c r="C57" s="2343" t="s">
        <v>195</v>
      </c>
      <c r="D57" s="2343" t="s">
        <v>1894</v>
      </c>
      <c r="E57" s="2344" t="s">
        <v>1893</v>
      </c>
      <c r="F57" s="2345">
        <v>2.6952199999999999</v>
      </c>
      <c r="G57" s="1463">
        <v>1.3791199999999999</v>
      </c>
      <c r="H57" s="1463">
        <v>0.79310000000000003</v>
      </c>
      <c r="I57" s="1463">
        <v>0.20144000000000001</v>
      </c>
      <c r="J57" s="1463">
        <v>0.10165</v>
      </c>
      <c r="K57" s="1463">
        <v>9.0600000000000003E-3</v>
      </c>
      <c r="L57" s="1463">
        <v>2.588E-2</v>
      </c>
      <c r="M57" s="1463">
        <v>1.191E-2</v>
      </c>
      <c r="N57" s="1463">
        <v>7.0499999999999998E-3</v>
      </c>
      <c r="O57" s="1464">
        <v>2.2200000000000002E-3</v>
      </c>
      <c r="P57" s="1464">
        <v>1.1100000000000001E-3</v>
      </c>
      <c r="Q57" s="1987">
        <v>3.0000000000000001E-3</v>
      </c>
      <c r="S57" s="2379"/>
      <c r="T57" s="2346"/>
      <c r="U57" s="2346"/>
      <c r="V57" s="2346"/>
      <c r="W57" s="2346"/>
      <c r="X57" s="2346"/>
    </row>
    <row r="58" spans="1:24" s="2243" customFormat="1" ht="12.75" customHeight="1" x14ac:dyDescent="0.2">
      <c r="A58" s="2342" t="s">
        <v>1219</v>
      </c>
      <c r="B58" s="2342" t="s">
        <v>606</v>
      </c>
      <c r="C58" s="2343" t="s">
        <v>195</v>
      </c>
      <c r="D58" s="2343" t="s">
        <v>1895</v>
      </c>
      <c r="E58" s="2344" t="s">
        <v>1893</v>
      </c>
      <c r="F58" s="2345">
        <v>4.4920299999999997</v>
      </c>
      <c r="G58" s="1463">
        <v>2.29854</v>
      </c>
      <c r="H58" s="1463">
        <v>1.3218399999999999</v>
      </c>
      <c r="I58" s="1463">
        <v>0.33573999999999998</v>
      </c>
      <c r="J58" s="1463">
        <v>0.16941000000000001</v>
      </c>
      <c r="K58" s="1463">
        <v>1.5100000000000001E-2</v>
      </c>
      <c r="L58" s="1463">
        <v>4.3130000000000002E-2</v>
      </c>
      <c r="M58" s="1463">
        <v>1.985E-2</v>
      </c>
      <c r="N58" s="1463">
        <v>1.174E-2</v>
      </c>
      <c r="O58" s="1464">
        <v>1.8500000000000001E-3</v>
      </c>
      <c r="P58" s="1464">
        <v>9.2000000000000003E-4</v>
      </c>
      <c r="Q58" s="1987">
        <v>2.5000000000000001E-3</v>
      </c>
      <c r="S58" s="2379"/>
      <c r="T58" s="2346"/>
      <c r="U58" s="2346"/>
      <c r="V58" s="2346"/>
      <c r="W58" s="2346"/>
      <c r="X58" s="2346"/>
    </row>
    <row r="59" spans="1:24" s="2243" customFormat="1" ht="21" customHeight="1" x14ac:dyDescent="0.2">
      <c r="A59" s="2347" t="s">
        <v>1896</v>
      </c>
      <c r="B59" s="2347" t="s">
        <v>606</v>
      </c>
      <c r="C59" s="2348" t="s">
        <v>303</v>
      </c>
      <c r="D59" s="2348" t="s">
        <v>1281</v>
      </c>
      <c r="E59" s="2349" t="s">
        <v>212</v>
      </c>
      <c r="F59" s="2345">
        <v>2.90916</v>
      </c>
      <c r="G59" s="1463">
        <v>1.13906</v>
      </c>
      <c r="H59" s="1463">
        <v>2.5311699999999999</v>
      </c>
      <c r="I59" s="1463">
        <v>0.78095000000000003</v>
      </c>
      <c r="J59" s="1463">
        <v>0.21554999999999999</v>
      </c>
      <c r="K59" s="1463">
        <v>0.23028000000000001</v>
      </c>
      <c r="L59" s="1463">
        <v>0.85721999999999998</v>
      </c>
      <c r="M59" s="1463">
        <v>0.55876000000000003</v>
      </c>
      <c r="N59" s="1463">
        <v>1.6906300000000001</v>
      </c>
      <c r="O59" s="1464">
        <v>0.98648999999999998</v>
      </c>
      <c r="P59" s="1464">
        <v>0.50714000000000004</v>
      </c>
      <c r="Q59" s="1987">
        <v>0.39083000000000001</v>
      </c>
      <c r="S59" s="2379"/>
      <c r="T59" s="2346"/>
      <c r="U59" s="2346"/>
      <c r="V59" s="2346"/>
      <c r="W59" s="2346"/>
      <c r="X59" s="2346"/>
    </row>
    <row r="60" spans="1:24" s="2243" customFormat="1" ht="12.75" customHeight="1" x14ac:dyDescent="0.2">
      <c r="A60" s="2347" t="s">
        <v>1897</v>
      </c>
      <c r="B60" s="2347" t="s">
        <v>606</v>
      </c>
      <c r="C60" s="2348" t="s">
        <v>303</v>
      </c>
      <c r="D60" s="2348" t="s">
        <v>1281</v>
      </c>
      <c r="E60" s="2349">
        <v>1982</v>
      </c>
      <c r="F60" s="2345">
        <v>1.8263799999999999</v>
      </c>
      <c r="G60" s="1463">
        <v>0.75</v>
      </c>
      <c r="H60" s="1463">
        <v>1.4177200000000001</v>
      </c>
      <c r="I60" s="1463">
        <v>0.48247000000000001</v>
      </c>
      <c r="J60" s="1463">
        <v>0.15482000000000001</v>
      </c>
      <c r="K60" s="1463">
        <v>0.16456000000000001</v>
      </c>
      <c r="L60" s="1463">
        <v>0.67306999999999995</v>
      </c>
      <c r="M60" s="1463">
        <v>0.45584999999999998</v>
      </c>
      <c r="N60" s="1463">
        <v>1.4801200000000001</v>
      </c>
      <c r="O60" s="1464">
        <v>0.62339</v>
      </c>
      <c r="P60" s="1464">
        <v>0.33028000000000002</v>
      </c>
      <c r="Q60" s="1987">
        <v>0.23852999999999999</v>
      </c>
      <c r="S60" s="2379"/>
      <c r="T60" s="2346"/>
      <c r="U60" s="2346"/>
      <c r="V60" s="2346"/>
      <c r="W60" s="2346"/>
      <c r="X60" s="2346"/>
    </row>
    <row r="61" spans="1:24" s="2243" customFormat="1" ht="12.75" customHeight="1" x14ac:dyDescent="0.2">
      <c r="A61" s="2347" t="s">
        <v>1898</v>
      </c>
      <c r="B61" s="2347" t="s">
        <v>606</v>
      </c>
      <c r="C61" s="2348" t="s">
        <v>303</v>
      </c>
      <c r="D61" s="2348" t="s">
        <v>1281</v>
      </c>
      <c r="E61" s="2349">
        <v>1983</v>
      </c>
      <c r="F61" s="2345">
        <v>1.5654699999999999</v>
      </c>
      <c r="G61" s="1463">
        <v>0.65625</v>
      </c>
      <c r="H61" s="1463">
        <v>1.0905499999999999</v>
      </c>
      <c r="I61" s="1463">
        <v>0.40887000000000001</v>
      </c>
      <c r="J61" s="1463">
        <v>0.14621999999999999</v>
      </c>
      <c r="K61" s="1463">
        <v>0.15428</v>
      </c>
      <c r="L61" s="1463">
        <v>0.62611000000000006</v>
      </c>
      <c r="M61" s="1463">
        <v>0.44812000000000002</v>
      </c>
      <c r="N61" s="1463">
        <v>1.4253</v>
      </c>
      <c r="O61" s="1464">
        <v>0.52495999999999998</v>
      </c>
      <c r="P61" s="1464">
        <v>0.28766999999999998</v>
      </c>
      <c r="Q61" s="1987">
        <v>0.21101</v>
      </c>
      <c r="S61" s="2379"/>
      <c r="T61" s="2346"/>
      <c r="U61" s="2346"/>
      <c r="V61" s="2346"/>
      <c r="W61" s="2346"/>
      <c r="X61" s="2346"/>
    </row>
    <row r="62" spans="1:24" s="2243" customFormat="1" ht="12.75" customHeight="1" x14ac:dyDescent="0.2">
      <c r="A62" s="2347" t="s">
        <v>1899</v>
      </c>
      <c r="B62" s="2347" t="s">
        <v>606</v>
      </c>
      <c r="C62" s="2348" t="s">
        <v>303</v>
      </c>
      <c r="D62" s="2348" t="s">
        <v>1281</v>
      </c>
      <c r="E62" s="2349">
        <v>1984</v>
      </c>
      <c r="F62" s="2345">
        <v>1.3045599999999999</v>
      </c>
      <c r="G62" s="1463">
        <v>0.5625</v>
      </c>
      <c r="H62" s="1463">
        <v>0.87243999999999999</v>
      </c>
      <c r="I62" s="1463">
        <v>0.33528000000000002</v>
      </c>
      <c r="J62" s="1463">
        <v>0.12902</v>
      </c>
      <c r="K62" s="1463">
        <v>0.13370000000000001</v>
      </c>
      <c r="L62" s="1463">
        <v>0.58697999999999995</v>
      </c>
      <c r="M62" s="1463">
        <v>0.44812000000000002</v>
      </c>
      <c r="N62" s="1463">
        <v>1.3704799999999999</v>
      </c>
      <c r="O62" s="1464">
        <v>0.43747000000000003</v>
      </c>
      <c r="P62" s="1464">
        <v>0.25569999999999998</v>
      </c>
      <c r="Q62" s="1987">
        <v>0.17430999999999999</v>
      </c>
      <c r="S62" s="2379"/>
      <c r="T62" s="2346"/>
      <c r="U62" s="2346"/>
      <c r="V62" s="2346"/>
      <c r="W62" s="2346"/>
      <c r="X62" s="2346"/>
    </row>
    <row r="63" spans="1:24" s="2243" customFormat="1" ht="12.75" customHeight="1" x14ac:dyDescent="0.2">
      <c r="A63" s="2347" t="s">
        <v>1900</v>
      </c>
      <c r="B63" s="2347" t="s">
        <v>606</v>
      </c>
      <c r="C63" s="2348" t="s">
        <v>303</v>
      </c>
      <c r="D63" s="2348" t="s">
        <v>1281</v>
      </c>
      <c r="E63" s="2349">
        <v>1985</v>
      </c>
      <c r="F63" s="2345">
        <v>1.0436399999999999</v>
      </c>
      <c r="G63" s="1463">
        <v>0.46875</v>
      </c>
      <c r="H63" s="1463">
        <v>0.54527999999999999</v>
      </c>
      <c r="I63" s="1463">
        <v>0.26168000000000002</v>
      </c>
      <c r="J63" s="1463">
        <v>0.12042</v>
      </c>
      <c r="K63" s="1463">
        <v>0.12342</v>
      </c>
      <c r="L63" s="1463">
        <v>0.54001999999999994</v>
      </c>
      <c r="M63" s="1463">
        <v>0.44040000000000001</v>
      </c>
      <c r="N63" s="1463">
        <v>1.3156600000000001</v>
      </c>
      <c r="O63" s="1464">
        <v>0.33904000000000001</v>
      </c>
      <c r="P63" s="1464">
        <v>0.21309</v>
      </c>
      <c r="Q63" s="1987">
        <v>0.14679</v>
      </c>
      <c r="S63" s="2379"/>
      <c r="T63" s="2346"/>
      <c r="U63" s="2346"/>
      <c r="V63" s="2346"/>
      <c r="W63" s="2346"/>
      <c r="X63" s="2346"/>
    </row>
    <row r="64" spans="1:24" s="2243" customFormat="1" ht="12.75" customHeight="1" x14ac:dyDescent="0.2">
      <c r="A64" s="2347" t="s">
        <v>1901</v>
      </c>
      <c r="B64" s="2347" t="s">
        <v>606</v>
      </c>
      <c r="C64" s="2348" t="s">
        <v>303</v>
      </c>
      <c r="D64" s="2348" t="s">
        <v>1281</v>
      </c>
      <c r="E64" s="2349">
        <v>1986</v>
      </c>
      <c r="F64" s="2345">
        <v>0.81664999999999999</v>
      </c>
      <c r="G64" s="1463">
        <v>0.39374999999999999</v>
      </c>
      <c r="H64" s="1463">
        <v>0.32716000000000001</v>
      </c>
      <c r="I64" s="1463">
        <v>0.19592999999999999</v>
      </c>
      <c r="J64" s="1463">
        <v>0.1082</v>
      </c>
      <c r="K64" s="1463">
        <v>0.10285</v>
      </c>
      <c r="L64" s="1463">
        <v>0.46692</v>
      </c>
      <c r="M64" s="1463">
        <v>0.42085</v>
      </c>
      <c r="N64" s="1463">
        <v>0.95933999999999997</v>
      </c>
      <c r="O64" s="1464">
        <v>0.30623</v>
      </c>
      <c r="P64" s="1464">
        <v>0.19178000000000001</v>
      </c>
      <c r="Q64" s="1987">
        <v>0.14679</v>
      </c>
      <c r="S64" s="2379"/>
      <c r="T64" s="2346"/>
      <c r="U64" s="2346"/>
      <c r="V64" s="2346"/>
      <c r="W64" s="2346"/>
      <c r="X64" s="2346"/>
    </row>
    <row r="65" spans="1:24" s="2243" customFormat="1" ht="12.75" customHeight="1" x14ac:dyDescent="0.2">
      <c r="A65" s="2347" t="s">
        <v>1902</v>
      </c>
      <c r="B65" s="2347" t="s">
        <v>606</v>
      </c>
      <c r="C65" s="2348" t="s">
        <v>303</v>
      </c>
      <c r="D65" s="2348" t="s">
        <v>1281</v>
      </c>
      <c r="E65" s="2349">
        <v>1987</v>
      </c>
      <c r="F65" s="2345">
        <v>0.81664999999999999</v>
      </c>
      <c r="G65" s="1463">
        <v>0.39374999999999999</v>
      </c>
      <c r="H65" s="1463">
        <v>0.32716000000000001</v>
      </c>
      <c r="I65" s="1463">
        <v>0.19592999999999999</v>
      </c>
      <c r="J65" s="1463">
        <v>0.1082</v>
      </c>
      <c r="K65" s="1463">
        <v>0.10285</v>
      </c>
      <c r="L65" s="1463">
        <v>0.46692</v>
      </c>
      <c r="M65" s="1463">
        <v>0.42085</v>
      </c>
      <c r="N65" s="1463">
        <v>0.95933999999999997</v>
      </c>
      <c r="O65" s="1464">
        <v>0.30623</v>
      </c>
      <c r="P65" s="1464">
        <v>0.19178000000000001</v>
      </c>
      <c r="Q65" s="1987">
        <v>0.14679</v>
      </c>
      <c r="S65" s="2379"/>
      <c r="T65" s="2346"/>
      <c r="U65" s="2346"/>
      <c r="V65" s="2346"/>
      <c r="W65" s="2346"/>
      <c r="X65" s="2346"/>
    </row>
    <row r="66" spans="1:24" s="2243" customFormat="1" ht="12.75" customHeight="1" x14ac:dyDescent="0.2">
      <c r="A66" s="2347" t="s">
        <v>1903</v>
      </c>
      <c r="B66" s="2347" t="s">
        <v>606</v>
      </c>
      <c r="C66" s="2348" t="s">
        <v>303</v>
      </c>
      <c r="D66" s="2348" t="s">
        <v>1281</v>
      </c>
      <c r="E66" s="2349">
        <v>1988</v>
      </c>
      <c r="F66" s="2345">
        <v>0.81664999999999999</v>
      </c>
      <c r="G66" s="1463">
        <v>0.39374999999999999</v>
      </c>
      <c r="H66" s="1463">
        <v>0.32716000000000001</v>
      </c>
      <c r="I66" s="1463">
        <v>0.19592999999999999</v>
      </c>
      <c r="J66" s="1463">
        <v>0.1082</v>
      </c>
      <c r="K66" s="1463">
        <v>0.10285</v>
      </c>
      <c r="L66" s="1463">
        <v>0.46692</v>
      </c>
      <c r="M66" s="1463">
        <v>0.42085</v>
      </c>
      <c r="N66" s="1463">
        <v>0.95933999999999997</v>
      </c>
      <c r="O66" s="1464">
        <v>0.30623</v>
      </c>
      <c r="P66" s="1464">
        <v>0.19178000000000001</v>
      </c>
      <c r="Q66" s="1987">
        <v>0.14679</v>
      </c>
      <c r="S66" s="2379"/>
      <c r="T66" s="2346"/>
      <c r="U66" s="2346"/>
      <c r="V66" s="2346"/>
      <c r="W66" s="2346"/>
      <c r="X66" s="2346"/>
    </row>
    <row r="67" spans="1:24" s="2243" customFormat="1" ht="12.75" customHeight="1" x14ac:dyDescent="0.2">
      <c r="A67" s="2347" t="s">
        <v>1904</v>
      </c>
      <c r="B67" s="2347" t="s">
        <v>606</v>
      </c>
      <c r="C67" s="2348" t="s">
        <v>303</v>
      </c>
      <c r="D67" s="2348" t="s">
        <v>1281</v>
      </c>
      <c r="E67" s="2349">
        <v>1989</v>
      </c>
      <c r="F67" s="2345">
        <v>0.81664999999999999</v>
      </c>
      <c r="G67" s="1463">
        <v>0.39374999999999999</v>
      </c>
      <c r="H67" s="1463">
        <v>0.32716000000000001</v>
      </c>
      <c r="I67" s="1463">
        <v>0.19592999999999999</v>
      </c>
      <c r="J67" s="1463">
        <v>0.1082</v>
      </c>
      <c r="K67" s="1463">
        <v>0.10285</v>
      </c>
      <c r="L67" s="1463">
        <v>0.46692</v>
      </c>
      <c r="M67" s="1463">
        <v>0.42085</v>
      </c>
      <c r="N67" s="1463">
        <v>0.95933999999999997</v>
      </c>
      <c r="O67" s="1464">
        <v>0.30623</v>
      </c>
      <c r="P67" s="1464">
        <v>0.19178000000000001</v>
      </c>
      <c r="Q67" s="1987">
        <v>0.14679</v>
      </c>
      <c r="S67" s="2379"/>
      <c r="T67" s="2346"/>
      <c r="U67" s="2346"/>
      <c r="V67" s="2346"/>
      <c r="W67" s="2346"/>
      <c r="X67" s="2346"/>
    </row>
    <row r="68" spans="1:24" s="2243" customFormat="1" ht="12.75" customHeight="1" x14ac:dyDescent="0.2">
      <c r="A68" s="2347" t="s">
        <v>1905</v>
      </c>
      <c r="B68" s="2347" t="s">
        <v>606</v>
      </c>
      <c r="C68" s="2348" t="s">
        <v>303</v>
      </c>
      <c r="D68" s="2348" t="s">
        <v>1281</v>
      </c>
      <c r="E68" s="2349">
        <v>1990</v>
      </c>
      <c r="F68" s="2345">
        <v>0.81664999999999999</v>
      </c>
      <c r="G68" s="1463">
        <v>0.39374999999999999</v>
      </c>
      <c r="H68" s="1463">
        <v>0.32716000000000001</v>
      </c>
      <c r="I68" s="1463">
        <v>0.19592999999999999</v>
      </c>
      <c r="J68" s="1463">
        <v>0.1082</v>
      </c>
      <c r="K68" s="1463">
        <v>0.10285</v>
      </c>
      <c r="L68" s="1463">
        <v>0.46692</v>
      </c>
      <c r="M68" s="1463">
        <v>0.42085</v>
      </c>
      <c r="N68" s="1463">
        <v>0.95933999999999997</v>
      </c>
      <c r="O68" s="1464">
        <v>0.30623</v>
      </c>
      <c r="P68" s="1464">
        <v>0.19178000000000001</v>
      </c>
      <c r="Q68" s="1987">
        <v>0.14679</v>
      </c>
      <c r="S68" s="2379"/>
      <c r="T68" s="2346"/>
      <c r="U68" s="2346"/>
      <c r="V68" s="2346"/>
      <c r="W68" s="2346"/>
      <c r="X68" s="2346"/>
    </row>
    <row r="69" spans="1:24" s="2243" customFormat="1" ht="12.75" customHeight="1" x14ac:dyDescent="0.2">
      <c r="A69" s="2347" t="s">
        <v>1906</v>
      </c>
      <c r="B69" s="2347" t="s">
        <v>606</v>
      </c>
      <c r="C69" s="2348" t="s">
        <v>303</v>
      </c>
      <c r="D69" s="2348" t="s">
        <v>1281</v>
      </c>
      <c r="E69" s="2349">
        <v>1991</v>
      </c>
      <c r="F69" s="2345">
        <v>0.81664999999999999</v>
      </c>
      <c r="G69" s="1463">
        <v>0.39374999999999999</v>
      </c>
      <c r="H69" s="1463">
        <v>0.32716000000000001</v>
      </c>
      <c r="I69" s="1463">
        <v>0.19592999999999999</v>
      </c>
      <c r="J69" s="1463">
        <v>0.1082</v>
      </c>
      <c r="K69" s="1463">
        <v>0.10285</v>
      </c>
      <c r="L69" s="1463">
        <v>0.46692</v>
      </c>
      <c r="M69" s="1463">
        <v>0.42085</v>
      </c>
      <c r="N69" s="1463">
        <v>0.95933999999999997</v>
      </c>
      <c r="O69" s="1464">
        <v>0.30623</v>
      </c>
      <c r="P69" s="1464">
        <v>0.19178000000000001</v>
      </c>
      <c r="Q69" s="1987">
        <v>0.14679</v>
      </c>
      <c r="S69" s="2379"/>
      <c r="T69" s="2346"/>
      <c r="U69" s="2346"/>
      <c r="V69" s="2346"/>
      <c r="W69" s="2346"/>
      <c r="X69" s="2346"/>
    </row>
    <row r="70" spans="1:24" s="2243" customFormat="1" ht="12.75" customHeight="1" x14ac:dyDescent="0.2">
      <c r="A70" s="2347" t="s">
        <v>1907</v>
      </c>
      <c r="B70" s="2347" t="s">
        <v>606</v>
      </c>
      <c r="C70" s="2348" t="s">
        <v>303</v>
      </c>
      <c r="D70" s="2348" t="s">
        <v>1281</v>
      </c>
      <c r="E70" s="2349">
        <v>1992</v>
      </c>
      <c r="F70" s="2345">
        <v>0.81664999999999999</v>
      </c>
      <c r="G70" s="1463">
        <v>0.39374999999999999</v>
      </c>
      <c r="H70" s="1463">
        <v>0.32716000000000001</v>
      </c>
      <c r="I70" s="1463">
        <v>0.19592999999999999</v>
      </c>
      <c r="J70" s="1463">
        <v>0.1082</v>
      </c>
      <c r="K70" s="1463">
        <v>0.10285</v>
      </c>
      <c r="L70" s="1463">
        <v>0.46692</v>
      </c>
      <c r="M70" s="1463">
        <v>0.42085</v>
      </c>
      <c r="N70" s="1463">
        <v>0.95933999999999997</v>
      </c>
      <c r="O70" s="1464">
        <v>0.30623</v>
      </c>
      <c r="P70" s="1464">
        <v>0.19178000000000001</v>
      </c>
      <c r="Q70" s="1987">
        <v>0.14679</v>
      </c>
      <c r="S70" s="2379"/>
      <c r="T70" s="2346"/>
      <c r="U70" s="2346"/>
      <c r="V70" s="2346"/>
      <c r="W70" s="2346"/>
      <c r="X70" s="2346"/>
    </row>
    <row r="71" spans="1:24" s="2243" customFormat="1" ht="20.25" customHeight="1" x14ac:dyDescent="0.2">
      <c r="A71" s="2347" t="s">
        <v>1908</v>
      </c>
      <c r="B71" s="2347" t="s">
        <v>606</v>
      </c>
      <c r="C71" s="2348" t="s">
        <v>303</v>
      </c>
      <c r="D71" s="2348" t="s">
        <v>1293</v>
      </c>
      <c r="E71" s="2349" t="s">
        <v>212</v>
      </c>
      <c r="F71" s="2345">
        <v>3.2728000000000002</v>
      </c>
      <c r="G71" s="1463">
        <v>1.13906</v>
      </c>
      <c r="H71" s="1463">
        <v>2.5311699999999999</v>
      </c>
      <c r="I71" s="1463">
        <v>0.94535999999999998</v>
      </c>
      <c r="J71" s="1463">
        <v>0.25866</v>
      </c>
      <c r="K71" s="1463">
        <v>0.23028000000000001</v>
      </c>
      <c r="L71" s="1463">
        <v>1.13632</v>
      </c>
      <c r="M71" s="1463">
        <v>0.74502000000000002</v>
      </c>
      <c r="N71" s="1463">
        <v>1.6906300000000001</v>
      </c>
      <c r="O71" s="1464">
        <v>0.98648999999999998</v>
      </c>
      <c r="P71" s="1464">
        <v>0.50714000000000004</v>
      </c>
      <c r="Q71" s="1987">
        <v>0.39083000000000001</v>
      </c>
      <c r="S71" s="2379"/>
      <c r="T71" s="2346"/>
      <c r="U71" s="2346"/>
      <c r="V71" s="2346"/>
      <c r="W71" s="2346"/>
      <c r="X71" s="2346"/>
    </row>
    <row r="72" spans="1:24" s="2243" customFormat="1" ht="12.75" customHeight="1" x14ac:dyDescent="0.2">
      <c r="A72" s="2347" t="s">
        <v>1909</v>
      </c>
      <c r="B72" s="2347" t="s">
        <v>606</v>
      </c>
      <c r="C72" s="2348" t="s">
        <v>303</v>
      </c>
      <c r="D72" s="2348" t="s">
        <v>1293</v>
      </c>
      <c r="E72" s="2349">
        <v>1982</v>
      </c>
      <c r="F72" s="2345">
        <v>2.0546799999999998</v>
      </c>
      <c r="G72" s="1463">
        <v>0.75</v>
      </c>
      <c r="H72" s="1463">
        <v>1.4177200000000001</v>
      </c>
      <c r="I72" s="1463">
        <v>0.58404</v>
      </c>
      <c r="J72" s="1463">
        <v>0.18579000000000001</v>
      </c>
      <c r="K72" s="1463">
        <v>0.16456000000000001</v>
      </c>
      <c r="L72" s="1463">
        <v>0.89220999999999995</v>
      </c>
      <c r="M72" s="1463">
        <v>0.60780000000000001</v>
      </c>
      <c r="N72" s="1463">
        <v>1.4801200000000001</v>
      </c>
      <c r="O72" s="1464">
        <v>0.62339</v>
      </c>
      <c r="P72" s="1464">
        <v>0.33028000000000002</v>
      </c>
      <c r="Q72" s="1987">
        <v>0.23852999999999999</v>
      </c>
      <c r="S72" s="2379"/>
      <c r="T72" s="2346"/>
      <c r="U72" s="2346"/>
      <c r="V72" s="2346"/>
      <c r="W72" s="2346"/>
      <c r="X72" s="2346"/>
    </row>
    <row r="73" spans="1:24" s="2243" customFormat="1" ht="12.75" customHeight="1" x14ac:dyDescent="0.2">
      <c r="A73" s="2347" t="s">
        <v>1910</v>
      </c>
      <c r="B73" s="2347" t="s">
        <v>606</v>
      </c>
      <c r="C73" s="2348" t="s">
        <v>303</v>
      </c>
      <c r="D73" s="2348" t="s">
        <v>1293</v>
      </c>
      <c r="E73" s="2349">
        <v>1983</v>
      </c>
      <c r="F73" s="2345">
        <v>1.76115</v>
      </c>
      <c r="G73" s="1463">
        <v>0.65625</v>
      </c>
      <c r="H73" s="1463">
        <v>1.0905499999999999</v>
      </c>
      <c r="I73" s="1463">
        <v>0.49495</v>
      </c>
      <c r="J73" s="1463">
        <v>0.17546999999999999</v>
      </c>
      <c r="K73" s="1463">
        <v>0.15428</v>
      </c>
      <c r="L73" s="1463">
        <v>0.82996000000000003</v>
      </c>
      <c r="M73" s="1463">
        <v>0.59750000000000003</v>
      </c>
      <c r="N73" s="1463">
        <v>1.4253</v>
      </c>
      <c r="O73" s="1464">
        <v>0.52495999999999998</v>
      </c>
      <c r="P73" s="1464">
        <v>0.28766999999999998</v>
      </c>
      <c r="Q73" s="1987">
        <v>0.21101</v>
      </c>
      <c r="S73" s="2379"/>
      <c r="T73" s="2346"/>
      <c r="U73" s="2346"/>
      <c r="V73" s="2346"/>
      <c r="W73" s="2346"/>
      <c r="X73" s="2346"/>
    </row>
    <row r="74" spans="1:24" s="2243" customFormat="1" ht="12.75" customHeight="1" x14ac:dyDescent="0.2">
      <c r="A74" s="2347" t="s">
        <v>1911</v>
      </c>
      <c r="B74" s="2347" t="s">
        <v>606</v>
      </c>
      <c r="C74" s="2348" t="s">
        <v>303</v>
      </c>
      <c r="D74" s="2348" t="s">
        <v>1293</v>
      </c>
      <c r="E74" s="2349">
        <v>1984</v>
      </c>
      <c r="F74" s="2345">
        <v>1.46763</v>
      </c>
      <c r="G74" s="1463">
        <v>0.5625</v>
      </c>
      <c r="H74" s="1463">
        <v>0.87243999999999999</v>
      </c>
      <c r="I74" s="1463">
        <v>0.40586</v>
      </c>
      <c r="J74" s="1463">
        <v>0.15482000000000001</v>
      </c>
      <c r="K74" s="1463">
        <v>0.13370000000000001</v>
      </c>
      <c r="L74" s="1463">
        <v>0.77808999999999995</v>
      </c>
      <c r="M74" s="1463">
        <v>0.59750000000000003</v>
      </c>
      <c r="N74" s="1463">
        <v>1.3704799999999999</v>
      </c>
      <c r="O74" s="1464">
        <v>0.43747000000000003</v>
      </c>
      <c r="P74" s="1464">
        <v>0.25569999999999998</v>
      </c>
      <c r="Q74" s="1987">
        <v>0.17430999999999999</v>
      </c>
      <c r="S74" s="2379"/>
      <c r="T74" s="2346"/>
      <c r="U74" s="2346"/>
      <c r="V74" s="2346"/>
      <c r="W74" s="2346"/>
      <c r="X74" s="2346"/>
    </row>
    <row r="75" spans="1:24" s="2243" customFormat="1" ht="12.75" customHeight="1" x14ac:dyDescent="0.2">
      <c r="A75" s="2347" t="s">
        <v>1912</v>
      </c>
      <c r="B75" s="2347" t="s">
        <v>606</v>
      </c>
      <c r="C75" s="2348" t="s">
        <v>303</v>
      </c>
      <c r="D75" s="2348" t="s">
        <v>1293</v>
      </c>
      <c r="E75" s="2349">
        <v>1985</v>
      </c>
      <c r="F75" s="2345">
        <v>1.1740999999999999</v>
      </c>
      <c r="G75" s="1463">
        <v>0.46875</v>
      </c>
      <c r="H75" s="1463">
        <v>0.54527999999999999</v>
      </c>
      <c r="I75" s="1463">
        <v>0.31677</v>
      </c>
      <c r="J75" s="1463">
        <v>0.14449999999999999</v>
      </c>
      <c r="K75" s="1463">
        <v>0.12342</v>
      </c>
      <c r="L75" s="1463">
        <v>0.71584000000000003</v>
      </c>
      <c r="M75" s="1463">
        <v>0.58720000000000006</v>
      </c>
      <c r="N75" s="1463">
        <v>1.3156600000000001</v>
      </c>
      <c r="O75" s="1464">
        <v>0.33904000000000001</v>
      </c>
      <c r="P75" s="1464">
        <v>0.21309</v>
      </c>
      <c r="Q75" s="1987">
        <v>0.14679</v>
      </c>
      <c r="S75" s="2379"/>
      <c r="T75" s="2346"/>
      <c r="U75" s="2346"/>
      <c r="V75" s="2346"/>
      <c r="W75" s="2346"/>
      <c r="X75" s="2346"/>
    </row>
    <row r="76" spans="1:24" s="2243" customFormat="1" ht="12.75" customHeight="1" x14ac:dyDescent="0.2">
      <c r="A76" s="2347" t="s">
        <v>1913</v>
      </c>
      <c r="B76" s="2347" t="s">
        <v>606</v>
      </c>
      <c r="C76" s="2348" t="s">
        <v>303</v>
      </c>
      <c r="D76" s="2348" t="s">
        <v>1293</v>
      </c>
      <c r="E76" s="2349">
        <v>1986</v>
      </c>
      <c r="F76" s="2345">
        <v>0.91873000000000005</v>
      </c>
      <c r="G76" s="1463">
        <v>0.39374999999999999</v>
      </c>
      <c r="H76" s="1463">
        <v>0.32716000000000001</v>
      </c>
      <c r="I76" s="1463">
        <v>0.23718</v>
      </c>
      <c r="J76" s="1463">
        <v>0.12984000000000001</v>
      </c>
      <c r="K76" s="1463">
        <v>0.11312999999999999</v>
      </c>
      <c r="L76" s="1463">
        <v>0.61894000000000005</v>
      </c>
      <c r="M76" s="1463">
        <v>0.56113000000000002</v>
      </c>
      <c r="N76" s="1463">
        <v>1.1237999999999999</v>
      </c>
      <c r="O76" s="1464">
        <v>0.30623</v>
      </c>
      <c r="P76" s="1464">
        <v>0.19178000000000001</v>
      </c>
      <c r="Q76" s="1987">
        <v>0.14679</v>
      </c>
      <c r="S76" s="2379"/>
      <c r="T76" s="2346"/>
      <c r="U76" s="2346"/>
      <c r="V76" s="2346"/>
      <c r="W76" s="2346"/>
      <c r="X76" s="2346"/>
    </row>
    <row r="77" spans="1:24" s="2243" customFormat="1" ht="12.75" customHeight="1" x14ac:dyDescent="0.2">
      <c r="A77" s="2347" t="s">
        <v>1914</v>
      </c>
      <c r="B77" s="2347" t="s">
        <v>606</v>
      </c>
      <c r="C77" s="2348" t="s">
        <v>303</v>
      </c>
      <c r="D77" s="2348" t="s">
        <v>1293</v>
      </c>
      <c r="E77" s="2349">
        <v>1987</v>
      </c>
      <c r="F77" s="2345">
        <v>0.91873000000000005</v>
      </c>
      <c r="G77" s="1463">
        <v>0.39374999999999999</v>
      </c>
      <c r="H77" s="1463">
        <v>0.32716000000000001</v>
      </c>
      <c r="I77" s="1463">
        <v>0.23718</v>
      </c>
      <c r="J77" s="1463">
        <v>0.12984000000000001</v>
      </c>
      <c r="K77" s="1463">
        <v>0.11312999999999999</v>
      </c>
      <c r="L77" s="1463">
        <v>0.61894000000000005</v>
      </c>
      <c r="M77" s="1463">
        <v>0.56113000000000002</v>
      </c>
      <c r="N77" s="1463">
        <v>1.1237999999999999</v>
      </c>
      <c r="O77" s="1464">
        <v>0.30623</v>
      </c>
      <c r="P77" s="1464">
        <v>0.19178000000000001</v>
      </c>
      <c r="Q77" s="1987">
        <v>0.14679</v>
      </c>
      <c r="S77" s="2379"/>
      <c r="T77" s="2346"/>
      <c r="U77" s="2346"/>
      <c r="V77" s="2346"/>
      <c r="W77" s="2346"/>
      <c r="X77" s="2346"/>
    </row>
    <row r="78" spans="1:24" s="2243" customFormat="1" ht="12.75" customHeight="1" x14ac:dyDescent="0.2">
      <c r="A78" s="2347" t="s">
        <v>1915</v>
      </c>
      <c r="B78" s="2347" t="s">
        <v>606</v>
      </c>
      <c r="C78" s="2348" t="s">
        <v>303</v>
      </c>
      <c r="D78" s="2348" t="s">
        <v>1293</v>
      </c>
      <c r="E78" s="2349">
        <v>1988</v>
      </c>
      <c r="F78" s="2345">
        <v>0.91873000000000005</v>
      </c>
      <c r="G78" s="1463">
        <v>0.39374999999999999</v>
      </c>
      <c r="H78" s="1463">
        <v>0.32716000000000001</v>
      </c>
      <c r="I78" s="1463">
        <v>0.23718</v>
      </c>
      <c r="J78" s="1463">
        <v>0.12984000000000001</v>
      </c>
      <c r="K78" s="1463">
        <v>0.11312999999999999</v>
      </c>
      <c r="L78" s="1463">
        <v>0.61894000000000005</v>
      </c>
      <c r="M78" s="1463">
        <v>0.56113000000000002</v>
      </c>
      <c r="N78" s="1463">
        <v>1.1237999999999999</v>
      </c>
      <c r="O78" s="1464">
        <v>0.30623</v>
      </c>
      <c r="P78" s="1464">
        <v>0.19178000000000001</v>
      </c>
      <c r="Q78" s="1987">
        <v>0.14679</v>
      </c>
      <c r="S78" s="2379"/>
      <c r="T78" s="2346"/>
      <c r="U78" s="2346"/>
      <c r="V78" s="2346"/>
      <c r="W78" s="2346"/>
      <c r="X78" s="2346"/>
    </row>
    <row r="79" spans="1:24" s="2243" customFormat="1" ht="12.75" customHeight="1" x14ac:dyDescent="0.2">
      <c r="A79" s="2347" t="s">
        <v>1916</v>
      </c>
      <c r="B79" s="2347" t="s">
        <v>606</v>
      </c>
      <c r="C79" s="2348" t="s">
        <v>303</v>
      </c>
      <c r="D79" s="2348" t="s">
        <v>1293</v>
      </c>
      <c r="E79" s="2349">
        <v>1989</v>
      </c>
      <c r="F79" s="2345">
        <v>0.91873000000000005</v>
      </c>
      <c r="G79" s="1463">
        <v>0.39374999999999999</v>
      </c>
      <c r="H79" s="1463">
        <v>0.32716000000000001</v>
      </c>
      <c r="I79" s="1463">
        <v>0.23718</v>
      </c>
      <c r="J79" s="1463">
        <v>0.12984000000000001</v>
      </c>
      <c r="K79" s="1463">
        <v>0.11312999999999999</v>
      </c>
      <c r="L79" s="1463">
        <v>0.61894000000000005</v>
      </c>
      <c r="M79" s="1463">
        <v>0.56113000000000002</v>
      </c>
      <c r="N79" s="1463">
        <v>1.1237999999999999</v>
      </c>
      <c r="O79" s="1464">
        <v>0.30623</v>
      </c>
      <c r="P79" s="1464">
        <v>0.19178000000000001</v>
      </c>
      <c r="Q79" s="1987">
        <v>0.14679</v>
      </c>
      <c r="S79" s="2379"/>
      <c r="T79" s="2346"/>
      <c r="U79" s="2346"/>
      <c r="V79" s="2346"/>
      <c r="W79" s="2346"/>
      <c r="X79" s="2346"/>
    </row>
    <row r="80" spans="1:24" s="2243" customFormat="1" ht="12.75" customHeight="1" x14ac:dyDescent="0.2">
      <c r="A80" s="2347" t="s">
        <v>1917</v>
      </c>
      <c r="B80" s="2347" t="s">
        <v>606</v>
      </c>
      <c r="C80" s="2348" t="s">
        <v>303</v>
      </c>
      <c r="D80" s="2348" t="s">
        <v>1293</v>
      </c>
      <c r="E80" s="2349">
        <v>1990</v>
      </c>
      <c r="F80" s="2345">
        <v>0.91873000000000005</v>
      </c>
      <c r="G80" s="1463">
        <v>0.39374999999999999</v>
      </c>
      <c r="H80" s="1463">
        <v>0.32716000000000001</v>
      </c>
      <c r="I80" s="1463">
        <v>0.23718</v>
      </c>
      <c r="J80" s="1463">
        <v>0.12984000000000001</v>
      </c>
      <c r="K80" s="1463">
        <v>0.11312999999999999</v>
      </c>
      <c r="L80" s="1463">
        <v>0.61894000000000005</v>
      </c>
      <c r="M80" s="1463">
        <v>0.56113000000000002</v>
      </c>
      <c r="N80" s="1463">
        <v>1.1237999999999999</v>
      </c>
      <c r="O80" s="1464">
        <v>0.30623</v>
      </c>
      <c r="P80" s="1464">
        <v>0.19178000000000001</v>
      </c>
      <c r="Q80" s="1987">
        <v>0.14679</v>
      </c>
      <c r="S80" s="2379"/>
      <c r="T80" s="2346"/>
      <c r="U80" s="2346"/>
      <c r="V80" s="2346"/>
      <c r="W80" s="2346"/>
      <c r="X80" s="2346"/>
    </row>
    <row r="81" spans="1:24" s="2243" customFormat="1" ht="12.75" customHeight="1" x14ac:dyDescent="0.2">
      <c r="A81" s="2347" t="s">
        <v>1918</v>
      </c>
      <c r="B81" s="2347" t="s">
        <v>606</v>
      </c>
      <c r="C81" s="2348" t="s">
        <v>303</v>
      </c>
      <c r="D81" s="2348" t="s">
        <v>1293</v>
      </c>
      <c r="E81" s="2349">
        <v>1991</v>
      </c>
      <c r="F81" s="2345">
        <v>0.91873000000000005</v>
      </c>
      <c r="G81" s="1463">
        <v>0.39374999999999999</v>
      </c>
      <c r="H81" s="1463">
        <v>0.32716000000000001</v>
      </c>
      <c r="I81" s="1463">
        <v>0.23718</v>
      </c>
      <c r="J81" s="1463">
        <v>0.12984000000000001</v>
      </c>
      <c r="K81" s="1463">
        <v>0.11312999999999999</v>
      </c>
      <c r="L81" s="1463">
        <v>0.61894000000000005</v>
      </c>
      <c r="M81" s="1463">
        <v>0.56113000000000002</v>
      </c>
      <c r="N81" s="1463">
        <v>1.1237999999999999</v>
      </c>
      <c r="O81" s="1464">
        <v>0.30623</v>
      </c>
      <c r="P81" s="1464">
        <v>0.19178000000000001</v>
      </c>
      <c r="Q81" s="1987">
        <v>0.14679</v>
      </c>
      <c r="S81" s="2379"/>
      <c r="T81" s="2346"/>
      <c r="U81" s="2346"/>
      <c r="V81" s="2346"/>
      <c r="W81" s="2346"/>
      <c r="X81" s="2346"/>
    </row>
    <row r="82" spans="1:24" s="2243" customFormat="1" ht="12.75" customHeight="1" x14ac:dyDescent="0.2">
      <c r="A82" s="2347" t="s">
        <v>1919</v>
      </c>
      <c r="B82" s="2347" t="s">
        <v>606</v>
      </c>
      <c r="C82" s="2348" t="s">
        <v>303</v>
      </c>
      <c r="D82" s="2348" t="s">
        <v>1293</v>
      </c>
      <c r="E82" s="2349">
        <v>1992</v>
      </c>
      <c r="F82" s="2345">
        <v>0.91873000000000005</v>
      </c>
      <c r="G82" s="1463">
        <v>0.39374999999999999</v>
      </c>
      <c r="H82" s="1463">
        <v>0.32716000000000001</v>
      </c>
      <c r="I82" s="1463">
        <v>0.23718</v>
      </c>
      <c r="J82" s="1463">
        <v>0.12984000000000001</v>
      </c>
      <c r="K82" s="1463">
        <v>0.11312999999999999</v>
      </c>
      <c r="L82" s="1463">
        <v>0.61894000000000005</v>
      </c>
      <c r="M82" s="1463">
        <v>0.56113000000000002</v>
      </c>
      <c r="N82" s="1463">
        <v>1.1237999999999999</v>
      </c>
      <c r="O82" s="1464">
        <v>0.30623</v>
      </c>
      <c r="P82" s="1464">
        <v>0.19178000000000001</v>
      </c>
      <c r="Q82" s="1987">
        <v>0.14679</v>
      </c>
      <c r="S82" s="2379"/>
      <c r="T82" s="2346"/>
      <c r="U82" s="2346"/>
      <c r="V82" s="2346"/>
      <c r="W82" s="2346"/>
      <c r="X82" s="2346"/>
    </row>
    <row r="83" spans="1:24" s="2243" customFormat="1" ht="20.25" customHeight="1" x14ac:dyDescent="0.2">
      <c r="A83" s="2347" t="s">
        <v>1920</v>
      </c>
      <c r="B83" s="2347" t="s">
        <v>606</v>
      </c>
      <c r="C83" s="2348" t="s">
        <v>303</v>
      </c>
      <c r="D83" s="2348" t="s">
        <v>1303</v>
      </c>
      <c r="E83" s="2349" t="s">
        <v>212</v>
      </c>
      <c r="F83" s="2345">
        <v>4.0000999999999998</v>
      </c>
      <c r="G83" s="1463">
        <v>1.4238299999999999</v>
      </c>
      <c r="H83" s="1463">
        <v>2.5311699999999999</v>
      </c>
      <c r="I83" s="1463">
        <v>1.1508700000000001</v>
      </c>
      <c r="J83" s="1463">
        <v>0.32332</v>
      </c>
      <c r="K83" s="1463">
        <v>0.23028000000000001</v>
      </c>
      <c r="L83" s="1463">
        <v>1.4154100000000001</v>
      </c>
      <c r="M83" s="1463">
        <v>0.93127000000000004</v>
      </c>
      <c r="N83" s="1463">
        <v>1.6906300000000001</v>
      </c>
      <c r="O83" s="1464">
        <v>0.98648999999999998</v>
      </c>
      <c r="P83" s="1464">
        <v>0.50714000000000004</v>
      </c>
      <c r="Q83" s="1987">
        <v>0.39083000000000001</v>
      </c>
      <c r="S83" s="2379"/>
      <c r="T83" s="2346"/>
      <c r="U83" s="2346"/>
      <c r="V83" s="2346"/>
      <c r="W83" s="2346"/>
      <c r="X83" s="2346"/>
    </row>
    <row r="84" spans="1:24" s="2243" customFormat="1" ht="12.75" customHeight="1" x14ac:dyDescent="0.2">
      <c r="A84" s="2347" t="s">
        <v>1921</v>
      </c>
      <c r="B84" s="2347" t="s">
        <v>606</v>
      </c>
      <c r="C84" s="2348" t="s">
        <v>303</v>
      </c>
      <c r="D84" s="2348" t="s">
        <v>1303</v>
      </c>
      <c r="E84" s="2349">
        <v>1982</v>
      </c>
      <c r="F84" s="2345">
        <v>2.5112700000000001</v>
      </c>
      <c r="G84" s="1463">
        <v>0.9375</v>
      </c>
      <c r="H84" s="1463">
        <v>1.4177200000000001</v>
      </c>
      <c r="I84" s="1463">
        <v>0.71101000000000003</v>
      </c>
      <c r="J84" s="1463">
        <v>0.23222999999999999</v>
      </c>
      <c r="K84" s="1463">
        <v>0.16456000000000001</v>
      </c>
      <c r="L84" s="1463">
        <v>1.11134</v>
      </c>
      <c r="M84" s="1463">
        <v>0.75975000000000004</v>
      </c>
      <c r="N84" s="1463">
        <v>1.4801200000000001</v>
      </c>
      <c r="O84" s="1464">
        <v>0.62339</v>
      </c>
      <c r="P84" s="1464">
        <v>0.33028000000000002</v>
      </c>
      <c r="Q84" s="1987">
        <v>0.23852999999999999</v>
      </c>
      <c r="S84" s="2379"/>
      <c r="T84" s="2346"/>
      <c r="U84" s="2346"/>
      <c r="V84" s="2346"/>
      <c r="W84" s="2346"/>
      <c r="X84" s="2346"/>
    </row>
    <row r="85" spans="1:24" s="2243" customFormat="1" ht="12.75" customHeight="1" x14ac:dyDescent="0.2">
      <c r="A85" s="2347" t="s">
        <v>1922</v>
      </c>
      <c r="B85" s="2347" t="s">
        <v>606</v>
      </c>
      <c r="C85" s="2348" t="s">
        <v>303</v>
      </c>
      <c r="D85" s="2348" t="s">
        <v>1303</v>
      </c>
      <c r="E85" s="2349">
        <v>1983</v>
      </c>
      <c r="F85" s="2345">
        <v>2.15252</v>
      </c>
      <c r="G85" s="1463">
        <v>0.82030999999999998</v>
      </c>
      <c r="H85" s="1463">
        <v>1.0905499999999999</v>
      </c>
      <c r="I85" s="1463">
        <v>0.60255000000000003</v>
      </c>
      <c r="J85" s="1463">
        <v>0.21933</v>
      </c>
      <c r="K85" s="1463">
        <v>0.15428</v>
      </c>
      <c r="L85" s="1463">
        <v>1.0338099999999999</v>
      </c>
      <c r="M85" s="1463">
        <v>0.74687000000000003</v>
      </c>
      <c r="N85" s="1463">
        <v>1.4253</v>
      </c>
      <c r="O85" s="1464">
        <v>0.52495999999999998</v>
      </c>
      <c r="P85" s="1464">
        <v>0.28766999999999998</v>
      </c>
      <c r="Q85" s="1987">
        <v>0.21101</v>
      </c>
      <c r="S85" s="2379"/>
      <c r="T85" s="2346"/>
      <c r="U85" s="2346"/>
      <c r="V85" s="2346"/>
      <c r="W85" s="2346"/>
      <c r="X85" s="2346"/>
    </row>
    <row r="86" spans="1:24" s="2243" customFormat="1" ht="12.75" customHeight="1" x14ac:dyDescent="0.2">
      <c r="A86" s="2347" t="s">
        <v>1923</v>
      </c>
      <c r="B86" s="2347" t="s">
        <v>606</v>
      </c>
      <c r="C86" s="2348" t="s">
        <v>303</v>
      </c>
      <c r="D86" s="2348" t="s">
        <v>1303</v>
      </c>
      <c r="E86" s="2349">
        <v>1984</v>
      </c>
      <c r="F86" s="2345">
        <v>1.7937700000000001</v>
      </c>
      <c r="G86" s="1463">
        <v>0.70311999999999997</v>
      </c>
      <c r="H86" s="1463">
        <v>0.87243999999999999</v>
      </c>
      <c r="I86" s="1463">
        <v>0.49408999999999997</v>
      </c>
      <c r="J86" s="1463">
        <v>0.19353000000000001</v>
      </c>
      <c r="K86" s="1463">
        <v>0.13370000000000001</v>
      </c>
      <c r="L86" s="1463">
        <v>0.96919999999999995</v>
      </c>
      <c r="M86" s="1463">
        <v>0.74687000000000003</v>
      </c>
      <c r="N86" s="1463">
        <v>1.3704799999999999</v>
      </c>
      <c r="O86" s="1464">
        <v>0.43747000000000003</v>
      </c>
      <c r="P86" s="1464">
        <v>0.25569999999999998</v>
      </c>
      <c r="Q86" s="1987">
        <v>0.17430999999999999</v>
      </c>
      <c r="S86" s="2379"/>
      <c r="T86" s="2346"/>
      <c r="U86" s="2346"/>
      <c r="V86" s="2346"/>
      <c r="W86" s="2346"/>
      <c r="X86" s="2346"/>
    </row>
    <row r="87" spans="1:24" s="2243" customFormat="1" ht="12.75" customHeight="1" x14ac:dyDescent="0.2">
      <c r="A87" s="2347" t="s">
        <v>1924</v>
      </c>
      <c r="B87" s="2347" t="s">
        <v>606</v>
      </c>
      <c r="C87" s="2348" t="s">
        <v>303</v>
      </c>
      <c r="D87" s="2348" t="s">
        <v>1303</v>
      </c>
      <c r="E87" s="2349">
        <v>1985</v>
      </c>
      <c r="F87" s="2345">
        <v>1.4350099999999999</v>
      </c>
      <c r="G87" s="1463">
        <v>0.58594000000000002</v>
      </c>
      <c r="H87" s="1463">
        <v>0.54527999999999999</v>
      </c>
      <c r="I87" s="1463">
        <v>0.38562999999999997</v>
      </c>
      <c r="J87" s="1463">
        <v>0.18063000000000001</v>
      </c>
      <c r="K87" s="1463">
        <v>0.12342</v>
      </c>
      <c r="L87" s="1463">
        <v>0.89166000000000001</v>
      </c>
      <c r="M87" s="1463">
        <v>0.73399000000000003</v>
      </c>
      <c r="N87" s="1463">
        <v>1.3156600000000001</v>
      </c>
      <c r="O87" s="1464">
        <v>0.33904000000000001</v>
      </c>
      <c r="P87" s="1464">
        <v>0.21309</v>
      </c>
      <c r="Q87" s="1987">
        <v>0.14679</v>
      </c>
      <c r="S87" s="2379"/>
      <c r="T87" s="2346"/>
      <c r="U87" s="2346"/>
      <c r="V87" s="2346"/>
      <c r="W87" s="2346"/>
      <c r="X87" s="2346"/>
    </row>
    <row r="88" spans="1:24" s="2243" customFormat="1" ht="12.75" customHeight="1" x14ac:dyDescent="0.2">
      <c r="A88" s="2347" t="s">
        <v>1925</v>
      </c>
      <c r="B88" s="2347" t="s">
        <v>606</v>
      </c>
      <c r="C88" s="2348" t="s">
        <v>303</v>
      </c>
      <c r="D88" s="2348" t="s">
        <v>1303</v>
      </c>
      <c r="E88" s="2349">
        <v>1986</v>
      </c>
      <c r="F88" s="2345">
        <v>1.1229</v>
      </c>
      <c r="G88" s="1463">
        <v>0.49219000000000002</v>
      </c>
      <c r="H88" s="1463">
        <v>0.32716000000000001</v>
      </c>
      <c r="I88" s="1463">
        <v>0.28874</v>
      </c>
      <c r="J88" s="1463">
        <v>0.16231000000000001</v>
      </c>
      <c r="K88" s="1463">
        <v>0.12342</v>
      </c>
      <c r="L88" s="1463">
        <v>0.77095999999999998</v>
      </c>
      <c r="M88" s="1463">
        <v>0.70142000000000004</v>
      </c>
      <c r="N88" s="1463">
        <v>1.2882499999999999</v>
      </c>
      <c r="O88" s="1464">
        <v>0.30623</v>
      </c>
      <c r="P88" s="1464">
        <v>0.19178000000000001</v>
      </c>
      <c r="Q88" s="1987">
        <v>0.14679</v>
      </c>
      <c r="S88" s="2379"/>
      <c r="T88" s="2346"/>
      <c r="U88" s="2346"/>
      <c r="V88" s="2346"/>
      <c r="W88" s="2346"/>
      <c r="X88" s="2346"/>
    </row>
    <row r="89" spans="1:24" s="2243" customFormat="1" ht="12.75" customHeight="1" x14ac:dyDescent="0.2">
      <c r="A89" s="2347" t="s">
        <v>1926</v>
      </c>
      <c r="B89" s="2347" t="s">
        <v>606</v>
      </c>
      <c r="C89" s="2348" t="s">
        <v>303</v>
      </c>
      <c r="D89" s="2348" t="s">
        <v>1303</v>
      </c>
      <c r="E89" s="2349">
        <v>1987</v>
      </c>
      <c r="F89" s="2345">
        <v>1.1229</v>
      </c>
      <c r="G89" s="1463">
        <v>0.49219000000000002</v>
      </c>
      <c r="H89" s="1463">
        <v>0.32716000000000001</v>
      </c>
      <c r="I89" s="1463">
        <v>0.28874</v>
      </c>
      <c r="J89" s="1463">
        <v>0.16231000000000001</v>
      </c>
      <c r="K89" s="1463">
        <v>0.12342</v>
      </c>
      <c r="L89" s="1463">
        <v>0.77095999999999998</v>
      </c>
      <c r="M89" s="1463">
        <v>0.70142000000000004</v>
      </c>
      <c r="N89" s="1463">
        <v>1.2882499999999999</v>
      </c>
      <c r="O89" s="1464">
        <v>0.30623</v>
      </c>
      <c r="P89" s="1464">
        <v>0.19178000000000001</v>
      </c>
      <c r="Q89" s="1987">
        <v>0.14679</v>
      </c>
      <c r="S89" s="2379"/>
      <c r="T89" s="2346"/>
      <c r="U89" s="2346"/>
      <c r="V89" s="2346"/>
      <c r="W89" s="2346"/>
      <c r="X89" s="2346"/>
    </row>
    <row r="90" spans="1:24" s="2243" customFormat="1" ht="12.75" customHeight="1" x14ac:dyDescent="0.2">
      <c r="A90" s="2347" t="s">
        <v>1927</v>
      </c>
      <c r="B90" s="2347" t="s">
        <v>606</v>
      </c>
      <c r="C90" s="2348" t="s">
        <v>303</v>
      </c>
      <c r="D90" s="2348" t="s">
        <v>1303</v>
      </c>
      <c r="E90" s="2349">
        <v>1988</v>
      </c>
      <c r="F90" s="2345">
        <v>1.1229</v>
      </c>
      <c r="G90" s="1463">
        <v>0.49219000000000002</v>
      </c>
      <c r="H90" s="1463">
        <v>0.32716000000000001</v>
      </c>
      <c r="I90" s="1463">
        <v>0.28874</v>
      </c>
      <c r="J90" s="1463">
        <v>0.16231000000000001</v>
      </c>
      <c r="K90" s="1463">
        <v>0.12342</v>
      </c>
      <c r="L90" s="1463">
        <v>0.77095999999999998</v>
      </c>
      <c r="M90" s="1463">
        <v>0.70142000000000004</v>
      </c>
      <c r="N90" s="1463">
        <v>1.2882499999999999</v>
      </c>
      <c r="O90" s="1464">
        <v>0.30623</v>
      </c>
      <c r="P90" s="1464">
        <v>0.19178000000000001</v>
      </c>
      <c r="Q90" s="1987">
        <v>0.14679</v>
      </c>
      <c r="S90" s="2379"/>
      <c r="T90" s="2346"/>
      <c r="U90" s="2346"/>
      <c r="V90" s="2346"/>
      <c r="W90" s="2346"/>
      <c r="X90" s="2346"/>
    </row>
    <row r="91" spans="1:24" s="2243" customFormat="1" ht="12.75" customHeight="1" x14ac:dyDescent="0.2">
      <c r="A91" s="2347" t="s">
        <v>1928</v>
      </c>
      <c r="B91" s="2347" t="s">
        <v>606</v>
      </c>
      <c r="C91" s="2348" t="s">
        <v>303</v>
      </c>
      <c r="D91" s="2348" t="s">
        <v>1303</v>
      </c>
      <c r="E91" s="2349">
        <v>1989</v>
      </c>
      <c r="F91" s="2345">
        <v>1.1229</v>
      </c>
      <c r="G91" s="1463">
        <v>0.49219000000000002</v>
      </c>
      <c r="H91" s="1463">
        <v>0.32716000000000001</v>
      </c>
      <c r="I91" s="1463">
        <v>0.28874</v>
      </c>
      <c r="J91" s="1463">
        <v>0.16231000000000001</v>
      </c>
      <c r="K91" s="1463">
        <v>0.12342</v>
      </c>
      <c r="L91" s="1463">
        <v>0.77095999999999998</v>
      </c>
      <c r="M91" s="1463">
        <v>0.70142000000000004</v>
      </c>
      <c r="N91" s="1463">
        <v>1.2882499999999999</v>
      </c>
      <c r="O91" s="1464">
        <v>0.30623</v>
      </c>
      <c r="P91" s="1464">
        <v>0.19178000000000001</v>
      </c>
      <c r="Q91" s="1987">
        <v>0.14679</v>
      </c>
      <c r="S91" s="2379"/>
      <c r="T91" s="2346"/>
      <c r="U91" s="2346"/>
      <c r="V91" s="2346"/>
      <c r="W91" s="2346"/>
      <c r="X91" s="2346"/>
    </row>
    <row r="92" spans="1:24" s="2243" customFormat="1" ht="12.75" customHeight="1" x14ac:dyDescent="0.2">
      <c r="A92" s="2347" t="s">
        <v>1929</v>
      </c>
      <c r="B92" s="2347" t="s">
        <v>606</v>
      </c>
      <c r="C92" s="2348" t="s">
        <v>303</v>
      </c>
      <c r="D92" s="2348" t="s">
        <v>1303</v>
      </c>
      <c r="E92" s="2349">
        <v>1990</v>
      </c>
      <c r="F92" s="2345">
        <v>1.1229</v>
      </c>
      <c r="G92" s="1463">
        <v>0.49219000000000002</v>
      </c>
      <c r="H92" s="1463">
        <v>0.32716000000000001</v>
      </c>
      <c r="I92" s="1463">
        <v>0.28874</v>
      </c>
      <c r="J92" s="1463">
        <v>0.16231000000000001</v>
      </c>
      <c r="K92" s="1463">
        <v>0.12342</v>
      </c>
      <c r="L92" s="1463">
        <v>0.77095999999999998</v>
      </c>
      <c r="M92" s="1463">
        <v>0.70142000000000004</v>
      </c>
      <c r="N92" s="1463">
        <v>1.2882499999999999</v>
      </c>
      <c r="O92" s="1464">
        <v>0.30623</v>
      </c>
      <c r="P92" s="1464">
        <v>0.19178000000000001</v>
      </c>
      <c r="Q92" s="1987">
        <v>0.14679</v>
      </c>
      <c r="S92" s="2379"/>
      <c r="T92" s="2346"/>
      <c r="U92" s="2346"/>
      <c r="V92" s="2346"/>
      <c r="W92" s="2346"/>
      <c r="X92" s="2346"/>
    </row>
    <row r="93" spans="1:24" s="2243" customFormat="1" ht="12.75" customHeight="1" x14ac:dyDescent="0.2">
      <c r="A93" s="2347" t="s">
        <v>1930</v>
      </c>
      <c r="B93" s="2347" t="s">
        <v>606</v>
      </c>
      <c r="C93" s="2348" t="s">
        <v>303</v>
      </c>
      <c r="D93" s="2348" t="s">
        <v>1303</v>
      </c>
      <c r="E93" s="2349">
        <v>1991</v>
      </c>
      <c r="F93" s="2345">
        <v>1.1229</v>
      </c>
      <c r="G93" s="1463">
        <v>0.49219000000000002</v>
      </c>
      <c r="H93" s="1463">
        <v>0.32716000000000001</v>
      </c>
      <c r="I93" s="1463">
        <v>0.28874</v>
      </c>
      <c r="J93" s="1463">
        <v>0.16231000000000001</v>
      </c>
      <c r="K93" s="1463">
        <v>0.12342</v>
      </c>
      <c r="L93" s="1463">
        <v>0.77095999999999998</v>
      </c>
      <c r="M93" s="1463">
        <v>0.70142000000000004</v>
      </c>
      <c r="N93" s="1463">
        <v>1.2882499999999999</v>
      </c>
      <c r="O93" s="1464">
        <v>0.30623</v>
      </c>
      <c r="P93" s="1464">
        <v>0.19178000000000001</v>
      </c>
      <c r="Q93" s="1987">
        <v>0.14679</v>
      </c>
      <c r="S93" s="2379"/>
      <c r="T93" s="2346"/>
      <c r="U93" s="2346"/>
      <c r="V93" s="2346"/>
      <c r="W93" s="2346"/>
      <c r="X93" s="2346"/>
    </row>
    <row r="94" spans="1:24" s="2243" customFormat="1" ht="12.75" customHeight="1" x14ac:dyDescent="0.2">
      <c r="A94" s="2347" t="s">
        <v>1931</v>
      </c>
      <c r="B94" s="2347" t="s">
        <v>606</v>
      </c>
      <c r="C94" s="2348" t="s">
        <v>303</v>
      </c>
      <c r="D94" s="2348" t="s">
        <v>1303</v>
      </c>
      <c r="E94" s="2349">
        <v>1992</v>
      </c>
      <c r="F94" s="2345">
        <v>1.1229</v>
      </c>
      <c r="G94" s="1463">
        <v>0.49219000000000002</v>
      </c>
      <c r="H94" s="1463">
        <v>0.32716000000000001</v>
      </c>
      <c r="I94" s="1463">
        <v>0.28874</v>
      </c>
      <c r="J94" s="1463">
        <v>0.16231000000000001</v>
      </c>
      <c r="K94" s="1463">
        <v>0.12342</v>
      </c>
      <c r="L94" s="1463">
        <v>0.77095999999999998</v>
      </c>
      <c r="M94" s="1463">
        <v>0.70142000000000004</v>
      </c>
      <c r="N94" s="1463">
        <v>1.2882499999999999</v>
      </c>
      <c r="O94" s="1464">
        <v>0.30623</v>
      </c>
      <c r="P94" s="1464">
        <v>0.19178000000000001</v>
      </c>
      <c r="Q94" s="1987">
        <v>0.14679</v>
      </c>
      <c r="S94" s="2379"/>
      <c r="T94" s="2346"/>
      <c r="U94" s="2346"/>
      <c r="V94" s="2346"/>
      <c r="W94" s="2346"/>
      <c r="X94" s="2346"/>
    </row>
    <row r="95" spans="1:24" s="2243" customFormat="1" ht="21" customHeight="1" x14ac:dyDescent="0.2">
      <c r="A95" s="2347" t="s">
        <v>653</v>
      </c>
      <c r="B95" s="2347" t="s">
        <v>606</v>
      </c>
      <c r="C95" s="2348" t="s">
        <v>303</v>
      </c>
      <c r="D95" s="2348" t="s">
        <v>226</v>
      </c>
      <c r="E95" s="2349" t="s">
        <v>1932</v>
      </c>
      <c r="F95" s="2345">
        <v>1.2791699999999999</v>
      </c>
      <c r="G95" s="1463">
        <v>0.41099000000000002</v>
      </c>
      <c r="H95" s="1463">
        <v>0.16852</v>
      </c>
      <c r="I95" s="1463">
        <v>0.23022999999999999</v>
      </c>
      <c r="J95" s="1463">
        <v>9.0340000000000004E-2</v>
      </c>
      <c r="K95" s="1463">
        <v>4.4319999999999998E-2</v>
      </c>
      <c r="L95" s="1463">
        <v>1.05751</v>
      </c>
      <c r="M95" s="1463">
        <v>0.45346999999999998</v>
      </c>
      <c r="N95" s="1463">
        <v>0.69357999999999997</v>
      </c>
      <c r="O95" s="1464">
        <v>0.23622000000000001</v>
      </c>
      <c r="P95" s="1464">
        <v>0.10106999999999999</v>
      </c>
      <c r="Q95" s="1987">
        <v>8.0869999999999997E-2</v>
      </c>
      <c r="S95" s="2379"/>
      <c r="T95" s="2346"/>
      <c r="U95" s="2346"/>
      <c r="V95" s="2346"/>
      <c r="W95" s="2346"/>
      <c r="X95" s="2346"/>
    </row>
    <row r="96" spans="1:24" s="2243" customFormat="1" ht="12.75" customHeight="1" x14ac:dyDescent="0.2">
      <c r="A96" s="2347" t="s">
        <v>654</v>
      </c>
      <c r="B96" s="2347" t="s">
        <v>606</v>
      </c>
      <c r="C96" s="2348" t="s">
        <v>303</v>
      </c>
      <c r="D96" s="2348" t="s">
        <v>227</v>
      </c>
      <c r="E96" s="2349" t="s">
        <v>1933</v>
      </c>
      <c r="F96" s="2345">
        <v>0.71626999999999996</v>
      </c>
      <c r="G96" s="1463">
        <v>0.24098</v>
      </c>
      <c r="H96" s="1463">
        <v>6.1249999999999999E-2</v>
      </c>
      <c r="I96" s="1463">
        <v>0.12447</v>
      </c>
      <c r="J96" s="1463">
        <v>4.3040000000000002E-2</v>
      </c>
      <c r="K96" s="1463">
        <v>1.6670000000000001E-2</v>
      </c>
      <c r="L96" s="1463">
        <v>0.79995000000000005</v>
      </c>
      <c r="M96" s="1463">
        <v>0.54844999999999999</v>
      </c>
      <c r="N96" s="1463">
        <v>0.66615999999999997</v>
      </c>
      <c r="O96" s="1464">
        <v>0.11133</v>
      </c>
      <c r="P96" s="1464">
        <v>4.53E-2</v>
      </c>
      <c r="Q96" s="1987">
        <v>9.196E-2</v>
      </c>
      <c r="S96" s="2379"/>
      <c r="T96" s="2346"/>
      <c r="U96" s="2346"/>
      <c r="V96" s="2346"/>
      <c r="W96" s="2346"/>
      <c r="X96" s="2346"/>
    </row>
    <row r="97" spans="1:24" s="2243" customFormat="1" ht="12.75" customHeight="1" x14ac:dyDescent="0.2">
      <c r="A97" s="2347" t="s">
        <v>655</v>
      </c>
      <c r="B97" s="2347" t="s">
        <v>606</v>
      </c>
      <c r="C97" s="2348" t="s">
        <v>303</v>
      </c>
      <c r="D97" s="2348" t="s">
        <v>228</v>
      </c>
      <c r="E97" s="2349" t="s">
        <v>1934</v>
      </c>
      <c r="F97" s="2345">
        <v>0.40379999999999999</v>
      </c>
      <c r="G97" s="1463">
        <v>0.17208000000000001</v>
      </c>
      <c r="H97" s="1463">
        <v>1.01E-2</v>
      </c>
      <c r="I97" s="1463">
        <v>2.5600000000000001E-2</v>
      </c>
      <c r="J97" s="1463">
        <v>1.333E-2</v>
      </c>
      <c r="K97" s="1463">
        <v>4.5100000000000001E-3</v>
      </c>
      <c r="L97" s="1463">
        <v>0.79620000000000002</v>
      </c>
      <c r="M97" s="1463">
        <v>0.54908999999999997</v>
      </c>
      <c r="N97" s="1463">
        <v>0.70198000000000005</v>
      </c>
      <c r="O97" s="1464">
        <v>3.141E-2</v>
      </c>
      <c r="P97" s="1464">
        <v>2.571E-2</v>
      </c>
      <c r="Q97" s="1987">
        <v>5.2049999999999999E-2</v>
      </c>
      <c r="S97" s="2379"/>
      <c r="T97" s="2346"/>
      <c r="U97" s="2346"/>
      <c r="V97" s="2346"/>
      <c r="W97" s="2346"/>
      <c r="X97" s="2346"/>
    </row>
    <row r="98" spans="1:24" s="2243" customFormat="1" ht="12.75" customHeight="1" x14ac:dyDescent="0.2">
      <c r="A98" s="2347" t="s">
        <v>656</v>
      </c>
      <c r="B98" s="2347" t="s">
        <v>606</v>
      </c>
      <c r="C98" s="2348" t="s">
        <v>303</v>
      </c>
      <c r="D98" s="2348" t="s">
        <v>1315</v>
      </c>
      <c r="E98" s="2349" t="s">
        <v>1934</v>
      </c>
      <c r="F98" s="2345">
        <v>0.40379999999999999</v>
      </c>
      <c r="G98" s="1463">
        <v>0.17208000000000001</v>
      </c>
      <c r="H98" s="1463">
        <v>1.01E-2</v>
      </c>
      <c r="I98" s="1463">
        <v>2.5600000000000001E-2</v>
      </c>
      <c r="J98" s="1463">
        <v>1.333E-2</v>
      </c>
      <c r="K98" s="1463">
        <v>4.5100000000000001E-3</v>
      </c>
      <c r="L98" s="1463">
        <v>0.79620000000000002</v>
      </c>
      <c r="M98" s="1463">
        <v>0.54908999999999997</v>
      </c>
      <c r="N98" s="1463">
        <v>0.70198000000000005</v>
      </c>
      <c r="O98" s="1464">
        <v>2.0420000000000001E-2</v>
      </c>
      <c r="P98" s="1464">
        <v>1.6709999999999999E-2</v>
      </c>
      <c r="Q98" s="1987">
        <v>3.3829999999999999E-2</v>
      </c>
      <c r="S98" s="2379"/>
      <c r="T98" s="2346"/>
      <c r="U98" s="2346"/>
      <c r="V98" s="2346"/>
      <c r="W98" s="2346"/>
      <c r="X98" s="2346"/>
    </row>
    <row r="99" spans="1:24" s="2243" customFormat="1" ht="12.75" customHeight="1" x14ac:dyDescent="0.2">
      <c r="A99" s="2347" t="s">
        <v>657</v>
      </c>
      <c r="B99" s="2347" t="s">
        <v>606</v>
      </c>
      <c r="C99" s="2348" t="s">
        <v>303</v>
      </c>
      <c r="D99" s="2348" t="s">
        <v>229</v>
      </c>
      <c r="E99" s="2349" t="s">
        <v>1935</v>
      </c>
      <c r="F99" s="2345">
        <v>0.501</v>
      </c>
      <c r="G99" s="1463">
        <v>0.14033000000000001</v>
      </c>
      <c r="H99" s="1463">
        <v>2.0049999999999998E-2</v>
      </c>
      <c r="I99" s="1463">
        <v>1.06E-2</v>
      </c>
      <c r="J99" s="1463">
        <v>5.1700000000000001E-3</v>
      </c>
      <c r="K99" s="1463">
        <v>3.7100000000000002E-3</v>
      </c>
      <c r="L99" s="1463">
        <v>0.43080000000000002</v>
      </c>
      <c r="M99" s="1463">
        <v>0.37563999999999997</v>
      </c>
      <c r="N99" s="1463">
        <v>0.51463999999999999</v>
      </c>
      <c r="O99" s="1464">
        <v>3.2759999999999997E-2</v>
      </c>
      <c r="P99" s="1464">
        <v>1.6310000000000002E-2</v>
      </c>
      <c r="Q99" s="1987">
        <v>3.4930000000000003E-2</v>
      </c>
      <c r="S99" s="2379"/>
      <c r="T99" s="2346"/>
      <c r="U99" s="2346"/>
      <c r="V99" s="2346"/>
      <c r="W99" s="2346"/>
      <c r="X99" s="2346"/>
    </row>
    <row r="100" spans="1:24" s="2243" customFormat="1" ht="12.75" customHeight="1" x14ac:dyDescent="0.2">
      <c r="A100" s="2347" t="s">
        <v>658</v>
      </c>
      <c r="B100" s="2347" t="s">
        <v>606</v>
      </c>
      <c r="C100" s="2348" t="s">
        <v>303</v>
      </c>
      <c r="D100" s="2348" t="s">
        <v>1320</v>
      </c>
      <c r="E100" s="2349" t="s">
        <v>1936</v>
      </c>
      <c r="F100" s="2345">
        <v>0.501</v>
      </c>
      <c r="G100" s="1463">
        <v>0.14033000000000001</v>
      </c>
      <c r="H100" s="1463">
        <v>2.0049999999999998E-2</v>
      </c>
      <c r="I100" s="1463">
        <v>1.06E-2</v>
      </c>
      <c r="J100" s="1463">
        <v>5.1700000000000001E-3</v>
      </c>
      <c r="K100" s="1463">
        <v>3.7100000000000002E-3</v>
      </c>
      <c r="L100" s="1463">
        <v>0.43080000000000002</v>
      </c>
      <c r="M100" s="1463">
        <v>0.37563999999999997</v>
      </c>
      <c r="N100" s="1463">
        <v>0.51463999999999999</v>
      </c>
      <c r="O100" s="1464">
        <v>1E-3</v>
      </c>
      <c r="P100" s="1464">
        <v>1E-3</v>
      </c>
      <c r="Q100" s="1987">
        <v>1.5E-3</v>
      </c>
      <c r="S100" s="2379"/>
      <c r="T100" s="2346"/>
      <c r="U100" s="2346"/>
      <c r="V100" s="2346"/>
      <c r="W100" s="2346"/>
      <c r="X100" s="2346"/>
    </row>
    <row r="101" spans="1:24" s="2243" customFormat="1" ht="12.75" customHeight="1" x14ac:dyDescent="0.2">
      <c r="A101" s="2347" t="s">
        <v>5</v>
      </c>
      <c r="B101" s="2347" t="s">
        <v>606</v>
      </c>
      <c r="C101" s="2348" t="s">
        <v>303</v>
      </c>
      <c r="D101" s="2348" t="s">
        <v>230</v>
      </c>
      <c r="E101" s="2349" t="s">
        <v>1937</v>
      </c>
      <c r="F101" s="2345">
        <v>3.5009999999999999E-2</v>
      </c>
      <c r="G101" s="1463">
        <v>1.9650000000000001E-2</v>
      </c>
      <c r="H101" s="1463">
        <v>7.9000000000000008E-3</v>
      </c>
      <c r="I101" s="1463">
        <v>5.8799999999999998E-3</v>
      </c>
      <c r="J101" s="1463">
        <v>4.1700000000000001E-3</v>
      </c>
      <c r="K101" s="1463">
        <v>2.65E-3</v>
      </c>
      <c r="L101" s="1463">
        <v>0.67474999999999996</v>
      </c>
      <c r="M101" s="1463">
        <v>0.53117999999999999</v>
      </c>
      <c r="N101" s="1463">
        <v>0.58792</v>
      </c>
      <c r="O101" s="1464">
        <v>1E-3</v>
      </c>
      <c r="P101" s="1464">
        <v>1E-3</v>
      </c>
      <c r="Q101" s="1987">
        <v>2E-3</v>
      </c>
      <c r="S101" s="2379"/>
      <c r="T101" s="2346"/>
      <c r="U101" s="2346"/>
      <c r="V101" s="2346"/>
      <c r="W101" s="2346"/>
      <c r="X101" s="2346"/>
    </row>
    <row r="102" spans="1:24" s="2243" customFormat="1" ht="12.75" customHeight="1" x14ac:dyDescent="0.2">
      <c r="A102" s="2347" t="s">
        <v>1153</v>
      </c>
      <c r="B102" s="2347" t="s">
        <v>606</v>
      </c>
      <c r="C102" s="2348" t="s">
        <v>303</v>
      </c>
      <c r="D102" s="2348" t="s">
        <v>1890</v>
      </c>
      <c r="E102" s="2349" t="s">
        <v>1937</v>
      </c>
      <c r="F102" s="2345">
        <v>0.30059999999999998</v>
      </c>
      <c r="G102" s="1463">
        <v>8.9999999999999993E-3</v>
      </c>
      <c r="H102" s="1463">
        <v>4.0400000000000002E-3</v>
      </c>
      <c r="I102" s="1463">
        <v>6.3600000000000002E-3</v>
      </c>
      <c r="J102" s="1463">
        <v>1.8E-3</v>
      </c>
      <c r="K102" s="1463">
        <v>1.3600000000000001E-3</v>
      </c>
      <c r="L102" s="1463">
        <v>0.18611</v>
      </c>
      <c r="M102" s="1463">
        <v>0.2064</v>
      </c>
      <c r="N102" s="1463">
        <v>0.34605999999999998</v>
      </c>
      <c r="O102" s="1464">
        <v>1.97E-3</v>
      </c>
      <c r="P102" s="1464">
        <v>9.7999999999999997E-4</v>
      </c>
      <c r="Q102" s="1987">
        <v>2.0999999999999999E-3</v>
      </c>
      <c r="S102" s="2379"/>
      <c r="T102" s="2346"/>
      <c r="U102" s="2346"/>
      <c r="V102" s="2346"/>
      <c r="W102" s="2346"/>
      <c r="X102" s="2346"/>
    </row>
    <row r="103" spans="1:24" s="2243" customFormat="1" ht="12.75" customHeight="1" x14ac:dyDescent="0.2">
      <c r="A103" s="2347" t="s">
        <v>1154</v>
      </c>
      <c r="B103" s="2347" t="s">
        <v>606</v>
      </c>
      <c r="C103" s="2348" t="s">
        <v>303</v>
      </c>
      <c r="D103" s="2348" t="s">
        <v>1892</v>
      </c>
      <c r="E103" s="2349" t="s">
        <v>1938</v>
      </c>
      <c r="F103" s="2345">
        <v>3.5009999999999999E-2</v>
      </c>
      <c r="G103" s="1463">
        <v>1.9650000000000001E-2</v>
      </c>
      <c r="H103" s="1463">
        <v>7.9000000000000008E-3</v>
      </c>
      <c r="I103" s="1463">
        <v>5.8799999999999998E-3</v>
      </c>
      <c r="J103" s="1463">
        <v>4.1700000000000001E-3</v>
      </c>
      <c r="K103" s="1463">
        <v>2.65E-3</v>
      </c>
      <c r="L103" s="1463">
        <v>0.67474999999999996</v>
      </c>
      <c r="M103" s="1463">
        <v>0.53117999999999999</v>
      </c>
      <c r="N103" s="1463">
        <v>0.58792</v>
      </c>
      <c r="O103" s="1464">
        <v>1E-3</v>
      </c>
      <c r="P103" s="1464">
        <v>1E-3</v>
      </c>
      <c r="Q103" s="1987">
        <v>2E-3</v>
      </c>
      <c r="S103" s="2379"/>
      <c r="T103" s="2346"/>
      <c r="U103" s="2346"/>
      <c r="V103" s="2346"/>
      <c r="W103" s="2346"/>
      <c r="X103" s="2346"/>
    </row>
    <row r="104" spans="1:24" s="2243" customFormat="1" ht="12.75" customHeight="1" x14ac:dyDescent="0.2">
      <c r="A104" s="2347" t="s">
        <v>1155</v>
      </c>
      <c r="B104" s="2347" t="s">
        <v>606</v>
      </c>
      <c r="C104" s="2348" t="s">
        <v>303</v>
      </c>
      <c r="D104" s="2348" t="s">
        <v>1273</v>
      </c>
      <c r="E104" s="2349" t="s">
        <v>1939</v>
      </c>
      <c r="F104" s="2345">
        <v>3.6000000000000002E-4</v>
      </c>
      <c r="G104" s="1463">
        <v>2.0000000000000001E-4</v>
      </c>
      <c r="H104" s="1463">
        <v>1.4999999999999999E-4</v>
      </c>
      <c r="I104" s="1463">
        <v>2.0000000000000002E-5</v>
      </c>
      <c r="J104" s="1463">
        <v>1.0000000000000001E-5</v>
      </c>
      <c r="K104" s="1463">
        <v>1.0000000000000001E-5</v>
      </c>
      <c r="L104" s="1463">
        <v>0.42799999999999999</v>
      </c>
      <c r="M104" s="1463">
        <v>0.34399999999999997</v>
      </c>
      <c r="N104" s="1463">
        <v>0.41</v>
      </c>
      <c r="O104" s="1464">
        <v>1E-3</v>
      </c>
      <c r="P104" s="1464">
        <v>1E-3</v>
      </c>
      <c r="Q104" s="1987">
        <v>2E-3</v>
      </c>
      <c r="S104" s="2379"/>
      <c r="T104" s="2346"/>
      <c r="U104" s="2346"/>
      <c r="V104" s="2346"/>
      <c r="W104" s="2346"/>
      <c r="X104" s="2346"/>
    </row>
    <row r="105" spans="1:24" s="2243" customFormat="1" ht="12.75" customHeight="1" x14ac:dyDescent="0.2">
      <c r="A105" s="2347" t="s">
        <v>1940</v>
      </c>
      <c r="B105" s="2347" t="s">
        <v>606</v>
      </c>
      <c r="C105" s="2348" t="s">
        <v>303</v>
      </c>
      <c r="D105" s="2348" t="s">
        <v>1941</v>
      </c>
      <c r="E105" s="2349" t="s">
        <v>1942</v>
      </c>
      <c r="F105" s="2345">
        <v>3.4329999999999999E-2</v>
      </c>
      <c r="G105" s="1463">
        <v>4.2930000000000003E-2</v>
      </c>
      <c r="H105" s="1463">
        <v>7.782E-2</v>
      </c>
      <c r="I105" s="1463">
        <v>2.4199999999999999E-2</v>
      </c>
      <c r="J105" s="1463">
        <v>2.2440000000000002E-2</v>
      </c>
      <c r="K105" s="1463">
        <v>2.5870000000000001E-2</v>
      </c>
      <c r="L105" s="1463">
        <v>0.17752000000000001</v>
      </c>
      <c r="M105" s="1463">
        <v>0.15115999999999999</v>
      </c>
      <c r="N105" s="1463">
        <v>0.31513999999999998</v>
      </c>
      <c r="O105" s="1464">
        <v>3.8000000000000002E-4</v>
      </c>
      <c r="P105" s="1464">
        <v>3.8000000000000002E-4</v>
      </c>
      <c r="Q105" s="1987">
        <v>1.1199999999999999E-3</v>
      </c>
      <c r="S105" s="2379"/>
      <c r="T105" s="2346"/>
      <c r="U105" s="2346"/>
      <c r="V105" s="2346"/>
      <c r="W105" s="2346"/>
      <c r="X105" s="2346"/>
    </row>
    <row r="106" spans="1:24" s="2243" customFormat="1" ht="12.75" customHeight="1" x14ac:dyDescent="0.2">
      <c r="A106" s="2347" t="s">
        <v>1158</v>
      </c>
      <c r="B106" s="2347" t="s">
        <v>606</v>
      </c>
      <c r="C106" s="2348" t="s">
        <v>303</v>
      </c>
      <c r="D106" s="2348" t="s">
        <v>1895</v>
      </c>
      <c r="E106" s="2349" t="s">
        <v>1942</v>
      </c>
      <c r="F106" s="2345">
        <v>3.6000000000000002E-4</v>
      </c>
      <c r="G106" s="1463">
        <v>2.0000000000000001E-4</v>
      </c>
      <c r="H106" s="1463">
        <v>1.4999999999999999E-4</v>
      </c>
      <c r="I106" s="1463">
        <v>2.0000000000000002E-5</v>
      </c>
      <c r="J106" s="1463">
        <v>1.0000000000000001E-5</v>
      </c>
      <c r="K106" s="1463">
        <v>1.0000000000000001E-5</v>
      </c>
      <c r="L106" s="1463">
        <v>0.42799999999999999</v>
      </c>
      <c r="M106" s="1463">
        <v>0.34399999999999997</v>
      </c>
      <c r="N106" s="1463">
        <v>0.41</v>
      </c>
      <c r="O106" s="1464">
        <v>1E-3</v>
      </c>
      <c r="P106" s="1464">
        <v>1E-3</v>
      </c>
      <c r="Q106" s="1987">
        <v>2E-3</v>
      </c>
      <c r="S106" s="2379"/>
      <c r="T106" s="2346"/>
      <c r="U106" s="2346"/>
      <c r="V106" s="2346"/>
      <c r="W106" s="2346"/>
      <c r="X106" s="2346"/>
    </row>
    <row r="107" spans="1:24" s="2243" customFormat="1" ht="22.5" customHeight="1" x14ac:dyDescent="0.2">
      <c r="A107" s="2350" t="s">
        <v>1943</v>
      </c>
      <c r="B107" s="2350" t="s">
        <v>606</v>
      </c>
      <c r="C107" s="2351" t="s">
        <v>305</v>
      </c>
      <c r="D107" s="2351" t="s">
        <v>1281</v>
      </c>
      <c r="E107" s="2352" t="s">
        <v>212</v>
      </c>
      <c r="F107" s="2345">
        <v>4.0668899999999999</v>
      </c>
      <c r="G107" s="1463">
        <v>1.6136699999999999</v>
      </c>
      <c r="H107" s="1463">
        <v>1.1117699999999999</v>
      </c>
      <c r="I107" s="1463">
        <v>1.3962000000000001</v>
      </c>
      <c r="J107" s="1463">
        <v>0.94355</v>
      </c>
      <c r="K107" s="1463">
        <v>2.0970399999999998</v>
      </c>
      <c r="L107" s="1463">
        <v>1.17313</v>
      </c>
      <c r="M107" s="1463">
        <v>1.0829200000000001</v>
      </c>
      <c r="N107" s="1463">
        <v>2.1822400000000002</v>
      </c>
      <c r="O107" s="1464">
        <v>3.9449999999999999E-2</v>
      </c>
      <c r="P107" s="1464">
        <v>3.006E-2</v>
      </c>
      <c r="Q107" s="1987">
        <v>6.4149999999999999E-2</v>
      </c>
      <c r="S107" s="2379"/>
      <c r="T107" s="2346"/>
      <c r="U107" s="2346"/>
      <c r="V107" s="2346"/>
      <c r="W107" s="2346"/>
      <c r="X107" s="2346"/>
    </row>
    <row r="108" spans="1:24" s="2243" customFormat="1" ht="12.75" customHeight="1" x14ac:dyDescent="0.2">
      <c r="A108" s="2350" t="s">
        <v>1944</v>
      </c>
      <c r="B108" s="2350" t="s">
        <v>606</v>
      </c>
      <c r="C108" s="2351" t="s">
        <v>305</v>
      </c>
      <c r="D108" s="2351" t="s">
        <v>1281</v>
      </c>
      <c r="E108" s="2352">
        <v>1982</v>
      </c>
      <c r="F108" s="2345">
        <v>4.0668899999999999</v>
      </c>
      <c r="G108" s="1463">
        <v>1.6136699999999999</v>
      </c>
      <c r="H108" s="1463">
        <v>1.1117699999999999</v>
      </c>
      <c r="I108" s="1463">
        <v>1.3962000000000001</v>
      </c>
      <c r="J108" s="1463">
        <v>0.94355</v>
      </c>
      <c r="K108" s="1463">
        <v>2.0970399999999998</v>
      </c>
      <c r="L108" s="1463">
        <v>1.17313</v>
      </c>
      <c r="M108" s="1463">
        <v>1.0829200000000001</v>
      </c>
      <c r="N108" s="1463">
        <v>2.1822400000000002</v>
      </c>
      <c r="O108" s="1464">
        <v>2.7E-2</v>
      </c>
      <c r="P108" s="1464">
        <v>2.0670000000000001E-2</v>
      </c>
      <c r="Q108" s="1987">
        <v>4.3900000000000002E-2</v>
      </c>
      <c r="S108" s="2379"/>
      <c r="T108" s="2346"/>
      <c r="U108" s="2346"/>
      <c r="V108" s="2346"/>
      <c r="W108" s="2346"/>
      <c r="X108" s="2346"/>
    </row>
    <row r="109" spans="1:24" s="2243" customFormat="1" ht="12.75" customHeight="1" x14ac:dyDescent="0.2">
      <c r="A109" s="2350" t="s">
        <v>1945</v>
      </c>
      <c r="B109" s="2350" t="s">
        <v>606</v>
      </c>
      <c r="C109" s="2351" t="s">
        <v>305</v>
      </c>
      <c r="D109" s="2351" t="s">
        <v>1281</v>
      </c>
      <c r="E109" s="2352">
        <v>1983</v>
      </c>
      <c r="F109" s="2345">
        <v>4.0668899999999999</v>
      </c>
      <c r="G109" s="1463">
        <v>1.6136699999999999</v>
      </c>
      <c r="H109" s="1463">
        <v>1.1117699999999999</v>
      </c>
      <c r="I109" s="1463">
        <v>1.3962000000000001</v>
      </c>
      <c r="J109" s="1463">
        <v>0.94355</v>
      </c>
      <c r="K109" s="1463">
        <v>2.0970399999999998</v>
      </c>
      <c r="L109" s="1463">
        <v>1.17313</v>
      </c>
      <c r="M109" s="1463">
        <v>1.0829200000000001</v>
      </c>
      <c r="N109" s="1463">
        <v>2.1822400000000002</v>
      </c>
      <c r="O109" s="1464">
        <v>2.7E-2</v>
      </c>
      <c r="P109" s="1464">
        <v>2.0670000000000001E-2</v>
      </c>
      <c r="Q109" s="1987">
        <v>4.3900000000000002E-2</v>
      </c>
      <c r="S109" s="2379"/>
      <c r="T109" s="2346"/>
      <c r="U109" s="2346"/>
      <c r="V109" s="2346"/>
      <c r="W109" s="2346"/>
      <c r="X109" s="2346"/>
    </row>
    <row r="110" spans="1:24" s="2243" customFormat="1" ht="12.75" customHeight="1" x14ac:dyDescent="0.2">
      <c r="A110" s="2350" t="s">
        <v>1946</v>
      </c>
      <c r="B110" s="2350" t="s">
        <v>606</v>
      </c>
      <c r="C110" s="2351" t="s">
        <v>305</v>
      </c>
      <c r="D110" s="2351" t="s">
        <v>1281</v>
      </c>
      <c r="E110" s="2352">
        <v>1984</v>
      </c>
      <c r="F110" s="2345">
        <v>4.0668899999999999</v>
      </c>
      <c r="G110" s="1463">
        <v>1.6136699999999999</v>
      </c>
      <c r="H110" s="1463">
        <v>1.1117699999999999</v>
      </c>
      <c r="I110" s="1463">
        <v>1.3962000000000001</v>
      </c>
      <c r="J110" s="1463">
        <v>0.94355</v>
      </c>
      <c r="K110" s="1463">
        <v>2.0970399999999998</v>
      </c>
      <c r="L110" s="1463">
        <v>1.17313</v>
      </c>
      <c r="M110" s="1463">
        <v>1.0829200000000001</v>
      </c>
      <c r="N110" s="1463">
        <v>2.1822400000000002</v>
      </c>
      <c r="O110" s="1464">
        <v>2.7E-2</v>
      </c>
      <c r="P110" s="1464">
        <v>2.0670000000000001E-2</v>
      </c>
      <c r="Q110" s="1987">
        <v>4.3900000000000002E-2</v>
      </c>
      <c r="S110" s="2379"/>
      <c r="T110" s="2346"/>
      <c r="U110" s="2346"/>
      <c r="V110" s="2346"/>
      <c r="W110" s="2346"/>
      <c r="X110" s="2346"/>
    </row>
    <row r="111" spans="1:24" s="2243" customFormat="1" ht="12.75" customHeight="1" x14ac:dyDescent="0.2">
      <c r="A111" s="2350" t="s">
        <v>1947</v>
      </c>
      <c r="B111" s="2350" t="s">
        <v>606</v>
      </c>
      <c r="C111" s="2351" t="s">
        <v>305</v>
      </c>
      <c r="D111" s="2351" t="s">
        <v>1281</v>
      </c>
      <c r="E111" s="2352">
        <v>1985</v>
      </c>
      <c r="F111" s="2345">
        <v>4.0668899999999999</v>
      </c>
      <c r="G111" s="1463">
        <v>1.6136699999999999</v>
      </c>
      <c r="H111" s="1463">
        <v>1.1117699999999999</v>
      </c>
      <c r="I111" s="1463">
        <v>1.3962000000000001</v>
      </c>
      <c r="J111" s="1463">
        <v>0.94355</v>
      </c>
      <c r="K111" s="1463">
        <v>2.0970399999999998</v>
      </c>
      <c r="L111" s="1463">
        <v>1.17313</v>
      </c>
      <c r="M111" s="1463">
        <v>1.0829200000000001</v>
      </c>
      <c r="N111" s="1463">
        <v>2.1822400000000002</v>
      </c>
      <c r="O111" s="1464">
        <v>2.7E-2</v>
      </c>
      <c r="P111" s="1464">
        <v>2.0670000000000001E-2</v>
      </c>
      <c r="Q111" s="1987">
        <v>4.3900000000000002E-2</v>
      </c>
      <c r="S111" s="2379"/>
      <c r="T111" s="2346"/>
      <c r="U111" s="2346"/>
      <c r="V111" s="2346"/>
      <c r="W111" s="2346"/>
      <c r="X111" s="2346"/>
    </row>
    <row r="112" spans="1:24" s="2243" customFormat="1" ht="12.75" customHeight="1" x14ac:dyDescent="0.2">
      <c r="A112" s="2350" t="s">
        <v>1948</v>
      </c>
      <c r="B112" s="2350" t="s">
        <v>606</v>
      </c>
      <c r="C112" s="2351" t="s">
        <v>305</v>
      </c>
      <c r="D112" s="2351" t="s">
        <v>1281</v>
      </c>
      <c r="E112" s="2352">
        <v>1986</v>
      </c>
      <c r="F112" s="2345">
        <v>3.8829099999999999</v>
      </c>
      <c r="G112" s="1463">
        <v>1.5424800000000001</v>
      </c>
      <c r="H112" s="1463">
        <v>1.07134</v>
      </c>
      <c r="I112" s="1463">
        <v>1.29081</v>
      </c>
      <c r="J112" s="1463">
        <v>0.88436000000000003</v>
      </c>
      <c r="K112" s="1463">
        <v>1.9071400000000001</v>
      </c>
      <c r="L112" s="1463">
        <v>1.1019099999999999</v>
      </c>
      <c r="M112" s="1463">
        <v>1.0283199999999999</v>
      </c>
      <c r="N112" s="1463">
        <v>1.9867699999999999</v>
      </c>
      <c r="O112" s="1464">
        <v>1.5959999999999998E-2</v>
      </c>
      <c r="P112" s="1464">
        <v>9.6600000000000002E-3</v>
      </c>
      <c r="Q112" s="1987">
        <v>0.03</v>
      </c>
      <c r="S112" s="2379"/>
      <c r="T112" s="2346"/>
      <c r="U112" s="2346"/>
      <c r="V112" s="2346"/>
      <c r="W112" s="2346"/>
      <c r="X112" s="2346"/>
    </row>
    <row r="113" spans="1:24" s="2243" customFormat="1" ht="12.75" customHeight="1" x14ac:dyDescent="0.2">
      <c r="A113" s="2350" t="s">
        <v>1949</v>
      </c>
      <c r="B113" s="2350" t="s">
        <v>606</v>
      </c>
      <c r="C113" s="2351" t="s">
        <v>305</v>
      </c>
      <c r="D113" s="2351" t="s">
        <v>1281</v>
      </c>
      <c r="E113" s="2352">
        <v>1987</v>
      </c>
      <c r="F113" s="2345">
        <v>3.8829099999999999</v>
      </c>
      <c r="G113" s="1463">
        <v>1.5424800000000001</v>
      </c>
      <c r="H113" s="1463">
        <v>1.07134</v>
      </c>
      <c r="I113" s="1463">
        <v>1.29081</v>
      </c>
      <c r="J113" s="1463">
        <v>0.88436000000000003</v>
      </c>
      <c r="K113" s="1463">
        <v>1.9071400000000001</v>
      </c>
      <c r="L113" s="1463">
        <v>1.1019099999999999</v>
      </c>
      <c r="M113" s="1463">
        <v>1.0283199999999999</v>
      </c>
      <c r="N113" s="1463">
        <v>1.9867699999999999</v>
      </c>
      <c r="O113" s="1464">
        <v>1.5959999999999998E-2</v>
      </c>
      <c r="P113" s="1464">
        <v>9.6600000000000002E-3</v>
      </c>
      <c r="Q113" s="1987">
        <v>0.03</v>
      </c>
      <c r="S113" s="2379"/>
      <c r="T113" s="2346"/>
      <c r="U113" s="2346"/>
      <c r="V113" s="2346"/>
      <c r="W113" s="2346"/>
      <c r="X113" s="2346"/>
    </row>
    <row r="114" spans="1:24" s="2243" customFormat="1" ht="12.75" customHeight="1" x14ac:dyDescent="0.2">
      <c r="A114" s="2350" t="s">
        <v>1950</v>
      </c>
      <c r="B114" s="2350" t="s">
        <v>606</v>
      </c>
      <c r="C114" s="2351" t="s">
        <v>305</v>
      </c>
      <c r="D114" s="2351" t="s">
        <v>1281</v>
      </c>
      <c r="E114" s="2352">
        <v>1988</v>
      </c>
      <c r="F114" s="2345">
        <v>3.8829099999999999</v>
      </c>
      <c r="G114" s="1463">
        <v>1.5424800000000001</v>
      </c>
      <c r="H114" s="1463">
        <v>1.07134</v>
      </c>
      <c r="I114" s="1463">
        <v>1.29081</v>
      </c>
      <c r="J114" s="1463">
        <v>0.88436000000000003</v>
      </c>
      <c r="K114" s="1463">
        <v>1.9071400000000001</v>
      </c>
      <c r="L114" s="1463">
        <v>1.1019099999999999</v>
      </c>
      <c r="M114" s="1463">
        <v>1.0283199999999999</v>
      </c>
      <c r="N114" s="1463">
        <v>1.9867699999999999</v>
      </c>
      <c r="O114" s="1464">
        <v>1.5959999999999998E-2</v>
      </c>
      <c r="P114" s="1464">
        <v>9.6600000000000002E-3</v>
      </c>
      <c r="Q114" s="1987">
        <v>0.03</v>
      </c>
      <c r="S114" s="2379"/>
      <c r="T114" s="2346"/>
      <c r="U114" s="2346"/>
      <c r="V114" s="2346"/>
      <c r="W114" s="2346"/>
      <c r="X114" s="2346"/>
    </row>
    <row r="115" spans="1:24" s="2243" customFormat="1" ht="12.75" customHeight="1" x14ac:dyDescent="0.2">
      <c r="A115" s="2350" t="s">
        <v>1951</v>
      </c>
      <c r="B115" s="2350" t="s">
        <v>606</v>
      </c>
      <c r="C115" s="2351" t="s">
        <v>305</v>
      </c>
      <c r="D115" s="2351" t="s">
        <v>1281</v>
      </c>
      <c r="E115" s="2352">
        <v>1989</v>
      </c>
      <c r="F115" s="2345">
        <v>3.8829099999999999</v>
      </c>
      <c r="G115" s="1463">
        <v>1.5424800000000001</v>
      </c>
      <c r="H115" s="1463">
        <v>1.07134</v>
      </c>
      <c r="I115" s="1463">
        <v>1.29081</v>
      </c>
      <c r="J115" s="1463">
        <v>0.88436000000000003</v>
      </c>
      <c r="K115" s="1463">
        <v>1.9071400000000001</v>
      </c>
      <c r="L115" s="1463">
        <v>1.1019099999999999</v>
      </c>
      <c r="M115" s="1463">
        <v>1.0283199999999999</v>
      </c>
      <c r="N115" s="1463">
        <v>1.9867699999999999</v>
      </c>
      <c r="O115" s="1464">
        <v>1.5959999999999998E-2</v>
      </c>
      <c r="P115" s="1464">
        <v>9.6600000000000002E-3</v>
      </c>
      <c r="Q115" s="1987">
        <v>0.03</v>
      </c>
      <c r="S115" s="2379"/>
      <c r="T115" s="2346"/>
      <c r="U115" s="2346"/>
      <c r="V115" s="2346"/>
      <c r="W115" s="2346"/>
      <c r="X115" s="2346"/>
    </row>
    <row r="116" spans="1:24" s="2243" customFormat="1" ht="12.75" customHeight="1" x14ac:dyDescent="0.2">
      <c r="A116" s="2350" t="s">
        <v>1952</v>
      </c>
      <c r="B116" s="2350" t="s">
        <v>606</v>
      </c>
      <c r="C116" s="2351" t="s">
        <v>305</v>
      </c>
      <c r="D116" s="2351" t="s">
        <v>1281</v>
      </c>
      <c r="E116" s="2352">
        <v>1990</v>
      </c>
      <c r="F116" s="2345">
        <v>3.8829099999999999</v>
      </c>
      <c r="G116" s="1463">
        <v>1.5424800000000001</v>
      </c>
      <c r="H116" s="1463">
        <v>1.07134</v>
      </c>
      <c r="I116" s="1463">
        <v>1.29081</v>
      </c>
      <c r="J116" s="1463">
        <v>0.88436000000000003</v>
      </c>
      <c r="K116" s="1463">
        <v>1.9071400000000001</v>
      </c>
      <c r="L116" s="1463">
        <v>1.1019099999999999</v>
      </c>
      <c r="M116" s="1463">
        <v>1.0283199999999999</v>
      </c>
      <c r="N116" s="1463">
        <v>1.9867699999999999</v>
      </c>
      <c r="O116" s="1464">
        <v>1.5959999999999998E-2</v>
      </c>
      <c r="P116" s="1464">
        <v>9.6600000000000002E-3</v>
      </c>
      <c r="Q116" s="1987">
        <v>0.03</v>
      </c>
      <c r="S116" s="2379"/>
      <c r="T116" s="2346"/>
      <c r="U116" s="2346"/>
      <c r="V116" s="2346"/>
      <c r="W116" s="2346"/>
      <c r="X116" s="2346"/>
    </row>
    <row r="117" spans="1:24" s="2243" customFormat="1" ht="12.75" customHeight="1" x14ac:dyDescent="0.2">
      <c r="A117" s="2350" t="s">
        <v>1953</v>
      </c>
      <c r="B117" s="2350" t="s">
        <v>606</v>
      </c>
      <c r="C117" s="2351" t="s">
        <v>305</v>
      </c>
      <c r="D117" s="2351" t="s">
        <v>1281</v>
      </c>
      <c r="E117" s="2352">
        <v>1991</v>
      </c>
      <c r="F117" s="2345">
        <v>3.8829099999999999</v>
      </c>
      <c r="G117" s="1463">
        <v>1.5424800000000001</v>
      </c>
      <c r="H117" s="1463">
        <v>1.07134</v>
      </c>
      <c r="I117" s="1463">
        <v>1.29081</v>
      </c>
      <c r="J117" s="1463">
        <v>0.88436000000000003</v>
      </c>
      <c r="K117" s="1463">
        <v>1.9071400000000001</v>
      </c>
      <c r="L117" s="1463">
        <v>1.1019099999999999</v>
      </c>
      <c r="M117" s="1463">
        <v>1.0283199999999999</v>
      </c>
      <c r="N117" s="1463">
        <v>1.9867699999999999</v>
      </c>
      <c r="O117" s="1464">
        <v>1.5959999999999998E-2</v>
      </c>
      <c r="P117" s="1464">
        <v>9.6600000000000002E-3</v>
      </c>
      <c r="Q117" s="1987">
        <v>0.03</v>
      </c>
      <c r="S117" s="2379"/>
      <c r="T117" s="2346"/>
      <c r="U117" s="2346"/>
      <c r="V117" s="2346"/>
      <c r="W117" s="2346"/>
      <c r="X117" s="2346"/>
    </row>
    <row r="118" spans="1:24" s="2243" customFormat="1" ht="12.75" customHeight="1" x14ac:dyDescent="0.2">
      <c r="A118" s="2350" t="s">
        <v>1954</v>
      </c>
      <c r="B118" s="2350" t="s">
        <v>606</v>
      </c>
      <c r="C118" s="2351" t="s">
        <v>305</v>
      </c>
      <c r="D118" s="2351" t="s">
        <v>1281</v>
      </c>
      <c r="E118" s="2352">
        <v>1992</v>
      </c>
      <c r="F118" s="2345">
        <v>3.8829099999999999</v>
      </c>
      <c r="G118" s="1463">
        <v>1.5424800000000001</v>
      </c>
      <c r="H118" s="1463">
        <v>1.07134</v>
      </c>
      <c r="I118" s="1463">
        <v>1.29081</v>
      </c>
      <c r="J118" s="1463">
        <v>0.88436000000000003</v>
      </c>
      <c r="K118" s="1463">
        <v>1.9071400000000001</v>
      </c>
      <c r="L118" s="1463">
        <v>1.1019099999999999</v>
      </c>
      <c r="M118" s="1463">
        <v>1.0283199999999999</v>
      </c>
      <c r="N118" s="1463">
        <v>1.9867699999999999</v>
      </c>
      <c r="O118" s="1464">
        <v>1.5959999999999998E-2</v>
      </c>
      <c r="P118" s="1464">
        <v>9.6600000000000002E-3</v>
      </c>
      <c r="Q118" s="1987">
        <v>0.03</v>
      </c>
      <c r="S118" s="2379"/>
      <c r="T118" s="2346"/>
      <c r="U118" s="2346"/>
      <c r="V118" s="2346"/>
      <c r="W118" s="2346"/>
      <c r="X118" s="2346"/>
    </row>
    <row r="119" spans="1:24" s="2243" customFormat="1" ht="12.75" customHeight="1" x14ac:dyDescent="0.2">
      <c r="A119" s="2350" t="s">
        <v>1955</v>
      </c>
      <c r="B119" s="2350" t="s">
        <v>606</v>
      </c>
      <c r="C119" s="2351" t="s">
        <v>305</v>
      </c>
      <c r="D119" s="2351" t="s">
        <v>1852</v>
      </c>
      <c r="E119" s="2352" t="s">
        <v>1853</v>
      </c>
      <c r="F119" s="2345">
        <v>13.911720000000001</v>
      </c>
      <c r="G119" s="1463">
        <v>5.6333299999999999</v>
      </c>
      <c r="H119" s="1463">
        <v>1.2746</v>
      </c>
      <c r="I119" s="1463">
        <v>0.92701999999999996</v>
      </c>
      <c r="J119" s="1463">
        <v>0.42837999999999998</v>
      </c>
      <c r="K119" s="1463">
        <v>0.11158</v>
      </c>
      <c r="L119" s="1463">
        <v>0.90966000000000002</v>
      </c>
      <c r="M119" s="1463">
        <v>0.72733999999999999</v>
      </c>
      <c r="N119" s="1463">
        <v>0.57652999999999999</v>
      </c>
      <c r="O119" s="1464">
        <v>8.8999999999999999E-3</v>
      </c>
      <c r="P119" s="1464">
        <v>5.13E-3</v>
      </c>
      <c r="Q119" s="1987">
        <v>5.0000000000000001E-3</v>
      </c>
      <c r="S119" s="2379"/>
      <c r="T119" s="2346"/>
      <c r="U119" s="2346"/>
      <c r="V119" s="2346"/>
      <c r="W119" s="2346"/>
      <c r="X119" s="2346"/>
    </row>
    <row r="120" spans="1:24" s="2243" customFormat="1" ht="20.25" customHeight="1" x14ac:dyDescent="0.2">
      <c r="A120" s="2350" t="s">
        <v>1956</v>
      </c>
      <c r="B120" s="2350" t="s">
        <v>606</v>
      </c>
      <c r="C120" s="2351" t="s">
        <v>305</v>
      </c>
      <c r="D120" s="2351" t="s">
        <v>1293</v>
      </c>
      <c r="E120" s="2352" t="s">
        <v>212</v>
      </c>
      <c r="F120" s="2345">
        <v>4.6164699999999996</v>
      </c>
      <c r="G120" s="1463">
        <v>1.82883</v>
      </c>
      <c r="H120" s="1463">
        <v>1.22295</v>
      </c>
      <c r="I120" s="1463">
        <v>1.7594399999999999</v>
      </c>
      <c r="J120" s="1463">
        <v>1.17395</v>
      </c>
      <c r="K120" s="1463">
        <v>2.3766500000000002</v>
      </c>
      <c r="L120" s="1463">
        <v>1.4077599999999999</v>
      </c>
      <c r="M120" s="1463">
        <v>1.3211599999999999</v>
      </c>
      <c r="N120" s="1463">
        <v>2.4577800000000001</v>
      </c>
      <c r="O120" s="1464">
        <v>2.7E-2</v>
      </c>
      <c r="P120" s="1464">
        <v>2.0670000000000001E-2</v>
      </c>
      <c r="Q120" s="1987">
        <v>4.3900000000000002E-2</v>
      </c>
      <c r="S120" s="2379"/>
      <c r="T120" s="2346"/>
      <c r="U120" s="2346"/>
      <c r="V120" s="2346"/>
      <c r="W120" s="2346"/>
      <c r="X120" s="2346"/>
    </row>
    <row r="121" spans="1:24" s="2243" customFormat="1" ht="12.75" customHeight="1" x14ac:dyDescent="0.2">
      <c r="A121" s="2350" t="s">
        <v>1957</v>
      </c>
      <c r="B121" s="2350" t="s">
        <v>606</v>
      </c>
      <c r="C121" s="2351" t="s">
        <v>305</v>
      </c>
      <c r="D121" s="2351" t="s">
        <v>1293</v>
      </c>
      <c r="E121" s="2352">
        <v>1982</v>
      </c>
      <c r="F121" s="2345">
        <v>4.6164699999999996</v>
      </c>
      <c r="G121" s="1463">
        <v>1.82883</v>
      </c>
      <c r="H121" s="1463">
        <v>1.22295</v>
      </c>
      <c r="I121" s="1463">
        <v>1.7594399999999999</v>
      </c>
      <c r="J121" s="1463">
        <v>1.17395</v>
      </c>
      <c r="K121" s="1463">
        <v>2.3766500000000002</v>
      </c>
      <c r="L121" s="1463">
        <v>1.4077599999999999</v>
      </c>
      <c r="M121" s="1463">
        <v>1.3211599999999999</v>
      </c>
      <c r="N121" s="1463">
        <v>2.4577800000000001</v>
      </c>
      <c r="O121" s="1464">
        <v>2.4E-2</v>
      </c>
      <c r="P121" s="1464">
        <v>1.8700000000000001E-2</v>
      </c>
      <c r="Q121" s="1987">
        <v>3.9019999999999999E-2</v>
      </c>
      <c r="S121" s="2379"/>
      <c r="T121" s="2346"/>
      <c r="U121" s="2346"/>
      <c r="V121" s="2346"/>
      <c r="W121" s="2346"/>
      <c r="X121" s="2346"/>
    </row>
    <row r="122" spans="1:24" s="2243" customFormat="1" ht="12.75" customHeight="1" x14ac:dyDescent="0.2">
      <c r="A122" s="2350" t="s">
        <v>1958</v>
      </c>
      <c r="B122" s="2350" t="s">
        <v>606</v>
      </c>
      <c r="C122" s="2351" t="s">
        <v>305</v>
      </c>
      <c r="D122" s="2351" t="s">
        <v>1293</v>
      </c>
      <c r="E122" s="2352">
        <v>1983</v>
      </c>
      <c r="F122" s="2345">
        <v>4.6164699999999996</v>
      </c>
      <c r="G122" s="1463">
        <v>1.82883</v>
      </c>
      <c r="H122" s="1463">
        <v>1.22295</v>
      </c>
      <c r="I122" s="1463">
        <v>1.7594399999999999</v>
      </c>
      <c r="J122" s="1463">
        <v>1.17395</v>
      </c>
      <c r="K122" s="1463">
        <v>2.3766500000000002</v>
      </c>
      <c r="L122" s="1463">
        <v>1.4077599999999999</v>
      </c>
      <c r="M122" s="1463">
        <v>1.3211599999999999</v>
      </c>
      <c r="N122" s="1463">
        <v>2.4577800000000001</v>
      </c>
      <c r="O122" s="1464">
        <v>2.4E-2</v>
      </c>
      <c r="P122" s="1464">
        <v>1.8700000000000001E-2</v>
      </c>
      <c r="Q122" s="1987">
        <v>3.9019999999999999E-2</v>
      </c>
      <c r="S122" s="2379"/>
      <c r="T122" s="2346"/>
      <c r="U122" s="2346"/>
      <c r="V122" s="2346"/>
      <c r="W122" s="2346"/>
      <c r="X122" s="2346"/>
    </row>
    <row r="123" spans="1:24" s="2243" customFormat="1" ht="12.75" customHeight="1" x14ac:dyDescent="0.2">
      <c r="A123" s="2350" t="s">
        <v>1959</v>
      </c>
      <c r="B123" s="2350" t="s">
        <v>606</v>
      </c>
      <c r="C123" s="2351" t="s">
        <v>305</v>
      </c>
      <c r="D123" s="2351" t="s">
        <v>1293</v>
      </c>
      <c r="E123" s="2352">
        <v>1984</v>
      </c>
      <c r="F123" s="2345">
        <v>4.6164699999999996</v>
      </c>
      <c r="G123" s="1463">
        <v>1.82883</v>
      </c>
      <c r="H123" s="1463">
        <v>1.22295</v>
      </c>
      <c r="I123" s="1463">
        <v>1.7594399999999999</v>
      </c>
      <c r="J123" s="1463">
        <v>1.17395</v>
      </c>
      <c r="K123" s="1463">
        <v>2.3766500000000002</v>
      </c>
      <c r="L123" s="1463">
        <v>1.4077599999999999</v>
      </c>
      <c r="M123" s="1463">
        <v>1.3211599999999999</v>
      </c>
      <c r="N123" s="1463">
        <v>2.4577800000000001</v>
      </c>
      <c r="O123" s="1464">
        <v>2.4E-2</v>
      </c>
      <c r="P123" s="1464">
        <v>1.8700000000000001E-2</v>
      </c>
      <c r="Q123" s="1987">
        <v>3.9019999999999999E-2</v>
      </c>
      <c r="S123" s="2379"/>
      <c r="T123" s="2346"/>
      <c r="U123" s="2346"/>
      <c r="V123" s="2346"/>
      <c r="W123" s="2346"/>
      <c r="X123" s="2346"/>
    </row>
    <row r="124" spans="1:24" s="2243" customFormat="1" ht="12.75" customHeight="1" x14ac:dyDescent="0.2">
      <c r="A124" s="2350" t="s">
        <v>1960</v>
      </c>
      <c r="B124" s="2350" t="s">
        <v>606</v>
      </c>
      <c r="C124" s="2351" t="s">
        <v>305</v>
      </c>
      <c r="D124" s="2351" t="s">
        <v>1293</v>
      </c>
      <c r="E124" s="2352">
        <v>1985</v>
      </c>
      <c r="F124" s="2345">
        <v>4.6164699999999996</v>
      </c>
      <c r="G124" s="1463">
        <v>1.82883</v>
      </c>
      <c r="H124" s="1463">
        <v>1.22295</v>
      </c>
      <c r="I124" s="1463">
        <v>1.7594399999999999</v>
      </c>
      <c r="J124" s="1463">
        <v>1.17395</v>
      </c>
      <c r="K124" s="1463">
        <v>2.3766500000000002</v>
      </c>
      <c r="L124" s="1463">
        <v>1.4077599999999999</v>
      </c>
      <c r="M124" s="1463">
        <v>1.3211599999999999</v>
      </c>
      <c r="N124" s="1463">
        <v>2.4577800000000001</v>
      </c>
      <c r="O124" s="1464">
        <v>2.4E-2</v>
      </c>
      <c r="P124" s="1464">
        <v>1.8700000000000001E-2</v>
      </c>
      <c r="Q124" s="1987">
        <v>3.9019999999999999E-2</v>
      </c>
      <c r="S124" s="2379"/>
      <c r="T124" s="2346"/>
      <c r="U124" s="2346"/>
      <c r="V124" s="2346"/>
      <c r="W124" s="2346"/>
      <c r="X124" s="2346"/>
    </row>
    <row r="125" spans="1:24" s="2243" customFormat="1" ht="12.75" customHeight="1" x14ac:dyDescent="0.2">
      <c r="A125" s="2350" t="s">
        <v>1961</v>
      </c>
      <c r="B125" s="2350" t="s">
        <v>606</v>
      </c>
      <c r="C125" s="2351" t="s">
        <v>305</v>
      </c>
      <c r="D125" s="2351" t="s">
        <v>1293</v>
      </c>
      <c r="E125" s="2352">
        <v>1986</v>
      </c>
      <c r="F125" s="2345">
        <v>4.4076300000000002</v>
      </c>
      <c r="G125" s="1463">
        <v>1.7481500000000001</v>
      </c>
      <c r="H125" s="1463">
        <v>1.17848</v>
      </c>
      <c r="I125" s="1463">
        <v>1.62663</v>
      </c>
      <c r="J125" s="1463">
        <v>1.1003000000000001</v>
      </c>
      <c r="K125" s="1463">
        <v>2.1614200000000001</v>
      </c>
      <c r="L125" s="1463">
        <v>1.32229</v>
      </c>
      <c r="M125" s="1463">
        <v>1.2545500000000001</v>
      </c>
      <c r="N125" s="1463">
        <v>2.2376200000000002</v>
      </c>
      <c r="O125" s="1464">
        <v>1.3679999999999999E-2</v>
      </c>
      <c r="P125" s="1464">
        <v>8.3499999999999998E-3</v>
      </c>
      <c r="Q125" s="1987">
        <v>6.6299999999999996E-3</v>
      </c>
      <c r="S125" s="2379"/>
      <c r="T125" s="2346"/>
      <c r="U125" s="2346"/>
      <c r="V125" s="2346"/>
      <c r="W125" s="2346"/>
      <c r="X125" s="2346"/>
    </row>
    <row r="126" spans="1:24" s="2243" customFormat="1" ht="12.75" customHeight="1" x14ac:dyDescent="0.2">
      <c r="A126" s="2350" t="s">
        <v>1962</v>
      </c>
      <c r="B126" s="2350" t="s">
        <v>606</v>
      </c>
      <c r="C126" s="2351" t="s">
        <v>305</v>
      </c>
      <c r="D126" s="2351" t="s">
        <v>1293</v>
      </c>
      <c r="E126" s="2352">
        <v>1987</v>
      </c>
      <c r="F126" s="2345">
        <v>4.4076300000000002</v>
      </c>
      <c r="G126" s="1463">
        <v>1.7481500000000001</v>
      </c>
      <c r="H126" s="1463">
        <v>1.17848</v>
      </c>
      <c r="I126" s="1463">
        <v>1.62663</v>
      </c>
      <c r="J126" s="1463">
        <v>1.1003000000000001</v>
      </c>
      <c r="K126" s="1463">
        <v>2.1614200000000001</v>
      </c>
      <c r="L126" s="1463">
        <v>1.32229</v>
      </c>
      <c r="M126" s="1463">
        <v>1.2545500000000001</v>
      </c>
      <c r="N126" s="1463">
        <v>2.2376200000000002</v>
      </c>
      <c r="O126" s="1464">
        <v>1.3679999999999999E-2</v>
      </c>
      <c r="P126" s="1464">
        <v>8.3499999999999998E-3</v>
      </c>
      <c r="Q126" s="1987">
        <v>6.6299999999999996E-3</v>
      </c>
      <c r="S126" s="2379"/>
      <c r="T126" s="2346"/>
      <c r="U126" s="2346"/>
      <c r="V126" s="2346"/>
      <c r="W126" s="2346"/>
      <c r="X126" s="2346"/>
    </row>
    <row r="127" spans="1:24" s="2243" customFormat="1" ht="12.75" customHeight="1" x14ac:dyDescent="0.2">
      <c r="A127" s="2350" t="s">
        <v>1963</v>
      </c>
      <c r="B127" s="2350" t="s">
        <v>606</v>
      </c>
      <c r="C127" s="2351" t="s">
        <v>305</v>
      </c>
      <c r="D127" s="2351" t="s">
        <v>1293</v>
      </c>
      <c r="E127" s="2352">
        <v>1988</v>
      </c>
      <c r="F127" s="2345">
        <v>4.4076300000000002</v>
      </c>
      <c r="G127" s="1463">
        <v>1.7481500000000001</v>
      </c>
      <c r="H127" s="1463">
        <v>1.17848</v>
      </c>
      <c r="I127" s="1463">
        <v>1.62663</v>
      </c>
      <c r="J127" s="1463">
        <v>1.1003000000000001</v>
      </c>
      <c r="K127" s="1463">
        <v>2.1614200000000001</v>
      </c>
      <c r="L127" s="1463">
        <v>1.32229</v>
      </c>
      <c r="M127" s="1463">
        <v>1.2545500000000001</v>
      </c>
      <c r="N127" s="1463">
        <v>2.2376200000000002</v>
      </c>
      <c r="O127" s="1464">
        <v>1.3679999999999999E-2</v>
      </c>
      <c r="P127" s="1464">
        <v>8.3499999999999998E-3</v>
      </c>
      <c r="Q127" s="1987">
        <v>6.6299999999999996E-3</v>
      </c>
      <c r="S127" s="2379"/>
      <c r="T127" s="2346"/>
      <c r="U127" s="2346"/>
      <c r="V127" s="2346"/>
      <c r="W127" s="2346"/>
      <c r="X127" s="2346"/>
    </row>
    <row r="128" spans="1:24" s="2243" customFormat="1" ht="12.75" customHeight="1" x14ac:dyDescent="0.2">
      <c r="A128" s="2350" t="s">
        <v>1964</v>
      </c>
      <c r="B128" s="2350" t="s">
        <v>606</v>
      </c>
      <c r="C128" s="2351" t="s">
        <v>305</v>
      </c>
      <c r="D128" s="2351" t="s">
        <v>1293</v>
      </c>
      <c r="E128" s="2352">
        <v>1989</v>
      </c>
      <c r="F128" s="2345">
        <v>4.4076300000000002</v>
      </c>
      <c r="G128" s="1463">
        <v>1.7481500000000001</v>
      </c>
      <c r="H128" s="1463">
        <v>1.17848</v>
      </c>
      <c r="I128" s="1463">
        <v>1.62663</v>
      </c>
      <c r="J128" s="1463">
        <v>1.1003000000000001</v>
      </c>
      <c r="K128" s="1463">
        <v>2.1614200000000001</v>
      </c>
      <c r="L128" s="1463">
        <v>1.32229</v>
      </c>
      <c r="M128" s="1463">
        <v>1.2545500000000001</v>
      </c>
      <c r="N128" s="1463">
        <v>2.2376200000000002</v>
      </c>
      <c r="O128" s="1464">
        <v>1.3679999999999999E-2</v>
      </c>
      <c r="P128" s="1464">
        <v>8.3499999999999998E-3</v>
      </c>
      <c r="Q128" s="1987">
        <v>6.6299999999999996E-3</v>
      </c>
      <c r="S128" s="2379"/>
      <c r="T128" s="2346"/>
      <c r="U128" s="2346"/>
      <c r="V128" s="2346"/>
      <c r="W128" s="2346"/>
      <c r="X128" s="2346"/>
    </row>
    <row r="129" spans="1:24" s="2243" customFormat="1" ht="12.75" customHeight="1" x14ac:dyDescent="0.2">
      <c r="A129" s="2350" t="s">
        <v>1965</v>
      </c>
      <c r="B129" s="2350" t="s">
        <v>606</v>
      </c>
      <c r="C129" s="2351" t="s">
        <v>305</v>
      </c>
      <c r="D129" s="2351" t="s">
        <v>1293</v>
      </c>
      <c r="E129" s="2352">
        <v>1990</v>
      </c>
      <c r="F129" s="2345">
        <v>4.4076300000000002</v>
      </c>
      <c r="G129" s="1463">
        <v>1.7481500000000001</v>
      </c>
      <c r="H129" s="1463">
        <v>1.17848</v>
      </c>
      <c r="I129" s="1463">
        <v>1.62663</v>
      </c>
      <c r="J129" s="1463">
        <v>1.1003000000000001</v>
      </c>
      <c r="K129" s="1463">
        <v>2.1614200000000001</v>
      </c>
      <c r="L129" s="1463">
        <v>1.32229</v>
      </c>
      <c r="M129" s="1463">
        <v>1.2545500000000001</v>
      </c>
      <c r="N129" s="1463">
        <v>2.2376200000000002</v>
      </c>
      <c r="O129" s="1464">
        <v>1.3679999999999999E-2</v>
      </c>
      <c r="P129" s="1464">
        <v>8.3499999999999998E-3</v>
      </c>
      <c r="Q129" s="1987">
        <v>6.6299999999999996E-3</v>
      </c>
      <c r="S129" s="2379"/>
      <c r="T129" s="2346"/>
      <c r="U129" s="2346"/>
      <c r="V129" s="2346"/>
      <c r="W129" s="2346"/>
      <c r="X129" s="2346"/>
    </row>
    <row r="130" spans="1:24" s="2243" customFormat="1" ht="12.75" customHeight="1" x14ac:dyDescent="0.2">
      <c r="A130" s="2350" t="s">
        <v>1966</v>
      </c>
      <c r="B130" s="2350" t="s">
        <v>606</v>
      </c>
      <c r="C130" s="2351" t="s">
        <v>305</v>
      </c>
      <c r="D130" s="2351" t="s">
        <v>1293</v>
      </c>
      <c r="E130" s="2352">
        <v>1991</v>
      </c>
      <c r="F130" s="2345">
        <v>4.4076300000000002</v>
      </c>
      <c r="G130" s="1463">
        <v>1.7481500000000001</v>
      </c>
      <c r="H130" s="1463">
        <v>1.17848</v>
      </c>
      <c r="I130" s="1463">
        <v>1.62663</v>
      </c>
      <c r="J130" s="1463">
        <v>1.1003000000000001</v>
      </c>
      <c r="K130" s="1463">
        <v>2.1614200000000001</v>
      </c>
      <c r="L130" s="1463">
        <v>1.32229</v>
      </c>
      <c r="M130" s="1463">
        <v>1.2545500000000001</v>
      </c>
      <c r="N130" s="1463">
        <v>2.2376200000000002</v>
      </c>
      <c r="O130" s="1464">
        <v>1.3679999999999999E-2</v>
      </c>
      <c r="P130" s="1464">
        <v>8.3499999999999998E-3</v>
      </c>
      <c r="Q130" s="1987">
        <v>6.6299999999999996E-3</v>
      </c>
      <c r="S130" s="2379"/>
      <c r="T130" s="2346"/>
      <c r="U130" s="2346"/>
      <c r="V130" s="2346"/>
      <c r="W130" s="2346"/>
      <c r="X130" s="2346"/>
    </row>
    <row r="131" spans="1:24" s="2243" customFormat="1" ht="12.75" customHeight="1" x14ac:dyDescent="0.2">
      <c r="A131" s="2350" t="s">
        <v>1967</v>
      </c>
      <c r="B131" s="2350" t="s">
        <v>606</v>
      </c>
      <c r="C131" s="2351" t="s">
        <v>305</v>
      </c>
      <c r="D131" s="2351" t="s">
        <v>1293</v>
      </c>
      <c r="E131" s="2352">
        <v>1992</v>
      </c>
      <c r="F131" s="2345">
        <v>4.4076300000000002</v>
      </c>
      <c r="G131" s="1463">
        <v>1.7481500000000001</v>
      </c>
      <c r="H131" s="1463">
        <v>1.17848</v>
      </c>
      <c r="I131" s="1463">
        <v>1.62663</v>
      </c>
      <c r="J131" s="1463">
        <v>1.1003000000000001</v>
      </c>
      <c r="K131" s="1463">
        <v>2.1614200000000001</v>
      </c>
      <c r="L131" s="1463">
        <v>1.32229</v>
      </c>
      <c r="M131" s="1463">
        <v>1.2545500000000001</v>
      </c>
      <c r="N131" s="1463">
        <v>2.2376200000000002</v>
      </c>
      <c r="O131" s="1464">
        <v>1.3679999999999999E-2</v>
      </c>
      <c r="P131" s="1464">
        <v>8.3499999999999998E-3</v>
      </c>
      <c r="Q131" s="1987">
        <v>6.6299999999999996E-3</v>
      </c>
      <c r="S131" s="2379"/>
      <c r="T131" s="2346"/>
      <c r="U131" s="2346"/>
      <c r="V131" s="2346"/>
      <c r="W131" s="2346"/>
      <c r="X131" s="2346"/>
    </row>
    <row r="132" spans="1:24" s="2243" customFormat="1" ht="12.75" customHeight="1" x14ac:dyDescent="0.2">
      <c r="A132" s="2350" t="s">
        <v>1968</v>
      </c>
      <c r="B132" s="2350" t="s">
        <v>606</v>
      </c>
      <c r="C132" s="2351" t="s">
        <v>305</v>
      </c>
      <c r="D132" s="2351" t="s">
        <v>1867</v>
      </c>
      <c r="E132" s="2352" t="s">
        <v>1868</v>
      </c>
      <c r="F132" s="2345">
        <v>13.911720000000001</v>
      </c>
      <c r="G132" s="1463">
        <v>5.6333299999999999</v>
      </c>
      <c r="H132" s="1463">
        <v>1.2746</v>
      </c>
      <c r="I132" s="1463">
        <v>0.92701999999999996</v>
      </c>
      <c r="J132" s="1463">
        <v>0.42837999999999998</v>
      </c>
      <c r="K132" s="1463">
        <v>0.11158</v>
      </c>
      <c r="L132" s="1463">
        <v>0.90966000000000002</v>
      </c>
      <c r="M132" s="1463">
        <v>0.72733999999999999</v>
      </c>
      <c r="N132" s="1463">
        <v>0.57652999999999999</v>
      </c>
      <c r="O132" s="1464">
        <v>8.8999999999999999E-3</v>
      </c>
      <c r="P132" s="1464">
        <v>5.13E-3</v>
      </c>
      <c r="Q132" s="1987">
        <v>5.0000000000000001E-3</v>
      </c>
      <c r="S132" s="2379"/>
      <c r="T132" s="2346"/>
      <c r="U132" s="2346"/>
      <c r="V132" s="2346"/>
      <c r="W132" s="2346"/>
      <c r="X132" s="2346"/>
    </row>
    <row r="133" spans="1:24" s="2243" customFormat="1" ht="18.75" customHeight="1" x14ac:dyDescent="0.2">
      <c r="A133" s="2350" t="s">
        <v>1969</v>
      </c>
      <c r="B133" s="2350" t="s">
        <v>606</v>
      </c>
      <c r="C133" s="2351" t="s">
        <v>305</v>
      </c>
      <c r="D133" s="2351" t="s">
        <v>1303</v>
      </c>
      <c r="E133" s="2352" t="s">
        <v>212</v>
      </c>
      <c r="F133" s="2345">
        <v>5.3858899999999998</v>
      </c>
      <c r="G133" s="1463">
        <v>2.1515599999999999</v>
      </c>
      <c r="H133" s="1463">
        <v>1.33413</v>
      </c>
      <c r="I133" s="1463">
        <v>2.3723999999999998</v>
      </c>
      <c r="J133" s="1463">
        <v>1.5689299999999999</v>
      </c>
      <c r="K133" s="1463">
        <v>2.8135300000000001</v>
      </c>
      <c r="L133" s="1463">
        <v>1.7764599999999999</v>
      </c>
      <c r="M133" s="1463">
        <v>1.72184</v>
      </c>
      <c r="N133" s="1463">
        <v>2.94272</v>
      </c>
      <c r="O133" s="1464">
        <v>2.4E-2</v>
      </c>
      <c r="P133" s="1464">
        <v>1.8700000000000001E-2</v>
      </c>
      <c r="Q133" s="1987">
        <v>3.9019999999999999E-2</v>
      </c>
      <c r="S133" s="2379"/>
      <c r="T133" s="2346"/>
      <c r="U133" s="2346"/>
      <c r="V133" s="2346"/>
      <c r="W133" s="2346"/>
      <c r="X133" s="2346"/>
    </row>
    <row r="134" spans="1:24" s="2243" customFormat="1" ht="12.75" customHeight="1" x14ac:dyDescent="0.2">
      <c r="A134" s="2350" t="s">
        <v>1970</v>
      </c>
      <c r="B134" s="2350" t="s">
        <v>606</v>
      </c>
      <c r="C134" s="2351" t="s">
        <v>305</v>
      </c>
      <c r="D134" s="2351" t="s">
        <v>1303</v>
      </c>
      <c r="E134" s="2352">
        <v>1982</v>
      </c>
      <c r="F134" s="2345">
        <v>5.3858899999999998</v>
      </c>
      <c r="G134" s="1463">
        <v>2.1515599999999999</v>
      </c>
      <c r="H134" s="1463">
        <v>1.33413</v>
      </c>
      <c r="I134" s="1463">
        <v>2.3723999999999998</v>
      </c>
      <c r="J134" s="1463">
        <v>1.5689299999999999</v>
      </c>
      <c r="K134" s="1463">
        <v>2.8135300000000001</v>
      </c>
      <c r="L134" s="1463">
        <v>1.7764599999999999</v>
      </c>
      <c r="M134" s="1463">
        <v>1.72184</v>
      </c>
      <c r="N134" s="1463">
        <v>2.94272</v>
      </c>
      <c r="O134" s="1464">
        <v>2.1000000000000001E-2</v>
      </c>
      <c r="P134" s="1464">
        <v>1.6729999999999998E-2</v>
      </c>
      <c r="Q134" s="1987">
        <v>3.415E-2</v>
      </c>
      <c r="S134" s="2379"/>
      <c r="T134" s="2346"/>
      <c r="U134" s="2346"/>
      <c r="V134" s="2346"/>
      <c r="W134" s="2346"/>
      <c r="X134" s="2346"/>
    </row>
    <row r="135" spans="1:24" s="2243" customFormat="1" ht="12.75" customHeight="1" x14ac:dyDescent="0.2">
      <c r="A135" s="2350" t="s">
        <v>1971</v>
      </c>
      <c r="B135" s="2350" t="s">
        <v>606</v>
      </c>
      <c r="C135" s="2351" t="s">
        <v>305</v>
      </c>
      <c r="D135" s="2351" t="s">
        <v>1303</v>
      </c>
      <c r="E135" s="2352">
        <v>1983</v>
      </c>
      <c r="F135" s="2345">
        <v>5.3858899999999998</v>
      </c>
      <c r="G135" s="1463">
        <v>2.1515599999999999</v>
      </c>
      <c r="H135" s="1463">
        <v>1.33413</v>
      </c>
      <c r="I135" s="1463">
        <v>2.3723999999999998</v>
      </c>
      <c r="J135" s="1463">
        <v>1.5689299999999999</v>
      </c>
      <c r="K135" s="1463">
        <v>2.8135300000000001</v>
      </c>
      <c r="L135" s="1463">
        <v>1.7764599999999999</v>
      </c>
      <c r="M135" s="1463">
        <v>1.72184</v>
      </c>
      <c r="N135" s="1463">
        <v>2.94272</v>
      </c>
      <c r="O135" s="1464">
        <v>2.1000000000000001E-2</v>
      </c>
      <c r="P135" s="1464">
        <v>1.6729999999999998E-2</v>
      </c>
      <c r="Q135" s="1987">
        <v>3.415E-2</v>
      </c>
      <c r="S135" s="2379"/>
      <c r="T135" s="2346"/>
      <c r="U135" s="2346"/>
      <c r="V135" s="2346"/>
      <c r="W135" s="2346"/>
      <c r="X135" s="2346"/>
    </row>
    <row r="136" spans="1:24" s="2243" customFormat="1" ht="12.75" customHeight="1" x14ac:dyDescent="0.2">
      <c r="A136" s="2350" t="s">
        <v>1972</v>
      </c>
      <c r="B136" s="2350" t="s">
        <v>606</v>
      </c>
      <c r="C136" s="2351" t="s">
        <v>305</v>
      </c>
      <c r="D136" s="2351" t="s">
        <v>1303</v>
      </c>
      <c r="E136" s="2352">
        <v>1984</v>
      </c>
      <c r="F136" s="2345">
        <v>5.3858899999999998</v>
      </c>
      <c r="G136" s="1463">
        <v>2.1515599999999999</v>
      </c>
      <c r="H136" s="1463">
        <v>1.33413</v>
      </c>
      <c r="I136" s="1463">
        <v>2.3723999999999998</v>
      </c>
      <c r="J136" s="1463">
        <v>1.5689299999999999</v>
      </c>
      <c r="K136" s="1463">
        <v>2.8135300000000001</v>
      </c>
      <c r="L136" s="1463">
        <v>1.7764599999999999</v>
      </c>
      <c r="M136" s="1463">
        <v>1.72184</v>
      </c>
      <c r="N136" s="1463">
        <v>2.94272</v>
      </c>
      <c r="O136" s="1464">
        <v>2.1000000000000001E-2</v>
      </c>
      <c r="P136" s="1464">
        <v>1.6729999999999998E-2</v>
      </c>
      <c r="Q136" s="1987">
        <v>3.415E-2</v>
      </c>
      <c r="S136" s="2379"/>
      <c r="T136" s="2346"/>
      <c r="U136" s="2346"/>
      <c r="V136" s="2346"/>
      <c r="W136" s="2346"/>
      <c r="X136" s="2346"/>
    </row>
    <row r="137" spans="1:24" s="2243" customFormat="1" ht="12.75" customHeight="1" x14ac:dyDescent="0.2">
      <c r="A137" s="2350" t="s">
        <v>1973</v>
      </c>
      <c r="B137" s="2350" t="s">
        <v>606</v>
      </c>
      <c r="C137" s="2351" t="s">
        <v>305</v>
      </c>
      <c r="D137" s="2351" t="s">
        <v>1303</v>
      </c>
      <c r="E137" s="2352">
        <v>1985</v>
      </c>
      <c r="F137" s="2345">
        <v>5.3858899999999998</v>
      </c>
      <c r="G137" s="1463">
        <v>2.1515599999999999</v>
      </c>
      <c r="H137" s="1463">
        <v>1.33413</v>
      </c>
      <c r="I137" s="1463">
        <v>2.3723999999999998</v>
      </c>
      <c r="J137" s="1463">
        <v>1.5689299999999999</v>
      </c>
      <c r="K137" s="1463">
        <v>2.8135300000000001</v>
      </c>
      <c r="L137" s="1463">
        <v>1.7764599999999999</v>
      </c>
      <c r="M137" s="1463">
        <v>1.72184</v>
      </c>
      <c r="N137" s="1463">
        <v>2.94272</v>
      </c>
      <c r="O137" s="1464">
        <v>2.1000000000000001E-2</v>
      </c>
      <c r="P137" s="1464">
        <v>1.6729999999999998E-2</v>
      </c>
      <c r="Q137" s="1987">
        <v>3.415E-2</v>
      </c>
      <c r="S137" s="2379"/>
      <c r="T137" s="2346"/>
      <c r="U137" s="2346"/>
      <c r="V137" s="2346"/>
      <c r="W137" s="2346"/>
      <c r="X137" s="2346"/>
    </row>
    <row r="138" spans="1:24" s="2243" customFormat="1" ht="12.75" customHeight="1" x14ac:dyDescent="0.2">
      <c r="A138" s="2350" t="s">
        <v>1974</v>
      </c>
      <c r="B138" s="2350" t="s">
        <v>606</v>
      </c>
      <c r="C138" s="2351" t="s">
        <v>305</v>
      </c>
      <c r="D138" s="2351" t="s">
        <v>1303</v>
      </c>
      <c r="E138" s="2352">
        <v>1986</v>
      </c>
      <c r="F138" s="2345">
        <v>5.1422400000000001</v>
      </c>
      <c r="G138" s="1463">
        <v>2.0566399999999998</v>
      </c>
      <c r="H138" s="1463">
        <v>1.2856099999999999</v>
      </c>
      <c r="I138" s="1463">
        <v>2.1933199999999999</v>
      </c>
      <c r="J138" s="1463">
        <v>1.4704999999999999</v>
      </c>
      <c r="K138" s="1463">
        <v>2.5587399999999998</v>
      </c>
      <c r="L138" s="1463">
        <v>1.7000900000000001</v>
      </c>
      <c r="M138" s="1463">
        <v>1.63503</v>
      </c>
      <c r="N138" s="1463">
        <v>2.6791299999999998</v>
      </c>
      <c r="O138" s="1464">
        <v>9.8399999999999998E-3</v>
      </c>
      <c r="P138" s="1464">
        <v>6.1399999999999996E-3</v>
      </c>
      <c r="Q138" s="1987">
        <v>1.7559999999999999E-2</v>
      </c>
      <c r="S138" s="2379"/>
      <c r="T138" s="2346"/>
      <c r="U138" s="2346"/>
      <c r="V138" s="2346"/>
      <c r="W138" s="2346"/>
      <c r="X138" s="2346"/>
    </row>
    <row r="139" spans="1:24" s="2243" customFormat="1" ht="12.75" customHeight="1" x14ac:dyDescent="0.2">
      <c r="A139" s="2350" t="s">
        <v>1975</v>
      </c>
      <c r="B139" s="2350" t="s">
        <v>606</v>
      </c>
      <c r="C139" s="2351" t="s">
        <v>305</v>
      </c>
      <c r="D139" s="2351" t="s">
        <v>1303</v>
      </c>
      <c r="E139" s="2352">
        <v>1987</v>
      </c>
      <c r="F139" s="2345">
        <v>5.1422400000000001</v>
      </c>
      <c r="G139" s="1463">
        <v>2.0566399999999998</v>
      </c>
      <c r="H139" s="1463">
        <v>1.2856099999999999</v>
      </c>
      <c r="I139" s="1463">
        <v>2.1933199999999999</v>
      </c>
      <c r="J139" s="1463">
        <v>1.4704999999999999</v>
      </c>
      <c r="K139" s="1463">
        <v>2.5587399999999998</v>
      </c>
      <c r="L139" s="1463">
        <v>1.7000900000000001</v>
      </c>
      <c r="M139" s="1463">
        <v>1.63503</v>
      </c>
      <c r="N139" s="1463">
        <v>2.6791299999999998</v>
      </c>
      <c r="O139" s="1464">
        <v>9.8399999999999998E-3</v>
      </c>
      <c r="P139" s="1464">
        <v>6.1399999999999996E-3</v>
      </c>
      <c r="Q139" s="1987">
        <v>1.7559999999999999E-2</v>
      </c>
      <c r="S139" s="2379"/>
      <c r="T139" s="2346"/>
      <c r="U139" s="2346"/>
      <c r="V139" s="2346"/>
      <c r="W139" s="2346"/>
      <c r="X139" s="2346"/>
    </row>
    <row r="140" spans="1:24" s="2243" customFormat="1" ht="12.75" customHeight="1" x14ac:dyDescent="0.2">
      <c r="A140" s="2350" t="s">
        <v>1976</v>
      </c>
      <c r="B140" s="2350" t="s">
        <v>606</v>
      </c>
      <c r="C140" s="2351" t="s">
        <v>305</v>
      </c>
      <c r="D140" s="2351" t="s">
        <v>1303</v>
      </c>
      <c r="E140" s="2352">
        <v>1988</v>
      </c>
      <c r="F140" s="2345">
        <v>5.1422400000000001</v>
      </c>
      <c r="G140" s="1463">
        <v>2.0566399999999998</v>
      </c>
      <c r="H140" s="1463">
        <v>1.2856099999999999</v>
      </c>
      <c r="I140" s="1463">
        <v>2.1933199999999999</v>
      </c>
      <c r="J140" s="1463">
        <v>1.4704999999999999</v>
      </c>
      <c r="K140" s="1463">
        <v>2.5587399999999998</v>
      </c>
      <c r="L140" s="1463">
        <v>1.7000900000000001</v>
      </c>
      <c r="M140" s="1463">
        <v>1.63503</v>
      </c>
      <c r="N140" s="1463">
        <v>2.6791299999999998</v>
      </c>
      <c r="O140" s="1464">
        <v>9.8399999999999998E-3</v>
      </c>
      <c r="P140" s="1464">
        <v>6.1399999999999996E-3</v>
      </c>
      <c r="Q140" s="1987">
        <v>1.7559999999999999E-2</v>
      </c>
      <c r="S140" s="2379"/>
      <c r="T140" s="2346"/>
      <c r="U140" s="2346"/>
      <c r="V140" s="2346"/>
      <c r="W140" s="2346"/>
      <c r="X140" s="2346"/>
    </row>
    <row r="141" spans="1:24" s="2243" customFormat="1" ht="12.75" customHeight="1" x14ac:dyDescent="0.2">
      <c r="A141" s="2350" t="s">
        <v>1977</v>
      </c>
      <c r="B141" s="2350" t="s">
        <v>606</v>
      </c>
      <c r="C141" s="2351" t="s">
        <v>305</v>
      </c>
      <c r="D141" s="2351" t="s">
        <v>1303</v>
      </c>
      <c r="E141" s="2352">
        <v>1989</v>
      </c>
      <c r="F141" s="2345">
        <v>5.1422400000000001</v>
      </c>
      <c r="G141" s="1463">
        <v>2.0566399999999998</v>
      </c>
      <c r="H141" s="1463">
        <v>1.2856099999999999</v>
      </c>
      <c r="I141" s="1463">
        <v>2.1933199999999999</v>
      </c>
      <c r="J141" s="1463">
        <v>1.4704999999999999</v>
      </c>
      <c r="K141" s="1463">
        <v>2.5587399999999998</v>
      </c>
      <c r="L141" s="1463">
        <v>1.7000900000000001</v>
      </c>
      <c r="M141" s="1463">
        <v>1.63503</v>
      </c>
      <c r="N141" s="1463">
        <v>2.6791299999999998</v>
      </c>
      <c r="O141" s="1464">
        <v>9.8399999999999998E-3</v>
      </c>
      <c r="P141" s="1464">
        <v>6.1399999999999996E-3</v>
      </c>
      <c r="Q141" s="1987">
        <v>1.7559999999999999E-2</v>
      </c>
      <c r="S141" s="2379"/>
      <c r="T141" s="2346"/>
      <c r="U141" s="2346"/>
      <c r="V141" s="2346"/>
      <c r="W141" s="2346"/>
      <c r="X141" s="2346"/>
    </row>
    <row r="142" spans="1:24" s="2243" customFormat="1" ht="12.75" customHeight="1" x14ac:dyDescent="0.2">
      <c r="A142" s="2350" t="s">
        <v>1978</v>
      </c>
      <c r="B142" s="2350" t="s">
        <v>606</v>
      </c>
      <c r="C142" s="2351" t="s">
        <v>305</v>
      </c>
      <c r="D142" s="2351" t="s">
        <v>1303</v>
      </c>
      <c r="E142" s="2352">
        <v>1990</v>
      </c>
      <c r="F142" s="2345">
        <v>5.1422400000000001</v>
      </c>
      <c r="G142" s="1463">
        <v>2.0566399999999998</v>
      </c>
      <c r="H142" s="1463">
        <v>1.2856099999999999</v>
      </c>
      <c r="I142" s="1463">
        <v>2.1933199999999999</v>
      </c>
      <c r="J142" s="1463">
        <v>1.4704999999999999</v>
      </c>
      <c r="K142" s="1463">
        <v>2.5587399999999998</v>
      </c>
      <c r="L142" s="1463">
        <v>1.7000900000000001</v>
      </c>
      <c r="M142" s="1463">
        <v>1.63503</v>
      </c>
      <c r="N142" s="1463">
        <v>2.6791299999999998</v>
      </c>
      <c r="O142" s="1464">
        <v>9.8399999999999998E-3</v>
      </c>
      <c r="P142" s="1464">
        <v>6.1399999999999996E-3</v>
      </c>
      <c r="Q142" s="1987">
        <v>1.7559999999999999E-2</v>
      </c>
      <c r="S142" s="2379"/>
      <c r="T142" s="2346"/>
      <c r="U142" s="2346"/>
      <c r="V142" s="2346"/>
      <c r="W142" s="2346"/>
      <c r="X142" s="2346"/>
    </row>
    <row r="143" spans="1:24" s="2243" customFormat="1" ht="12.75" customHeight="1" x14ac:dyDescent="0.2">
      <c r="A143" s="2350" t="s">
        <v>1979</v>
      </c>
      <c r="B143" s="2350" t="s">
        <v>606</v>
      </c>
      <c r="C143" s="2351" t="s">
        <v>305</v>
      </c>
      <c r="D143" s="2351" t="s">
        <v>1303</v>
      </c>
      <c r="E143" s="2352">
        <v>1991</v>
      </c>
      <c r="F143" s="2345">
        <v>5.1422400000000001</v>
      </c>
      <c r="G143" s="1463">
        <v>2.0566399999999998</v>
      </c>
      <c r="H143" s="1463">
        <v>1.2856099999999999</v>
      </c>
      <c r="I143" s="1463">
        <v>2.1933199999999999</v>
      </c>
      <c r="J143" s="1463">
        <v>1.4704999999999999</v>
      </c>
      <c r="K143" s="1463">
        <v>2.5587399999999998</v>
      </c>
      <c r="L143" s="1463">
        <v>1.7000900000000001</v>
      </c>
      <c r="M143" s="1463">
        <v>1.63503</v>
      </c>
      <c r="N143" s="1463">
        <v>2.6791299999999998</v>
      </c>
      <c r="O143" s="1464">
        <v>9.8399999999999998E-3</v>
      </c>
      <c r="P143" s="1464">
        <v>6.1399999999999996E-3</v>
      </c>
      <c r="Q143" s="1987">
        <v>1.7559999999999999E-2</v>
      </c>
      <c r="S143" s="2379"/>
      <c r="T143" s="2346"/>
      <c r="U143" s="2346"/>
      <c r="V143" s="2346"/>
      <c r="W143" s="2346"/>
      <c r="X143" s="2346"/>
    </row>
    <row r="144" spans="1:24" s="2243" customFormat="1" ht="12.75" customHeight="1" x14ac:dyDescent="0.2">
      <c r="A144" s="2350" t="s">
        <v>1980</v>
      </c>
      <c r="B144" s="2350" t="s">
        <v>606</v>
      </c>
      <c r="C144" s="2351" t="s">
        <v>305</v>
      </c>
      <c r="D144" s="2351" t="s">
        <v>1303</v>
      </c>
      <c r="E144" s="2352">
        <v>1992</v>
      </c>
      <c r="F144" s="2345">
        <v>5.1422400000000001</v>
      </c>
      <c r="G144" s="1463">
        <v>2.0566399999999998</v>
      </c>
      <c r="H144" s="1463">
        <v>1.2856099999999999</v>
      </c>
      <c r="I144" s="1463">
        <v>2.1933199999999999</v>
      </c>
      <c r="J144" s="1463">
        <v>1.4704999999999999</v>
      </c>
      <c r="K144" s="1463">
        <v>2.5587399999999998</v>
      </c>
      <c r="L144" s="1463">
        <v>1.7000900000000001</v>
      </c>
      <c r="M144" s="1463">
        <v>1.63503</v>
      </c>
      <c r="N144" s="1463">
        <v>2.6791299999999998</v>
      </c>
      <c r="O144" s="1464">
        <v>9.8399999999999998E-3</v>
      </c>
      <c r="P144" s="1464">
        <v>6.1399999999999996E-3</v>
      </c>
      <c r="Q144" s="1987">
        <v>1.7559999999999999E-2</v>
      </c>
      <c r="S144" s="2379"/>
      <c r="T144" s="2346"/>
      <c r="U144" s="2346"/>
      <c r="V144" s="2346"/>
      <c r="W144" s="2346"/>
      <c r="X144" s="2346"/>
    </row>
    <row r="145" spans="1:24" s="2243" customFormat="1" ht="12.75" customHeight="1" x14ac:dyDescent="0.2">
      <c r="A145" s="2350" t="s">
        <v>1981</v>
      </c>
      <c r="B145" s="2350" t="s">
        <v>606</v>
      </c>
      <c r="C145" s="2351" t="s">
        <v>305</v>
      </c>
      <c r="D145" s="2351" t="s">
        <v>1882</v>
      </c>
      <c r="E145" s="2352" t="s">
        <v>1883</v>
      </c>
      <c r="F145" s="2345">
        <v>13.911720000000001</v>
      </c>
      <c r="G145" s="1463">
        <v>5.6333299999999999</v>
      </c>
      <c r="H145" s="1463">
        <v>1.2746</v>
      </c>
      <c r="I145" s="1463">
        <v>0.92701999999999996</v>
      </c>
      <c r="J145" s="1463">
        <v>0.42837999999999998</v>
      </c>
      <c r="K145" s="1463">
        <v>0.11158</v>
      </c>
      <c r="L145" s="1463">
        <v>0.90966000000000002</v>
      </c>
      <c r="M145" s="1463">
        <v>0.72733999999999999</v>
      </c>
      <c r="N145" s="1463">
        <v>0.57652999999999999</v>
      </c>
      <c r="O145" s="1464">
        <v>8.8999999999999999E-3</v>
      </c>
      <c r="P145" s="1464">
        <v>5.13E-3</v>
      </c>
      <c r="Q145" s="1987">
        <v>5.0000000000000001E-3</v>
      </c>
      <c r="S145" s="2379"/>
      <c r="T145" s="2346"/>
      <c r="U145" s="2346"/>
      <c r="V145" s="2346"/>
      <c r="W145" s="2346"/>
      <c r="X145" s="2346"/>
    </row>
    <row r="146" spans="1:24" s="2243" customFormat="1" ht="20.25" customHeight="1" x14ac:dyDescent="0.2">
      <c r="A146" s="2350" t="s">
        <v>39</v>
      </c>
      <c r="B146" s="2350" t="s">
        <v>606</v>
      </c>
      <c r="C146" s="2351" t="s">
        <v>305</v>
      </c>
      <c r="D146" s="2351" t="s">
        <v>226</v>
      </c>
      <c r="E146" s="2352" t="s">
        <v>1884</v>
      </c>
      <c r="F146" s="2345">
        <v>13.911720000000001</v>
      </c>
      <c r="G146" s="1463">
        <v>5.6333299999999999</v>
      </c>
      <c r="H146" s="1463">
        <v>1.2746</v>
      </c>
      <c r="I146" s="1463">
        <v>0.92701999999999996</v>
      </c>
      <c r="J146" s="1463">
        <v>0.42837999999999998</v>
      </c>
      <c r="K146" s="1463">
        <v>0.11158</v>
      </c>
      <c r="L146" s="1463">
        <v>0.90966000000000002</v>
      </c>
      <c r="M146" s="1463">
        <v>0.72733999999999999</v>
      </c>
      <c r="N146" s="1463">
        <v>0.57652999999999999</v>
      </c>
      <c r="O146" s="1464">
        <v>8.8999999999999999E-3</v>
      </c>
      <c r="P146" s="1464">
        <v>5.13E-3</v>
      </c>
      <c r="Q146" s="1987">
        <v>5.0000000000000001E-3</v>
      </c>
      <c r="S146" s="2379"/>
      <c r="T146" s="2346"/>
      <c r="U146" s="2346"/>
      <c r="V146" s="2346"/>
      <c r="W146" s="2346"/>
      <c r="X146" s="2346"/>
    </row>
    <row r="147" spans="1:24" s="2243" customFormat="1" ht="12.75" customHeight="1" x14ac:dyDescent="0.2">
      <c r="A147" s="2350" t="s">
        <v>40</v>
      </c>
      <c r="B147" s="2350" t="s">
        <v>606</v>
      </c>
      <c r="C147" s="2351" t="s">
        <v>305</v>
      </c>
      <c r="D147" s="2351" t="s">
        <v>227</v>
      </c>
      <c r="E147" s="2352" t="s">
        <v>1885</v>
      </c>
      <c r="F147" s="2345">
        <v>7.1977099999999998</v>
      </c>
      <c r="G147" s="1463">
        <v>3.1326299999999998</v>
      </c>
      <c r="H147" s="1463">
        <v>1.40364</v>
      </c>
      <c r="I147" s="1463">
        <v>0.46446999999999999</v>
      </c>
      <c r="J147" s="1463">
        <v>0.22001999999999999</v>
      </c>
      <c r="K147" s="1463">
        <v>2.5850000000000001E-2</v>
      </c>
      <c r="L147" s="1463">
        <v>1.2253099999999999</v>
      </c>
      <c r="M147" s="1463">
        <v>0.33446999999999999</v>
      </c>
      <c r="N147" s="1463">
        <v>0.43457000000000001</v>
      </c>
      <c r="O147" s="1464">
        <v>8.8999999999999999E-3</v>
      </c>
      <c r="P147" s="1464">
        <v>5.13E-3</v>
      </c>
      <c r="Q147" s="1987">
        <v>5.0000000000000001E-3</v>
      </c>
      <c r="S147" s="2379"/>
      <c r="T147" s="2346"/>
      <c r="U147" s="2346"/>
      <c r="V147" s="2346"/>
      <c r="W147" s="2346"/>
      <c r="X147" s="2346"/>
    </row>
    <row r="148" spans="1:24" s="2243" customFormat="1" ht="12.75" customHeight="1" x14ac:dyDescent="0.2">
      <c r="A148" s="2350" t="s">
        <v>41</v>
      </c>
      <c r="B148" s="2350" t="s">
        <v>606</v>
      </c>
      <c r="C148" s="2351" t="s">
        <v>305</v>
      </c>
      <c r="D148" s="2351" t="s">
        <v>228</v>
      </c>
      <c r="E148" s="2352" t="s">
        <v>1886</v>
      </c>
      <c r="F148" s="2345">
        <v>4.6181799999999997</v>
      </c>
      <c r="G148" s="1463">
        <v>2.6648299999999998</v>
      </c>
      <c r="H148" s="1463">
        <v>1.3232600000000001</v>
      </c>
      <c r="I148" s="1463">
        <v>0.36947999999999998</v>
      </c>
      <c r="J148" s="1463">
        <v>0.17116999999999999</v>
      </c>
      <c r="K148" s="1463">
        <v>1.6379999999999999E-2</v>
      </c>
      <c r="L148" s="1463">
        <v>0.41217999999999999</v>
      </c>
      <c r="M148" s="1463">
        <v>0.20488000000000001</v>
      </c>
      <c r="N148" s="1463">
        <v>0.16669</v>
      </c>
      <c r="O148" s="1464">
        <v>5.4000000000000003E-3</v>
      </c>
      <c r="P148" s="1464">
        <v>1.6299999999999999E-3</v>
      </c>
      <c r="Q148" s="1987">
        <v>5.0000000000000001E-3</v>
      </c>
      <c r="S148" s="2379"/>
      <c r="T148" s="2346"/>
      <c r="U148" s="2346"/>
      <c r="V148" s="2346"/>
      <c r="W148" s="2346"/>
      <c r="X148" s="2346"/>
    </row>
    <row r="149" spans="1:24" s="2243" customFormat="1" ht="12.75" customHeight="1" x14ac:dyDescent="0.2">
      <c r="A149" s="2350" t="s">
        <v>42</v>
      </c>
      <c r="B149" s="2350" t="s">
        <v>606</v>
      </c>
      <c r="C149" s="2351" t="s">
        <v>305</v>
      </c>
      <c r="D149" s="2351" t="s">
        <v>229</v>
      </c>
      <c r="E149" s="2352" t="s">
        <v>1887</v>
      </c>
      <c r="F149" s="2345">
        <v>2.6435399999999998</v>
      </c>
      <c r="G149" s="1463">
        <v>1.4749300000000001</v>
      </c>
      <c r="H149" s="1463">
        <v>1.3712200000000001</v>
      </c>
      <c r="I149" s="1463">
        <v>0.31523000000000001</v>
      </c>
      <c r="J149" s="1463">
        <v>0.16037999999999999</v>
      </c>
      <c r="K149" s="1463">
        <v>2.6800000000000001E-2</v>
      </c>
      <c r="L149" s="1463">
        <v>0.18057999999999999</v>
      </c>
      <c r="M149" s="1463">
        <v>8.931E-2</v>
      </c>
      <c r="N149" s="1463">
        <v>0.10249</v>
      </c>
      <c r="O149" s="1464">
        <v>4.4400000000000004E-3</v>
      </c>
      <c r="P149" s="1464">
        <v>2.2100000000000002E-3</v>
      </c>
      <c r="Q149" s="1987">
        <v>5.0000000000000001E-3</v>
      </c>
      <c r="S149" s="2379"/>
      <c r="T149" s="2346"/>
      <c r="U149" s="2346"/>
      <c r="V149" s="2346"/>
      <c r="W149" s="2346"/>
      <c r="X149" s="2346"/>
    </row>
    <row r="150" spans="1:24" s="2243" customFormat="1" ht="12.75" customHeight="1" x14ac:dyDescent="0.2">
      <c r="A150" s="2350" t="s">
        <v>43</v>
      </c>
      <c r="B150" s="2350" t="s">
        <v>606</v>
      </c>
      <c r="C150" s="2351" t="s">
        <v>305</v>
      </c>
      <c r="D150" s="2351" t="s">
        <v>230</v>
      </c>
      <c r="E150" s="2352" t="s">
        <v>1889</v>
      </c>
      <c r="F150" s="2345">
        <v>2.11483</v>
      </c>
      <c r="G150" s="1463">
        <v>1.1799500000000001</v>
      </c>
      <c r="H150" s="1463">
        <v>1.0969800000000001</v>
      </c>
      <c r="I150" s="1463">
        <v>0.25218000000000002</v>
      </c>
      <c r="J150" s="1463">
        <v>0.1283</v>
      </c>
      <c r="K150" s="1463">
        <v>2.1440000000000001E-2</v>
      </c>
      <c r="L150" s="1463">
        <v>0.14446999999999999</v>
      </c>
      <c r="M150" s="1463">
        <v>7.145E-2</v>
      </c>
      <c r="N150" s="1463">
        <v>8.1989999999999993E-2</v>
      </c>
      <c r="O150" s="1464">
        <v>3.5799999999999998E-3</v>
      </c>
      <c r="P150" s="1464">
        <v>1.7799999999999999E-3</v>
      </c>
      <c r="Q150" s="1987">
        <v>5.0000000000000001E-3</v>
      </c>
      <c r="S150" s="2379"/>
      <c r="T150" s="2346"/>
      <c r="U150" s="2346"/>
      <c r="V150" s="2346"/>
      <c r="W150" s="2346"/>
      <c r="X150" s="2346"/>
    </row>
    <row r="151" spans="1:24" s="2243" customFormat="1" ht="12.75" customHeight="1" x14ac:dyDescent="0.2">
      <c r="A151" s="2350" t="s">
        <v>44</v>
      </c>
      <c r="B151" s="2350" t="s">
        <v>606</v>
      </c>
      <c r="C151" s="2351" t="s">
        <v>305</v>
      </c>
      <c r="D151" s="2351" t="s">
        <v>183</v>
      </c>
      <c r="E151" s="2352" t="s">
        <v>1893</v>
      </c>
      <c r="F151" s="2345">
        <v>2.11483</v>
      </c>
      <c r="G151" s="1463">
        <v>1.1799500000000001</v>
      </c>
      <c r="H151" s="1463">
        <v>1.0566199999999999</v>
      </c>
      <c r="I151" s="1463">
        <v>0.25218000000000002</v>
      </c>
      <c r="J151" s="1463">
        <v>0.1283</v>
      </c>
      <c r="K151" s="1463">
        <v>2.0580000000000001E-2</v>
      </c>
      <c r="L151" s="1463">
        <v>0.14446999999999999</v>
      </c>
      <c r="M151" s="1463">
        <v>7.145E-2</v>
      </c>
      <c r="N151" s="1463">
        <v>7.8969999999999999E-2</v>
      </c>
      <c r="O151" s="1464">
        <v>3.5799999999999998E-3</v>
      </c>
      <c r="P151" s="1464">
        <v>1.7799999999999999E-3</v>
      </c>
      <c r="Q151" s="1987">
        <v>5.0000000000000001E-3</v>
      </c>
      <c r="S151" s="2379"/>
      <c r="T151" s="2346"/>
      <c r="U151" s="2346"/>
      <c r="V151" s="2346"/>
      <c r="W151" s="2346"/>
      <c r="X151" s="2346"/>
    </row>
    <row r="152" spans="1:24" s="2243" customFormat="1" ht="22.5" customHeight="1" x14ac:dyDescent="0.2">
      <c r="A152" s="2353" t="s">
        <v>1982</v>
      </c>
      <c r="B152" s="2353" t="s">
        <v>606</v>
      </c>
      <c r="C152" s="2354" t="s">
        <v>1221</v>
      </c>
      <c r="D152" s="2354" t="s">
        <v>226</v>
      </c>
      <c r="E152" s="2355" t="s">
        <v>1983</v>
      </c>
      <c r="F152" s="2345">
        <v>9.8863099999999999</v>
      </c>
      <c r="G152" s="1463">
        <v>4.0267999999999997</v>
      </c>
      <c r="H152" s="1463">
        <v>3.4073199999999999</v>
      </c>
      <c r="I152" s="1463">
        <v>0.45587</v>
      </c>
      <c r="J152" s="1463">
        <v>0.20660999999999999</v>
      </c>
      <c r="K152" s="1463">
        <v>6.5350000000000005E-2</v>
      </c>
      <c r="L152" s="1463">
        <v>0.31833</v>
      </c>
      <c r="M152" s="1463">
        <v>0.14477999999999999</v>
      </c>
      <c r="N152" s="1463">
        <v>0.13322000000000001</v>
      </c>
      <c r="O152" s="1464">
        <v>4.62E-3</v>
      </c>
      <c r="P152" s="1464">
        <v>2.31E-3</v>
      </c>
      <c r="Q152" s="1987">
        <v>5.0000000000000001E-3</v>
      </c>
      <c r="S152" s="2379"/>
      <c r="T152" s="2346"/>
      <c r="U152" s="2346"/>
      <c r="V152" s="2346"/>
      <c r="W152" s="2346"/>
      <c r="X152" s="2346"/>
    </row>
    <row r="153" spans="1:24" s="2243" customFormat="1" ht="12.75" customHeight="1" x14ac:dyDescent="0.2">
      <c r="A153" s="2353" t="s">
        <v>1984</v>
      </c>
      <c r="B153" s="2353" t="s">
        <v>606</v>
      </c>
      <c r="C153" s="2354" t="s">
        <v>1221</v>
      </c>
      <c r="D153" s="2354" t="s">
        <v>227</v>
      </c>
      <c r="E153" s="2355" t="s">
        <v>1885</v>
      </c>
      <c r="F153" s="2345">
        <v>9.8863099999999999</v>
      </c>
      <c r="G153" s="1463">
        <v>4.0267999999999997</v>
      </c>
      <c r="H153" s="1463">
        <v>3.4073199999999999</v>
      </c>
      <c r="I153" s="1463">
        <v>0.45587</v>
      </c>
      <c r="J153" s="1463">
        <v>0.20660999999999999</v>
      </c>
      <c r="K153" s="1463">
        <v>6.5350000000000005E-2</v>
      </c>
      <c r="L153" s="1463">
        <v>0.31833</v>
      </c>
      <c r="M153" s="1463">
        <v>0.14477999999999999</v>
      </c>
      <c r="N153" s="1463">
        <v>0.13322000000000001</v>
      </c>
      <c r="O153" s="1464">
        <v>4.62E-3</v>
      </c>
      <c r="P153" s="1464">
        <v>2.31E-3</v>
      </c>
      <c r="Q153" s="1987">
        <v>5.0000000000000001E-3</v>
      </c>
      <c r="S153" s="2379"/>
      <c r="T153" s="2346"/>
      <c r="U153" s="2346"/>
      <c r="V153" s="2346"/>
      <c r="W153" s="2346"/>
      <c r="X153" s="2346"/>
    </row>
    <row r="154" spans="1:24" s="2243" customFormat="1" ht="12.75" customHeight="1" x14ac:dyDescent="0.2">
      <c r="A154" s="2353" t="s">
        <v>1985</v>
      </c>
      <c r="B154" s="2353" t="s">
        <v>606</v>
      </c>
      <c r="C154" s="2354" t="s">
        <v>1221</v>
      </c>
      <c r="D154" s="2354" t="s">
        <v>228</v>
      </c>
      <c r="E154" s="2355" t="s">
        <v>1886</v>
      </c>
      <c r="F154" s="2345">
        <v>6.6474799999999998</v>
      </c>
      <c r="G154" s="1463">
        <v>3.2905799999999998</v>
      </c>
      <c r="H154" s="1463">
        <v>1.8849100000000001</v>
      </c>
      <c r="I154" s="1463">
        <v>0.43742999999999999</v>
      </c>
      <c r="J154" s="1463">
        <v>0.21525</v>
      </c>
      <c r="K154" s="1463">
        <v>2.1579999999999998E-2</v>
      </c>
      <c r="L154" s="1463">
        <v>0.14798</v>
      </c>
      <c r="M154" s="1463">
        <v>5.9420000000000001E-2</v>
      </c>
      <c r="N154" s="1463">
        <v>3.6020000000000003E-2</v>
      </c>
      <c r="O154" s="1464">
        <v>4.62E-3</v>
      </c>
      <c r="P154" s="1464">
        <v>2.31E-3</v>
      </c>
      <c r="Q154" s="1987">
        <v>5.0000000000000001E-3</v>
      </c>
      <c r="S154" s="2379"/>
      <c r="T154" s="2346"/>
      <c r="U154" s="2346"/>
      <c r="V154" s="2346"/>
      <c r="W154" s="2346"/>
      <c r="X154" s="2346"/>
    </row>
    <row r="155" spans="1:24" s="2243" customFormat="1" ht="12.75" customHeight="1" x14ac:dyDescent="0.2">
      <c r="A155" s="2353" t="s">
        <v>1159</v>
      </c>
      <c r="B155" s="2353" t="s">
        <v>606</v>
      </c>
      <c r="C155" s="2354" t="s">
        <v>1221</v>
      </c>
      <c r="D155" s="2354" t="s">
        <v>229</v>
      </c>
      <c r="E155" s="2355" t="s">
        <v>1887</v>
      </c>
      <c r="F155" s="2345">
        <v>2.3338100000000002</v>
      </c>
      <c r="G155" s="1463">
        <v>1.4916</v>
      </c>
      <c r="H155" s="1463">
        <v>1.1639699999999999</v>
      </c>
      <c r="I155" s="1463">
        <v>0.39635999999999999</v>
      </c>
      <c r="J155" s="1463">
        <v>0.18611</v>
      </c>
      <c r="K155" s="1463">
        <v>8.4229999999999999E-2</v>
      </c>
      <c r="L155" s="1463">
        <v>0.16289999999999999</v>
      </c>
      <c r="M155" s="1463">
        <v>7.1230000000000002E-2</v>
      </c>
      <c r="N155" s="1463">
        <v>5.7200000000000001E-2</v>
      </c>
      <c r="O155" s="1464">
        <v>4.62E-3</v>
      </c>
      <c r="P155" s="1464">
        <v>2.31E-3</v>
      </c>
      <c r="Q155" s="1987">
        <v>5.0000000000000001E-3</v>
      </c>
      <c r="S155" s="2379"/>
      <c r="T155" s="2346"/>
      <c r="U155" s="2346"/>
      <c r="V155" s="2346"/>
      <c r="W155" s="2346"/>
      <c r="X155" s="2346"/>
    </row>
    <row r="156" spans="1:24" s="2243" customFormat="1" ht="12.75" customHeight="1" x14ac:dyDescent="0.2">
      <c r="A156" s="2353" t="s">
        <v>1160</v>
      </c>
      <c r="B156" s="2353" t="s">
        <v>606</v>
      </c>
      <c r="C156" s="2354" t="s">
        <v>1221</v>
      </c>
      <c r="D156" s="2354" t="s">
        <v>230</v>
      </c>
      <c r="E156" s="2355" t="s">
        <v>1986</v>
      </c>
      <c r="F156" s="2345">
        <v>1.8670500000000001</v>
      </c>
      <c r="G156" s="1463">
        <v>1.1932799999999999</v>
      </c>
      <c r="H156" s="1463">
        <v>0.93118000000000001</v>
      </c>
      <c r="I156" s="1463">
        <v>0.31708999999999998</v>
      </c>
      <c r="J156" s="1463">
        <v>0.14888999999999999</v>
      </c>
      <c r="K156" s="1463">
        <v>6.7390000000000005E-2</v>
      </c>
      <c r="L156" s="1463">
        <v>0.13031999999999999</v>
      </c>
      <c r="M156" s="1463">
        <v>5.6980000000000003E-2</v>
      </c>
      <c r="N156" s="1463">
        <v>4.5760000000000002E-2</v>
      </c>
      <c r="O156" s="1464">
        <v>3.7000000000000002E-3</v>
      </c>
      <c r="P156" s="1464">
        <v>1.8500000000000001E-3</v>
      </c>
      <c r="Q156" s="1987">
        <v>5.0000000000000001E-3</v>
      </c>
      <c r="S156" s="2379"/>
      <c r="T156" s="2346"/>
      <c r="U156" s="2346"/>
      <c r="V156" s="2346"/>
      <c r="W156" s="2346"/>
      <c r="X156" s="2346"/>
    </row>
    <row r="157" spans="1:24" s="2243" customFormat="1" ht="12.75" customHeight="1" x14ac:dyDescent="0.2">
      <c r="A157" s="2353" t="s">
        <v>1222</v>
      </c>
      <c r="B157" s="2353" t="s">
        <v>606</v>
      </c>
      <c r="C157" s="2354" t="s">
        <v>1221</v>
      </c>
      <c r="D157" s="2354" t="s">
        <v>183</v>
      </c>
      <c r="E157" s="2355" t="s">
        <v>1893</v>
      </c>
      <c r="F157" s="2345">
        <v>1.8670500000000001</v>
      </c>
      <c r="G157" s="1463">
        <v>1.1932799999999999</v>
      </c>
      <c r="H157" s="1463">
        <v>0.89539999999999997</v>
      </c>
      <c r="I157" s="1463">
        <v>0.31708999999999998</v>
      </c>
      <c r="J157" s="1463">
        <v>0.14888999999999999</v>
      </c>
      <c r="K157" s="1463">
        <v>6.4619999999999997E-2</v>
      </c>
      <c r="L157" s="1463">
        <v>0.13031999999999999</v>
      </c>
      <c r="M157" s="1463">
        <v>5.6980000000000003E-2</v>
      </c>
      <c r="N157" s="1463">
        <v>4.3529999999999999E-2</v>
      </c>
      <c r="O157" s="1464">
        <v>3.7000000000000002E-3</v>
      </c>
      <c r="P157" s="1464">
        <v>1.8500000000000001E-3</v>
      </c>
      <c r="Q157" s="1987">
        <v>5.0000000000000001E-3</v>
      </c>
      <c r="S157" s="2379"/>
      <c r="T157" s="2346"/>
      <c r="U157" s="2346"/>
      <c r="V157" s="2346"/>
      <c r="W157" s="2346"/>
      <c r="X157" s="2346"/>
    </row>
    <row r="158" spans="1:24" s="2243" customFormat="1" ht="21" customHeight="1" x14ac:dyDescent="0.2">
      <c r="A158" s="2356" t="s">
        <v>1987</v>
      </c>
      <c r="B158" s="2356" t="s">
        <v>606</v>
      </c>
      <c r="C158" s="2357" t="s">
        <v>835</v>
      </c>
      <c r="D158" s="2357" t="s">
        <v>386</v>
      </c>
      <c r="E158" s="2358" t="s">
        <v>216</v>
      </c>
      <c r="F158" s="2359">
        <v>0</v>
      </c>
      <c r="G158" s="1465">
        <v>0</v>
      </c>
      <c r="H158" s="1465">
        <v>0</v>
      </c>
      <c r="I158" s="1465">
        <v>0</v>
      </c>
      <c r="J158" s="1465">
        <v>0</v>
      </c>
      <c r="K158" s="1465">
        <v>0</v>
      </c>
      <c r="L158" s="1465">
        <v>0</v>
      </c>
      <c r="M158" s="1465">
        <v>0</v>
      </c>
      <c r="N158" s="1465">
        <v>0</v>
      </c>
      <c r="O158" s="1465">
        <v>0</v>
      </c>
      <c r="P158" s="1465">
        <v>0</v>
      </c>
      <c r="Q158" s="1988">
        <v>0</v>
      </c>
      <c r="R158" s="2360"/>
      <c r="S158" s="2379"/>
      <c r="T158" s="2346"/>
      <c r="U158" s="2346"/>
      <c r="V158" s="2346"/>
      <c r="W158" s="2346"/>
      <c r="X158" s="2346"/>
    </row>
    <row r="159" spans="1:24" s="2243" customFormat="1" ht="19.5" customHeight="1" x14ac:dyDescent="0.2">
      <c r="A159" s="2342" t="s">
        <v>1988</v>
      </c>
      <c r="B159" s="2342" t="s">
        <v>608</v>
      </c>
      <c r="C159" s="2343" t="s">
        <v>195</v>
      </c>
      <c r="D159" s="2343" t="s">
        <v>1279</v>
      </c>
      <c r="E159" s="2344" t="s">
        <v>212</v>
      </c>
      <c r="F159" s="2345">
        <v>42.577019999999997</v>
      </c>
      <c r="G159" s="1463">
        <v>16.583020000000001</v>
      </c>
      <c r="H159" s="1463">
        <v>23.1846</v>
      </c>
      <c r="I159" s="1463">
        <v>6.6497799999999998</v>
      </c>
      <c r="J159" s="1463">
        <v>2.60995</v>
      </c>
      <c r="K159" s="1463">
        <v>4.0376700000000003</v>
      </c>
      <c r="L159" s="1463">
        <v>4.1804100000000002</v>
      </c>
      <c r="M159" s="1463">
        <v>3.95723</v>
      </c>
      <c r="N159" s="1463">
        <v>6.9906899999999998</v>
      </c>
      <c r="O159" s="1464">
        <v>9.5399999999999999E-2</v>
      </c>
      <c r="P159" s="1464">
        <v>6.1629999999999997E-2</v>
      </c>
      <c r="Q159" s="1987">
        <v>1.7979999999999999E-2</v>
      </c>
      <c r="S159" s="2379"/>
      <c r="T159" s="2346"/>
      <c r="U159" s="2346"/>
      <c r="V159" s="2346"/>
      <c r="W159" s="2346"/>
      <c r="X159" s="2346"/>
    </row>
    <row r="160" spans="1:24" s="2243" customFormat="1" ht="12.75" customHeight="1" x14ac:dyDescent="0.2">
      <c r="A160" s="2342" t="s">
        <v>1989</v>
      </c>
      <c r="B160" s="2342" t="s">
        <v>608</v>
      </c>
      <c r="C160" s="2343" t="s">
        <v>195</v>
      </c>
      <c r="D160" s="2343" t="s">
        <v>1279</v>
      </c>
      <c r="E160" s="2344">
        <v>1982</v>
      </c>
      <c r="F160" s="2345">
        <v>29.495450000000002</v>
      </c>
      <c r="G160" s="1463">
        <v>12.93488</v>
      </c>
      <c r="H160" s="1463">
        <v>14.266830000000001</v>
      </c>
      <c r="I160" s="1463">
        <v>5.1172599999999999</v>
      </c>
      <c r="J160" s="1463">
        <v>2.0805500000000001</v>
      </c>
      <c r="K160" s="1463">
        <v>2.7157200000000001</v>
      </c>
      <c r="L160" s="1463">
        <v>3.8424499999999999</v>
      </c>
      <c r="M160" s="1463">
        <v>3.6383700000000001</v>
      </c>
      <c r="N160" s="1463">
        <v>6.4332500000000001</v>
      </c>
      <c r="O160" s="1464">
        <v>6.6000000000000003E-2</v>
      </c>
      <c r="P160" s="1464">
        <v>4.5429999999999998E-2</v>
      </c>
      <c r="Q160" s="1987">
        <v>1.533E-2</v>
      </c>
      <c r="S160" s="2379"/>
      <c r="T160" s="2346"/>
      <c r="U160" s="2346"/>
      <c r="V160" s="2346"/>
      <c r="W160" s="2346"/>
      <c r="X160" s="2346"/>
    </row>
    <row r="161" spans="1:24" s="2243" customFormat="1" ht="12.75" customHeight="1" x14ac:dyDescent="0.2">
      <c r="A161" s="2342" t="s">
        <v>1990</v>
      </c>
      <c r="B161" s="2342" t="s">
        <v>608</v>
      </c>
      <c r="C161" s="2343" t="s">
        <v>195</v>
      </c>
      <c r="D161" s="2343" t="s">
        <v>1279</v>
      </c>
      <c r="E161" s="2344">
        <v>1983</v>
      </c>
      <c r="F161" s="2345">
        <v>28.315639999999998</v>
      </c>
      <c r="G161" s="1463">
        <v>12.683719999999999</v>
      </c>
      <c r="H161" s="1463">
        <v>13.16165</v>
      </c>
      <c r="I161" s="1463">
        <v>5.0111999999999997</v>
      </c>
      <c r="J161" s="1463">
        <v>2.06786</v>
      </c>
      <c r="K161" s="1463">
        <v>2.5906500000000001</v>
      </c>
      <c r="L161" s="1463">
        <v>3.6741600000000001</v>
      </c>
      <c r="M161" s="1463">
        <v>3.4796100000000001</v>
      </c>
      <c r="N161" s="1463">
        <v>6.1408300000000002</v>
      </c>
      <c r="O161" s="1464">
        <v>6.2E-2</v>
      </c>
      <c r="P161" s="1464">
        <v>4.1480000000000003E-2</v>
      </c>
      <c r="Q161" s="1987">
        <v>1.4239999999999999E-2</v>
      </c>
      <c r="S161" s="2379"/>
      <c r="T161" s="2346"/>
      <c r="U161" s="2346"/>
      <c r="V161" s="2346"/>
      <c r="W161" s="2346"/>
      <c r="X161" s="2346"/>
    </row>
    <row r="162" spans="1:24" s="2243" customFormat="1" ht="12.75" customHeight="1" x14ac:dyDescent="0.2">
      <c r="A162" s="2342" t="s">
        <v>1991</v>
      </c>
      <c r="B162" s="2342" t="s">
        <v>608</v>
      </c>
      <c r="C162" s="2343" t="s">
        <v>195</v>
      </c>
      <c r="D162" s="2343" t="s">
        <v>1279</v>
      </c>
      <c r="E162" s="2344">
        <v>1984</v>
      </c>
      <c r="F162" s="2345">
        <v>27.004729999999999</v>
      </c>
      <c r="G162" s="1463">
        <v>12.43256</v>
      </c>
      <c r="H162" s="1463">
        <v>12.056480000000001</v>
      </c>
      <c r="I162" s="1463">
        <v>4.9184000000000001</v>
      </c>
      <c r="J162" s="1463">
        <v>2.0424899999999999</v>
      </c>
      <c r="K162" s="1463">
        <v>2.48346</v>
      </c>
      <c r="L162" s="1463">
        <v>3.6741600000000001</v>
      </c>
      <c r="M162" s="1463">
        <v>3.4796100000000001</v>
      </c>
      <c r="N162" s="1463">
        <v>6.1408300000000002</v>
      </c>
      <c r="O162" s="1464">
        <v>5.8000000000000003E-2</v>
      </c>
      <c r="P162" s="1464">
        <v>3.7530000000000001E-2</v>
      </c>
      <c r="Q162" s="1987">
        <v>1.3140000000000001E-2</v>
      </c>
      <c r="S162" s="2379"/>
      <c r="T162" s="2346"/>
      <c r="U162" s="2346"/>
      <c r="V162" s="2346"/>
      <c r="W162" s="2346"/>
      <c r="X162" s="2346"/>
    </row>
    <row r="163" spans="1:24" s="2243" customFormat="1" ht="12.75" customHeight="1" x14ac:dyDescent="0.2">
      <c r="A163" s="2342" t="s">
        <v>1992</v>
      </c>
      <c r="B163" s="2342" t="s">
        <v>608</v>
      </c>
      <c r="C163" s="2343" t="s">
        <v>195</v>
      </c>
      <c r="D163" s="2343" t="s">
        <v>1279</v>
      </c>
      <c r="E163" s="2344">
        <v>1985</v>
      </c>
      <c r="F163" s="2345">
        <v>25.693819999999999</v>
      </c>
      <c r="G163" s="1463">
        <v>12.306979999999999</v>
      </c>
      <c r="H163" s="1463">
        <v>10.9513</v>
      </c>
      <c r="I163" s="1463">
        <v>4.8123399999999998</v>
      </c>
      <c r="J163" s="1463">
        <v>2.0171199999999998</v>
      </c>
      <c r="K163" s="1463">
        <v>2.35839</v>
      </c>
      <c r="L163" s="1463">
        <v>3.6741600000000001</v>
      </c>
      <c r="M163" s="1463">
        <v>3.4796100000000001</v>
      </c>
      <c r="N163" s="1463">
        <v>6.1408300000000002</v>
      </c>
      <c r="O163" s="1464">
        <v>5.3999999999999999E-2</v>
      </c>
      <c r="P163" s="1464">
        <v>3.3579999999999999E-2</v>
      </c>
      <c r="Q163" s="1987">
        <v>1.205E-2</v>
      </c>
      <c r="S163" s="2379"/>
      <c r="T163" s="2346"/>
      <c r="U163" s="2346"/>
      <c r="V163" s="2346"/>
      <c r="W163" s="2346"/>
      <c r="X163" s="2346"/>
    </row>
    <row r="164" spans="1:24" s="2243" customFormat="1" ht="12.75" customHeight="1" x14ac:dyDescent="0.2">
      <c r="A164" s="2342" t="s">
        <v>1993</v>
      </c>
      <c r="B164" s="2342" t="s">
        <v>608</v>
      </c>
      <c r="C164" s="2343" t="s">
        <v>195</v>
      </c>
      <c r="D164" s="2343" t="s">
        <v>1279</v>
      </c>
      <c r="E164" s="2344">
        <v>1986</v>
      </c>
      <c r="F164" s="2345">
        <v>24.513999999999999</v>
      </c>
      <c r="G164" s="1463">
        <v>12.055809999999999</v>
      </c>
      <c r="H164" s="1463">
        <v>9.8461200000000009</v>
      </c>
      <c r="I164" s="1463">
        <v>4.7062900000000001</v>
      </c>
      <c r="J164" s="1463">
        <v>2.0044300000000002</v>
      </c>
      <c r="K164" s="1463">
        <v>2.23332</v>
      </c>
      <c r="L164" s="1463">
        <v>3.6741600000000001</v>
      </c>
      <c r="M164" s="1463">
        <v>3.4796100000000001</v>
      </c>
      <c r="N164" s="1463">
        <v>6.1408300000000002</v>
      </c>
      <c r="O164" s="1464">
        <v>0.05</v>
      </c>
      <c r="P164" s="1464">
        <v>2.963E-2</v>
      </c>
      <c r="Q164" s="1987">
        <v>1.095E-2</v>
      </c>
      <c r="S164" s="2379"/>
      <c r="T164" s="2346"/>
      <c r="U164" s="2346"/>
      <c r="V164" s="2346"/>
      <c r="W164" s="2346"/>
      <c r="X164" s="2346"/>
    </row>
    <row r="165" spans="1:24" s="2243" customFormat="1" ht="12.75" customHeight="1" x14ac:dyDescent="0.2">
      <c r="A165" s="2342" t="s">
        <v>1994</v>
      </c>
      <c r="B165" s="2342" t="s">
        <v>608</v>
      </c>
      <c r="C165" s="2343" t="s">
        <v>195</v>
      </c>
      <c r="D165" s="2343" t="s">
        <v>1279</v>
      </c>
      <c r="E165" s="2344">
        <v>1987</v>
      </c>
      <c r="F165" s="2345">
        <v>24.251819999999999</v>
      </c>
      <c r="G165" s="1463">
        <v>11.93023</v>
      </c>
      <c r="H165" s="1463">
        <v>9.6451799999999999</v>
      </c>
      <c r="I165" s="1463">
        <v>4.6665099999999997</v>
      </c>
      <c r="J165" s="1463">
        <v>1.97906</v>
      </c>
      <c r="K165" s="1463">
        <v>2.1975899999999999</v>
      </c>
      <c r="L165" s="1463">
        <v>3.6741600000000001</v>
      </c>
      <c r="M165" s="1463">
        <v>3.4796100000000001</v>
      </c>
      <c r="N165" s="1463">
        <v>6.1408300000000002</v>
      </c>
      <c r="O165" s="1464">
        <v>5.2999999999999999E-2</v>
      </c>
      <c r="P165" s="1464">
        <v>3.1609999999999999E-2</v>
      </c>
      <c r="Q165" s="1987">
        <v>1.533E-2</v>
      </c>
      <c r="S165" s="2379"/>
      <c r="T165" s="2346"/>
      <c r="U165" s="2346"/>
      <c r="V165" s="2346"/>
      <c r="W165" s="2346"/>
      <c r="X165" s="2346"/>
    </row>
    <row r="166" spans="1:24" s="2243" customFormat="1" ht="12.75" customHeight="1" x14ac:dyDescent="0.2">
      <c r="A166" s="2342" t="s">
        <v>1995</v>
      </c>
      <c r="B166" s="2342" t="s">
        <v>608</v>
      </c>
      <c r="C166" s="2343" t="s">
        <v>195</v>
      </c>
      <c r="D166" s="2343" t="s">
        <v>1279</v>
      </c>
      <c r="E166" s="2344">
        <v>1988</v>
      </c>
      <c r="F166" s="2345">
        <v>23.989640000000001</v>
      </c>
      <c r="G166" s="1463">
        <v>11.679069999999999</v>
      </c>
      <c r="H166" s="1463">
        <v>9.5447100000000002</v>
      </c>
      <c r="I166" s="1463">
        <v>4.6134899999999996</v>
      </c>
      <c r="J166" s="1463">
        <v>1.96637</v>
      </c>
      <c r="K166" s="1463">
        <v>2.1797200000000001</v>
      </c>
      <c r="L166" s="1463">
        <v>3.6741600000000001</v>
      </c>
      <c r="M166" s="1463">
        <v>3.4796100000000001</v>
      </c>
      <c r="N166" s="1463">
        <v>6.1408300000000002</v>
      </c>
      <c r="O166" s="1464">
        <v>5.2999999999999999E-2</v>
      </c>
      <c r="P166" s="1464">
        <v>3.1609999999999999E-2</v>
      </c>
      <c r="Q166" s="1987">
        <v>1.533E-2</v>
      </c>
      <c r="S166" s="2379"/>
      <c r="T166" s="2346"/>
      <c r="U166" s="2346"/>
      <c r="V166" s="2346"/>
      <c r="W166" s="2346"/>
      <c r="X166" s="2346"/>
    </row>
    <row r="167" spans="1:24" s="2243" customFormat="1" ht="12.75" customHeight="1" x14ac:dyDescent="0.2">
      <c r="A167" s="2342" t="s">
        <v>1996</v>
      </c>
      <c r="B167" s="2342" t="s">
        <v>608</v>
      </c>
      <c r="C167" s="2343" t="s">
        <v>195</v>
      </c>
      <c r="D167" s="2343" t="s">
        <v>1279</v>
      </c>
      <c r="E167" s="2344">
        <v>1989</v>
      </c>
      <c r="F167" s="2345">
        <v>23.596360000000001</v>
      </c>
      <c r="G167" s="1463">
        <v>11.55349</v>
      </c>
      <c r="H167" s="1463">
        <v>9.4442400000000006</v>
      </c>
      <c r="I167" s="1463">
        <v>4.5737100000000002</v>
      </c>
      <c r="J167" s="1463">
        <v>1.9410000000000001</v>
      </c>
      <c r="K167" s="1463">
        <v>2.1439900000000001</v>
      </c>
      <c r="L167" s="1463">
        <v>3.6741600000000001</v>
      </c>
      <c r="M167" s="1463">
        <v>3.4796100000000001</v>
      </c>
      <c r="N167" s="1463">
        <v>6.1408300000000002</v>
      </c>
      <c r="O167" s="1464">
        <v>5.2999999999999999E-2</v>
      </c>
      <c r="P167" s="1464">
        <v>3.1609999999999999E-2</v>
      </c>
      <c r="Q167" s="1987">
        <v>1.533E-2</v>
      </c>
      <c r="S167" s="2379"/>
      <c r="T167" s="2346"/>
      <c r="U167" s="2346"/>
      <c r="V167" s="2346"/>
      <c r="W167" s="2346"/>
      <c r="X167" s="2346"/>
    </row>
    <row r="168" spans="1:24" s="2243" customFormat="1" ht="12.75" customHeight="1" x14ac:dyDescent="0.2">
      <c r="A168" s="2342" t="s">
        <v>1997</v>
      </c>
      <c r="B168" s="2342" t="s">
        <v>608</v>
      </c>
      <c r="C168" s="2343" t="s">
        <v>195</v>
      </c>
      <c r="D168" s="2343" t="s">
        <v>1279</v>
      </c>
      <c r="E168" s="2344">
        <v>1990</v>
      </c>
      <c r="F168" s="2345">
        <v>23.33418</v>
      </c>
      <c r="G168" s="1463">
        <v>11.427910000000001</v>
      </c>
      <c r="H168" s="1463">
        <v>9.2432999999999996</v>
      </c>
      <c r="I168" s="1463">
        <v>4.5206900000000001</v>
      </c>
      <c r="J168" s="1463">
        <v>1.9156299999999999</v>
      </c>
      <c r="K168" s="1463">
        <v>2.1261199999999998</v>
      </c>
      <c r="L168" s="1463">
        <v>3.6741600000000001</v>
      </c>
      <c r="M168" s="1463">
        <v>3.4796100000000001</v>
      </c>
      <c r="N168" s="1463">
        <v>6.1408300000000002</v>
      </c>
      <c r="O168" s="1464">
        <v>5.2999999999999999E-2</v>
      </c>
      <c r="P168" s="1464">
        <v>3.1609999999999999E-2</v>
      </c>
      <c r="Q168" s="1987">
        <v>1.533E-2</v>
      </c>
      <c r="S168" s="2379"/>
      <c r="T168" s="2346"/>
      <c r="U168" s="2346"/>
      <c r="V168" s="2346"/>
      <c r="W168" s="2346"/>
      <c r="X168" s="2346"/>
    </row>
    <row r="169" spans="1:24" s="2243" customFormat="1" ht="12.75" customHeight="1" x14ac:dyDescent="0.2">
      <c r="A169" s="2342" t="s">
        <v>1998</v>
      </c>
      <c r="B169" s="2342" t="s">
        <v>608</v>
      </c>
      <c r="C169" s="2343" t="s">
        <v>195</v>
      </c>
      <c r="D169" s="2343" t="s">
        <v>1279</v>
      </c>
      <c r="E169" s="2344">
        <v>1991</v>
      </c>
      <c r="F169" s="2345">
        <v>22.940909999999999</v>
      </c>
      <c r="G169" s="1463">
        <v>11.30233</v>
      </c>
      <c r="H169" s="1463">
        <v>9.14283</v>
      </c>
      <c r="I169" s="1463">
        <v>4.4809099999999997</v>
      </c>
      <c r="J169" s="1463">
        <v>1.9029400000000001</v>
      </c>
      <c r="K169" s="1463">
        <v>2.10826</v>
      </c>
      <c r="L169" s="1463">
        <v>3.6741600000000001</v>
      </c>
      <c r="M169" s="1463">
        <v>3.4796100000000001</v>
      </c>
      <c r="N169" s="1463">
        <v>6.1408300000000002</v>
      </c>
      <c r="O169" s="1464">
        <v>5.2999999999999999E-2</v>
      </c>
      <c r="P169" s="1464">
        <v>3.1609999999999999E-2</v>
      </c>
      <c r="Q169" s="1987">
        <v>1.533E-2</v>
      </c>
      <c r="S169" s="2379"/>
      <c r="T169" s="2346"/>
      <c r="U169" s="2346"/>
      <c r="V169" s="2346"/>
      <c r="W169" s="2346"/>
      <c r="X169" s="2346"/>
    </row>
    <row r="170" spans="1:24" s="2243" customFormat="1" ht="12.75" customHeight="1" x14ac:dyDescent="0.2">
      <c r="A170" s="2342" t="s">
        <v>1999</v>
      </c>
      <c r="B170" s="2342" t="s">
        <v>608</v>
      </c>
      <c r="C170" s="2343" t="s">
        <v>195</v>
      </c>
      <c r="D170" s="2343" t="s">
        <v>1279</v>
      </c>
      <c r="E170" s="2344">
        <v>1992</v>
      </c>
      <c r="F170" s="2345">
        <v>22.940909999999999</v>
      </c>
      <c r="G170" s="1463">
        <v>11.30233</v>
      </c>
      <c r="H170" s="1463">
        <v>9.14283</v>
      </c>
      <c r="I170" s="1463">
        <v>4.4809099999999997</v>
      </c>
      <c r="J170" s="1463">
        <v>1.9029400000000001</v>
      </c>
      <c r="K170" s="1463">
        <v>2.10826</v>
      </c>
      <c r="L170" s="1463">
        <v>3.6741600000000001</v>
      </c>
      <c r="M170" s="1463">
        <v>3.4796100000000001</v>
      </c>
      <c r="N170" s="1463">
        <v>6.1408300000000002</v>
      </c>
      <c r="O170" s="1464">
        <v>5.2999999999999999E-2</v>
      </c>
      <c r="P170" s="1464">
        <v>3.1609999999999999E-2</v>
      </c>
      <c r="Q170" s="1987">
        <v>1.533E-2</v>
      </c>
      <c r="S170" s="2379"/>
      <c r="T170" s="2346"/>
      <c r="U170" s="2346"/>
      <c r="V170" s="2346"/>
      <c r="W170" s="2346"/>
      <c r="X170" s="2346"/>
    </row>
    <row r="171" spans="1:24" s="2243" customFormat="1" ht="12.75" customHeight="1" x14ac:dyDescent="0.2">
      <c r="A171" s="2342" t="s">
        <v>2000</v>
      </c>
      <c r="B171" s="2342" t="s">
        <v>608</v>
      </c>
      <c r="C171" s="2343" t="s">
        <v>195</v>
      </c>
      <c r="D171" s="2343" t="s">
        <v>1882</v>
      </c>
      <c r="E171" s="2344" t="s">
        <v>2001</v>
      </c>
      <c r="F171" s="2345">
        <v>8.1440599999999996</v>
      </c>
      <c r="G171" s="1463">
        <v>10.236219999999999</v>
      </c>
      <c r="H171" s="1463">
        <v>2.2099500000000001</v>
      </c>
      <c r="I171" s="1463">
        <v>0.37070999999999998</v>
      </c>
      <c r="J171" s="1463">
        <v>0.19872000000000001</v>
      </c>
      <c r="K171" s="1463">
        <v>8.2430000000000003E-2</v>
      </c>
      <c r="L171" s="1463">
        <v>0.46612999999999999</v>
      </c>
      <c r="M171" s="1463">
        <v>0.78098000000000001</v>
      </c>
      <c r="N171" s="1463">
        <v>0.41521000000000002</v>
      </c>
      <c r="O171" s="1464">
        <v>2.31E-3</v>
      </c>
      <c r="P171" s="1464">
        <v>1.15E-3</v>
      </c>
      <c r="Q171" s="1987">
        <v>1.8500000000000001E-3</v>
      </c>
      <c r="S171" s="2379"/>
      <c r="T171" s="2346"/>
      <c r="U171" s="2346"/>
      <c r="V171" s="2346"/>
      <c r="W171" s="2346"/>
      <c r="X171" s="2346"/>
    </row>
    <row r="172" spans="1:24" s="2243" customFormat="1" ht="20.25" customHeight="1" x14ac:dyDescent="0.2">
      <c r="A172" s="2342" t="s">
        <v>661</v>
      </c>
      <c r="B172" s="2342" t="s">
        <v>608</v>
      </c>
      <c r="C172" s="2343" t="s">
        <v>195</v>
      </c>
      <c r="D172" s="2343" t="s">
        <v>226</v>
      </c>
      <c r="E172" s="2344" t="s">
        <v>1884</v>
      </c>
      <c r="F172" s="2345">
        <v>8.1440599999999996</v>
      </c>
      <c r="G172" s="1463">
        <v>10.236219999999999</v>
      </c>
      <c r="H172" s="1463">
        <v>2.2099500000000001</v>
      </c>
      <c r="I172" s="1463">
        <v>0.37070999999999998</v>
      </c>
      <c r="J172" s="1463">
        <v>0.19872000000000001</v>
      </c>
      <c r="K172" s="1463">
        <v>8.2430000000000003E-2</v>
      </c>
      <c r="L172" s="1463">
        <v>0.46612999999999999</v>
      </c>
      <c r="M172" s="1463">
        <v>0.78098000000000001</v>
      </c>
      <c r="N172" s="1463">
        <v>0.41521000000000002</v>
      </c>
      <c r="O172" s="1464">
        <v>2.31E-3</v>
      </c>
      <c r="P172" s="1464">
        <v>1.15E-3</v>
      </c>
      <c r="Q172" s="1987">
        <v>1.8500000000000001E-3</v>
      </c>
      <c r="S172" s="2379"/>
      <c r="T172" s="2346"/>
      <c r="U172" s="2346"/>
      <c r="V172" s="2346"/>
      <c r="W172" s="2346"/>
      <c r="X172" s="2346"/>
    </row>
    <row r="173" spans="1:24" s="2243" customFormat="1" ht="12.75" customHeight="1" x14ac:dyDescent="0.2">
      <c r="A173" s="2342" t="s">
        <v>662</v>
      </c>
      <c r="B173" s="2342" t="s">
        <v>608</v>
      </c>
      <c r="C173" s="2343" t="s">
        <v>195</v>
      </c>
      <c r="D173" s="2343" t="s">
        <v>227</v>
      </c>
      <c r="E173" s="2344" t="s">
        <v>1885</v>
      </c>
      <c r="F173" s="2345">
        <v>2.8813</v>
      </c>
      <c r="G173" s="1463">
        <v>1.7406999999999999</v>
      </c>
      <c r="H173" s="1463">
        <v>2.0028899999999998</v>
      </c>
      <c r="I173" s="1463">
        <v>0.21820000000000001</v>
      </c>
      <c r="J173" s="1463">
        <v>6.8599999999999994E-2</v>
      </c>
      <c r="K173" s="1463">
        <v>6.3E-2</v>
      </c>
      <c r="L173" s="1463">
        <v>0.28120000000000001</v>
      </c>
      <c r="M173" s="1463">
        <v>0.2059</v>
      </c>
      <c r="N173" s="1463">
        <v>0.13139999999999999</v>
      </c>
      <c r="O173" s="1464">
        <v>7.4700000000000001E-3</v>
      </c>
      <c r="P173" s="1464">
        <v>5.0800000000000003E-3</v>
      </c>
      <c r="Q173" s="1987">
        <v>5.0000000000000001E-3</v>
      </c>
      <c r="S173" s="2379"/>
      <c r="T173" s="2346"/>
      <c r="U173" s="2346"/>
      <c r="V173" s="2346"/>
      <c r="W173" s="2346"/>
      <c r="X173" s="2346"/>
    </row>
    <row r="174" spans="1:24" s="2243" customFormat="1" ht="12.75" customHeight="1" x14ac:dyDescent="0.2">
      <c r="A174" s="2342" t="s">
        <v>663</v>
      </c>
      <c r="B174" s="2342" t="s">
        <v>608</v>
      </c>
      <c r="C174" s="2343" t="s">
        <v>195</v>
      </c>
      <c r="D174" s="2343" t="s">
        <v>228</v>
      </c>
      <c r="E174" s="2344" t="s">
        <v>1886</v>
      </c>
      <c r="F174" s="2345">
        <v>1.8148</v>
      </c>
      <c r="G174" s="1463">
        <v>0.98792000000000002</v>
      </c>
      <c r="H174" s="1463">
        <v>0.69813000000000003</v>
      </c>
      <c r="I174" s="1463">
        <v>0.22431999999999999</v>
      </c>
      <c r="J174" s="1463">
        <v>1.737E-2</v>
      </c>
      <c r="K174" s="1463">
        <v>2.232E-2</v>
      </c>
      <c r="L174" s="1463">
        <v>0.10879999999999999</v>
      </c>
      <c r="M174" s="1463">
        <v>2.6579999999999999E-2</v>
      </c>
      <c r="N174" s="1463">
        <v>3.1489999999999997E-2</v>
      </c>
      <c r="O174" s="1464">
        <v>3.8400000000000001E-3</v>
      </c>
      <c r="P174" s="1464">
        <v>1.41E-3</v>
      </c>
      <c r="Q174" s="1987">
        <v>5.0000000000000001E-3</v>
      </c>
      <c r="S174" s="2379"/>
      <c r="T174" s="2346"/>
      <c r="U174" s="2346"/>
      <c r="V174" s="2346"/>
      <c r="W174" s="2346"/>
      <c r="X174" s="2346"/>
    </row>
    <row r="175" spans="1:24" s="2243" customFormat="1" ht="12.75" customHeight="1" x14ac:dyDescent="0.2">
      <c r="A175" s="2342" t="s">
        <v>664</v>
      </c>
      <c r="B175" s="2342" t="s">
        <v>608</v>
      </c>
      <c r="C175" s="2343" t="s">
        <v>195</v>
      </c>
      <c r="D175" s="2343" t="s">
        <v>229</v>
      </c>
      <c r="E175" s="2344" t="s">
        <v>1887</v>
      </c>
      <c r="F175" s="2345">
        <v>1.4494</v>
      </c>
      <c r="G175" s="1463">
        <v>0.28087000000000001</v>
      </c>
      <c r="H175" s="1463">
        <v>0.54978000000000005</v>
      </c>
      <c r="I175" s="1463">
        <v>0.22086</v>
      </c>
      <c r="J175" s="1463">
        <v>1.383E-2</v>
      </c>
      <c r="K175" s="1463">
        <v>1.685E-2</v>
      </c>
      <c r="L175" s="1463">
        <v>6.8760000000000002E-2</v>
      </c>
      <c r="M175" s="1463">
        <v>4.4540000000000003E-2</v>
      </c>
      <c r="N175" s="1463">
        <v>1.41E-2</v>
      </c>
      <c r="O175" s="1464">
        <v>4.2100000000000002E-3</v>
      </c>
      <c r="P175" s="1464">
        <v>1.5399999999999999E-3</v>
      </c>
      <c r="Q175" s="1987">
        <v>5.0000000000000001E-3</v>
      </c>
      <c r="S175" s="2379"/>
      <c r="T175" s="2346"/>
      <c r="U175" s="2346"/>
      <c r="V175" s="2346"/>
      <c r="W175" s="2346"/>
      <c r="X175" s="2346"/>
    </row>
    <row r="176" spans="1:24" s="2243" customFormat="1" ht="12.75" customHeight="1" x14ac:dyDescent="0.2">
      <c r="A176" s="2342" t="s">
        <v>6</v>
      </c>
      <c r="B176" s="2342" t="s">
        <v>608</v>
      </c>
      <c r="C176" s="2343" t="s">
        <v>195</v>
      </c>
      <c r="D176" s="2343" t="s">
        <v>230</v>
      </c>
      <c r="E176" s="2344" t="s">
        <v>1889</v>
      </c>
      <c r="F176" s="2345">
        <v>1.1595200000000001</v>
      </c>
      <c r="G176" s="1463">
        <v>0.22470000000000001</v>
      </c>
      <c r="H176" s="1463">
        <v>0.43981999999999999</v>
      </c>
      <c r="I176" s="1463">
        <v>0.17669000000000001</v>
      </c>
      <c r="J176" s="1463">
        <v>1.106E-2</v>
      </c>
      <c r="K176" s="1463">
        <v>1.3480000000000001E-2</v>
      </c>
      <c r="L176" s="1463">
        <v>5.5010000000000003E-2</v>
      </c>
      <c r="M176" s="1463">
        <v>3.5630000000000002E-2</v>
      </c>
      <c r="N176" s="1463">
        <v>1.128E-2</v>
      </c>
      <c r="O176" s="1464">
        <v>3.3700000000000002E-3</v>
      </c>
      <c r="P176" s="1464">
        <v>1.24E-3</v>
      </c>
      <c r="Q176" s="1987">
        <v>5.0000000000000001E-3</v>
      </c>
      <c r="S176" s="2379"/>
      <c r="T176" s="2346"/>
      <c r="U176" s="2346"/>
      <c r="V176" s="2346"/>
      <c r="W176" s="2346"/>
      <c r="X176" s="2346"/>
    </row>
    <row r="177" spans="1:24" s="2243" customFormat="1" ht="12.75" customHeight="1" x14ac:dyDescent="0.2">
      <c r="A177" s="2342" t="s">
        <v>10</v>
      </c>
      <c r="B177" s="2342" t="s">
        <v>608</v>
      </c>
      <c r="C177" s="2343" t="s">
        <v>195</v>
      </c>
      <c r="D177" s="2343" t="s">
        <v>183</v>
      </c>
      <c r="E177" s="2344" t="s">
        <v>1893</v>
      </c>
      <c r="F177" s="2345">
        <v>1.1595200000000001</v>
      </c>
      <c r="G177" s="1463">
        <v>0.22470000000000001</v>
      </c>
      <c r="H177" s="1463">
        <v>0.43981999999999999</v>
      </c>
      <c r="I177" s="1463">
        <v>0.17669000000000001</v>
      </c>
      <c r="J177" s="1463">
        <v>1.106E-2</v>
      </c>
      <c r="K177" s="1463">
        <v>1.3480000000000001E-2</v>
      </c>
      <c r="L177" s="1463">
        <v>5.5010000000000003E-2</v>
      </c>
      <c r="M177" s="1463">
        <v>3.5630000000000002E-2</v>
      </c>
      <c r="N177" s="1463">
        <v>1.128E-2</v>
      </c>
      <c r="O177" s="1464">
        <v>3.3700000000000002E-3</v>
      </c>
      <c r="P177" s="1464">
        <v>1.24E-3</v>
      </c>
      <c r="Q177" s="1987">
        <v>5.0000000000000001E-3</v>
      </c>
      <c r="S177" s="2379"/>
      <c r="T177" s="2346"/>
      <c r="U177" s="2346"/>
      <c r="V177" s="2346"/>
      <c r="W177" s="2346"/>
      <c r="X177" s="2346"/>
    </row>
    <row r="178" spans="1:24" s="2243" customFormat="1" ht="22.5" customHeight="1" x14ac:dyDescent="0.2">
      <c r="A178" s="2347" t="s">
        <v>2002</v>
      </c>
      <c r="B178" s="2347" t="s">
        <v>608</v>
      </c>
      <c r="C178" s="2348" t="s">
        <v>303</v>
      </c>
      <c r="D178" s="2348" t="s">
        <v>1281</v>
      </c>
      <c r="E178" s="2349" t="s">
        <v>212</v>
      </c>
      <c r="F178" s="2345">
        <v>2.9892300000000001</v>
      </c>
      <c r="G178" s="1463">
        <v>1.3932899999999999</v>
      </c>
      <c r="H178" s="1463">
        <v>1.15208</v>
      </c>
      <c r="I178" s="1463">
        <v>1.6131899999999999</v>
      </c>
      <c r="J178" s="1463">
        <v>0.96306000000000003</v>
      </c>
      <c r="K178" s="1463">
        <v>1.0159100000000001</v>
      </c>
      <c r="L178" s="1463">
        <v>1.9944</v>
      </c>
      <c r="M178" s="1463">
        <v>1.8192699999999999</v>
      </c>
      <c r="N178" s="1463">
        <v>1.28257</v>
      </c>
      <c r="O178" s="1464">
        <v>2.3724699999999999</v>
      </c>
      <c r="P178" s="1464">
        <v>1.1431</v>
      </c>
      <c r="Q178" s="1987">
        <v>0.40627999999999997</v>
      </c>
      <c r="S178" s="2379"/>
      <c r="T178" s="2346"/>
      <c r="U178" s="2346"/>
      <c r="V178" s="2346"/>
      <c r="W178" s="2346"/>
      <c r="X178" s="2346"/>
    </row>
    <row r="179" spans="1:24" s="2243" customFormat="1" ht="12.75" customHeight="1" x14ac:dyDescent="0.2">
      <c r="A179" s="2347" t="s">
        <v>2003</v>
      </c>
      <c r="B179" s="2347" t="s">
        <v>608</v>
      </c>
      <c r="C179" s="2348" t="s">
        <v>303</v>
      </c>
      <c r="D179" s="2348" t="s">
        <v>1281</v>
      </c>
      <c r="E179" s="2349">
        <v>1982</v>
      </c>
      <c r="F179" s="2345">
        <v>2.2064699999999999</v>
      </c>
      <c r="G179" s="1463">
        <v>0.96574000000000004</v>
      </c>
      <c r="H179" s="1463">
        <v>0.97870999999999997</v>
      </c>
      <c r="I179" s="1463">
        <v>1.0043599999999999</v>
      </c>
      <c r="J179" s="1463">
        <v>0.64459999999999995</v>
      </c>
      <c r="K179" s="1463">
        <v>0.74950000000000006</v>
      </c>
      <c r="L179" s="1463">
        <v>1.7316400000000001</v>
      </c>
      <c r="M179" s="1463">
        <v>1.65141</v>
      </c>
      <c r="N179" s="1463">
        <v>1.4656499999999999</v>
      </c>
      <c r="O179" s="1464">
        <v>1.4992300000000001</v>
      </c>
      <c r="P179" s="1464">
        <v>0.74446000000000001</v>
      </c>
      <c r="Q179" s="1987">
        <v>0.24797</v>
      </c>
      <c r="S179" s="2379"/>
      <c r="T179" s="2346"/>
      <c r="U179" s="2346"/>
      <c r="V179" s="2346"/>
      <c r="W179" s="2346"/>
      <c r="X179" s="2346"/>
    </row>
    <row r="180" spans="1:24" s="2243" customFormat="1" ht="12.75" customHeight="1" x14ac:dyDescent="0.2">
      <c r="A180" s="2347" t="s">
        <v>2004</v>
      </c>
      <c r="B180" s="2347" t="s">
        <v>608</v>
      </c>
      <c r="C180" s="2348" t="s">
        <v>303</v>
      </c>
      <c r="D180" s="2348" t="s">
        <v>1281</v>
      </c>
      <c r="E180" s="2349">
        <v>1983</v>
      </c>
      <c r="F180" s="2345">
        <v>1.9963299999999999</v>
      </c>
      <c r="G180" s="1463">
        <v>0.87794000000000005</v>
      </c>
      <c r="H180" s="1463">
        <v>0.83889000000000002</v>
      </c>
      <c r="I180" s="1463">
        <v>0.85765999999999998</v>
      </c>
      <c r="J180" s="1463">
        <v>0.56786000000000003</v>
      </c>
      <c r="K180" s="1463">
        <v>0.68135999999999997</v>
      </c>
      <c r="L180" s="1463">
        <v>1.6714100000000001</v>
      </c>
      <c r="M180" s="1463">
        <v>1.6059600000000001</v>
      </c>
      <c r="N180" s="1463">
        <v>1.5170699999999999</v>
      </c>
      <c r="O180" s="1464">
        <v>1.26251</v>
      </c>
      <c r="P180" s="1464">
        <v>0.64839999999999998</v>
      </c>
      <c r="Q180" s="1987">
        <v>0.21936</v>
      </c>
      <c r="S180" s="2379"/>
      <c r="T180" s="2346"/>
      <c r="U180" s="2346"/>
      <c r="V180" s="2346"/>
      <c r="W180" s="2346"/>
      <c r="X180" s="2346"/>
    </row>
    <row r="181" spans="1:24" s="2243" customFormat="1" ht="12.75" customHeight="1" x14ac:dyDescent="0.2">
      <c r="A181" s="2347" t="s">
        <v>2005</v>
      </c>
      <c r="B181" s="2347" t="s">
        <v>608</v>
      </c>
      <c r="C181" s="2348" t="s">
        <v>303</v>
      </c>
      <c r="D181" s="2348" t="s">
        <v>1281</v>
      </c>
      <c r="E181" s="2349">
        <v>1984</v>
      </c>
      <c r="F181" s="2345">
        <v>1.7861899999999999</v>
      </c>
      <c r="G181" s="1463">
        <v>0.79015000000000002</v>
      </c>
      <c r="H181" s="1463">
        <v>0.83889000000000002</v>
      </c>
      <c r="I181" s="1463">
        <v>0.69967000000000001</v>
      </c>
      <c r="J181" s="1463">
        <v>0.49112</v>
      </c>
      <c r="K181" s="1463">
        <v>0.61323000000000005</v>
      </c>
      <c r="L181" s="1463">
        <v>1.6111800000000001</v>
      </c>
      <c r="M181" s="1463">
        <v>1.5605</v>
      </c>
      <c r="N181" s="1463">
        <v>1.55993</v>
      </c>
      <c r="O181" s="1464">
        <v>1.05209</v>
      </c>
      <c r="P181" s="1464">
        <v>0.57635000000000003</v>
      </c>
      <c r="Q181" s="1987">
        <v>0.18121000000000001</v>
      </c>
      <c r="S181" s="2379"/>
      <c r="T181" s="2346"/>
      <c r="U181" s="2346"/>
      <c r="V181" s="2346"/>
      <c r="W181" s="2346"/>
      <c r="X181" s="2346"/>
    </row>
    <row r="182" spans="1:24" s="2243" customFormat="1" ht="12.75" customHeight="1" x14ac:dyDescent="0.2">
      <c r="A182" s="2347" t="s">
        <v>2006</v>
      </c>
      <c r="B182" s="2347" t="s">
        <v>608</v>
      </c>
      <c r="C182" s="2348" t="s">
        <v>303</v>
      </c>
      <c r="D182" s="2348" t="s">
        <v>1281</v>
      </c>
      <c r="E182" s="2349">
        <v>1985</v>
      </c>
      <c r="F182" s="2345">
        <v>1.57605</v>
      </c>
      <c r="G182" s="1463">
        <v>0.70235000000000003</v>
      </c>
      <c r="H182" s="1463">
        <v>0.83889000000000002</v>
      </c>
      <c r="I182" s="1463">
        <v>0.55296999999999996</v>
      </c>
      <c r="J182" s="1463">
        <v>0.41438000000000003</v>
      </c>
      <c r="K182" s="1463">
        <v>0.54508999999999996</v>
      </c>
      <c r="L182" s="1463">
        <v>1.5509500000000001</v>
      </c>
      <c r="M182" s="1463">
        <v>1.5302</v>
      </c>
      <c r="N182" s="1463">
        <v>1.6027800000000001</v>
      </c>
      <c r="O182" s="1464">
        <v>0.81537000000000004</v>
      </c>
      <c r="P182" s="1464">
        <v>0.4803</v>
      </c>
      <c r="Q182" s="1987">
        <v>0.15260000000000001</v>
      </c>
      <c r="S182" s="2379"/>
      <c r="T182" s="2346"/>
      <c r="U182" s="2346"/>
      <c r="V182" s="2346"/>
      <c r="W182" s="2346"/>
      <c r="X182" s="2346"/>
    </row>
    <row r="183" spans="1:24" s="2243" customFormat="1" ht="12.75" customHeight="1" x14ac:dyDescent="0.2">
      <c r="A183" s="2347" t="s">
        <v>2007</v>
      </c>
      <c r="B183" s="2347" t="s">
        <v>608</v>
      </c>
      <c r="C183" s="2348" t="s">
        <v>303</v>
      </c>
      <c r="D183" s="2348" t="s">
        <v>1281</v>
      </c>
      <c r="E183" s="2349">
        <v>1986</v>
      </c>
      <c r="F183" s="2345">
        <v>1.36591</v>
      </c>
      <c r="G183" s="1463">
        <v>0.61456</v>
      </c>
      <c r="H183" s="1463">
        <v>0.69908000000000003</v>
      </c>
      <c r="I183" s="1463">
        <v>0.40626000000000001</v>
      </c>
      <c r="J183" s="1463">
        <v>0.33765000000000001</v>
      </c>
      <c r="K183" s="1463">
        <v>0.49967</v>
      </c>
      <c r="L183" s="1463">
        <v>1.49072</v>
      </c>
      <c r="M183" s="1463">
        <v>1.48475</v>
      </c>
      <c r="N183" s="1463">
        <v>1.64564</v>
      </c>
      <c r="O183" s="1464">
        <v>0.73646999999999996</v>
      </c>
      <c r="P183" s="1464">
        <v>0.43226999999999999</v>
      </c>
      <c r="Q183" s="1987">
        <v>0.15260000000000001</v>
      </c>
      <c r="S183" s="2379"/>
      <c r="T183" s="2346"/>
      <c r="U183" s="2346"/>
      <c r="V183" s="2346"/>
      <c r="W183" s="2346"/>
      <c r="X183" s="2346"/>
    </row>
    <row r="184" spans="1:24" s="2243" customFormat="1" ht="12.75" customHeight="1" x14ac:dyDescent="0.2">
      <c r="A184" s="2347" t="s">
        <v>2008</v>
      </c>
      <c r="B184" s="2347" t="s">
        <v>608</v>
      </c>
      <c r="C184" s="2348" t="s">
        <v>303</v>
      </c>
      <c r="D184" s="2348" t="s">
        <v>1281</v>
      </c>
      <c r="E184" s="2349">
        <v>1987</v>
      </c>
      <c r="F184" s="2345">
        <v>1.35015</v>
      </c>
      <c r="G184" s="1463">
        <v>0.60577999999999999</v>
      </c>
      <c r="H184" s="1463">
        <v>0.69208000000000003</v>
      </c>
      <c r="I184" s="1463">
        <v>0.40117999999999998</v>
      </c>
      <c r="J184" s="1463">
        <v>0.33304</v>
      </c>
      <c r="K184" s="1463">
        <v>0.47127999999999998</v>
      </c>
      <c r="L184" s="1463">
        <v>1.5494399999999999</v>
      </c>
      <c r="M184" s="1463">
        <v>1.54308</v>
      </c>
      <c r="N184" s="1463">
        <v>1.70949</v>
      </c>
      <c r="O184" s="1464">
        <v>0.68386000000000002</v>
      </c>
      <c r="P184" s="1464">
        <v>0.38424000000000003</v>
      </c>
      <c r="Q184" s="1987">
        <v>0.15260000000000001</v>
      </c>
      <c r="S184" s="2379"/>
      <c r="T184" s="2346"/>
      <c r="U184" s="2346"/>
      <c r="V184" s="2346"/>
      <c r="W184" s="2346"/>
      <c r="X184" s="2346"/>
    </row>
    <row r="185" spans="1:24" s="2243" customFormat="1" ht="12.75" customHeight="1" x14ac:dyDescent="0.2">
      <c r="A185" s="2347" t="s">
        <v>2009</v>
      </c>
      <c r="B185" s="2347" t="s">
        <v>608</v>
      </c>
      <c r="C185" s="2348" t="s">
        <v>303</v>
      </c>
      <c r="D185" s="2348" t="s">
        <v>1281</v>
      </c>
      <c r="E185" s="2349">
        <v>1988</v>
      </c>
      <c r="F185" s="2345">
        <v>1.3422700000000001</v>
      </c>
      <c r="G185" s="1463">
        <v>0.60138999999999998</v>
      </c>
      <c r="H185" s="1463">
        <v>0.68859000000000004</v>
      </c>
      <c r="I185" s="1463">
        <v>0.39863999999999999</v>
      </c>
      <c r="J185" s="1463">
        <v>0.33073999999999998</v>
      </c>
      <c r="K185" s="1463">
        <v>0.46844000000000002</v>
      </c>
      <c r="L185" s="1463">
        <v>1.5701499999999999</v>
      </c>
      <c r="M185" s="1463">
        <v>1.56467</v>
      </c>
      <c r="N185" s="1463">
        <v>1.72299</v>
      </c>
      <c r="O185" s="1464">
        <v>0.63126000000000004</v>
      </c>
      <c r="P185" s="1464">
        <v>0.33621000000000001</v>
      </c>
      <c r="Q185" s="1987">
        <v>0.15260000000000001</v>
      </c>
      <c r="S185" s="2379"/>
      <c r="T185" s="2346"/>
      <c r="U185" s="2346"/>
      <c r="V185" s="2346"/>
      <c r="W185" s="2346"/>
      <c r="X185" s="2346"/>
    </row>
    <row r="186" spans="1:24" s="2243" customFormat="1" ht="12.75" customHeight="1" x14ac:dyDescent="0.2">
      <c r="A186" s="2347" t="s">
        <v>2010</v>
      </c>
      <c r="B186" s="2347" t="s">
        <v>608</v>
      </c>
      <c r="C186" s="2348" t="s">
        <v>303</v>
      </c>
      <c r="D186" s="2348" t="s">
        <v>1281</v>
      </c>
      <c r="E186" s="2349">
        <v>1989</v>
      </c>
      <c r="F186" s="2345">
        <v>1.33439</v>
      </c>
      <c r="G186" s="1463">
        <v>0.59699999999999998</v>
      </c>
      <c r="H186" s="1463">
        <v>0.68510000000000004</v>
      </c>
      <c r="I186" s="1463">
        <v>0.39610000000000001</v>
      </c>
      <c r="J186" s="1463">
        <v>0.32844000000000001</v>
      </c>
      <c r="K186" s="1463">
        <v>0.46560000000000001</v>
      </c>
      <c r="L186" s="1463">
        <v>1.59161</v>
      </c>
      <c r="M186" s="1463">
        <v>1.58474</v>
      </c>
      <c r="N186" s="1463">
        <v>1.7433399999999999</v>
      </c>
      <c r="O186" s="1464">
        <v>0.57865</v>
      </c>
      <c r="P186" s="1464">
        <v>0.31219000000000002</v>
      </c>
      <c r="Q186" s="1987">
        <v>0.15260000000000001</v>
      </c>
      <c r="S186" s="2379"/>
      <c r="T186" s="2346"/>
      <c r="U186" s="2346"/>
      <c r="V186" s="2346"/>
      <c r="W186" s="2346"/>
      <c r="X186" s="2346"/>
    </row>
    <row r="187" spans="1:24" s="2243" customFormat="1" ht="12.75" customHeight="1" x14ac:dyDescent="0.2">
      <c r="A187" s="2347" t="s">
        <v>2011</v>
      </c>
      <c r="B187" s="2347" t="s">
        <v>608</v>
      </c>
      <c r="C187" s="2348" t="s">
        <v>303</v>
      </c>
      <c r="D187" s="2348" t="s">
        <v>1281</v>
      </c>
      <c r="E187" s="2349">
        <v>1990</v>
      </c>
      <c r="F187" s="2345">
        <v>1.33439</v>
      </c>
      <c r="G187" s="1463">
        <v>0.59699999999999998</v>
      </c>
      <c r="H187" s="1463">
        <v>0.68510000000000004</v>
      </c>
      <c r="I187" s="1463">
        <v>0.39610000000000001</v>
      </c>
      <c r="J187" s="1463">
        <v>0.32844000000000001</v>
      </c>
      <c r="K187" s="1463">
        <v>0.46560000000000001</v>
      </c>
      <c r="L187" s="1463">
        <v>1.59161</v>
      </c>
      <c r="M187" s="1463">
        <v>1.58474</v>
      </c>
      <c r="N187" s="1463">
        <v>1.7433399999999999</v>
      </c>
      <c r="O187" s="1464">
        <v>0.57865</v>
      </c>
      <c r="P187" s="1464">
        <v>0.31219000000000002</v>
      </c>
      <c r="Q187" s="1987">
        <v>0.15260000000000001</v>
      </c>
      <c r="S187" s="2379"/>
      <c r="T187" s="2346"/>
      <c r="U187" s="2346"/>
      <c r="V187" s="2346"/>
      <c r="W187" s="2346"/>
      <c r="X187" s="2346"/>
    </row>
    <row r="188" spans="1:24" s="2243" customFormat="1" ht="12.75" customHeight="1" x14ac:dyDescent="0.2">
      <c r="A188" s="2347" t="s">
        <v>2012</v>
      </c>
      <c r="B188" s="2347" t="s">
        <v>608</v>
      </c>
      <c r="C188" s="2348" t="s">
        <v>303</v>
      </c>
      <c r="D188" s="2348" t="s">
        <v>1281</v>
      </c>
      <c r="E188" s="2349">
        <v>1991</v>
      </c>
      <c r="F188" s="2345">
        <v>1.33439</v>
      </c>
      <c r="G188" s="1463">
        <v>0.59699999999999998</v>
      </c>
      <c r="H188" s="1463">
        <v>0.68510000000000004</v>
      </c>
      <c r="I188" s="1463">
        <v>0.39610000000000001</v>
      </c>
      <c r="J188" s="1463">
        <v>0.32844000000000001</v>
      </c>
      <c r="K188" s="1463">
        <v>0.46560000000000001</v>
      </c>
      <c r="L188" s="1463">
        <v>1.59161</v>
      </c>
      <c r="M188" s="1463">
        <v>1.58474</v>
      </c>
      <c r="N188" s="1463">
        <v>1.7433399999999999</v>
      </c>
      <c r="O188" s="1464">
        <v>0.57865</v>
      </c>
      <c r="P188" s="1464">
        <v>0.31219000000000002</v>
      </c>
      <c r="Q188" s="1987">
        <v>0.15260000000000001</v>
      </c>
      <c r="S188" s="2379"/>
      <c r="T188" s="2346"/>
      <c r="U188" s="2346"/>
      <c r="V188" s="2346"/>
      <c r="W188" s="2346"/>
      <c r="X188" s="2346"/>
    </row>
    <row r="189" spans="1:24" s="2243" customFormat="1" ht="12.75" customHeight="1" x14ac:dyDescent="0.2">
      <c r="A189" s="2347" t="s">
        <v>2013</v>
      </c>
      <c r="B189" s="2347" t="s">
        <v>608</v>
      </c>
      <c r="C189" s="2348" t="s">
        <v>303</v>
      </c>
      <c r="D189" s="2348" t="s">
        <v>1281</v>
      </c>
      <c r="E189" s="2349">
        <v>1992</v>
      </c>
      <c r="F189" s="2345">
        <v>1.33439</v>
      </c>
      <c r="G189" s="1463">
        <v>0.59699999999999998</v>
      </c>
      <c r="H189" s="1463">
        <v>0.68510000000000004</v>
      </c>
      <c r="I189" s="1463">
        <v>0.39610000000000001</v>
      </c>
      <c r="J189" s="1463">
        <v>0.32844000000000001</v>
      </c>
      <c r="K189" s="1463">
        <v>0.46560000000000001</v>
      </c>
      <c r="L189" s="1463">
        <v>1.59161</v>
      </c>
      <c r="M189" s="1463">
        <v>1.58474</v>
      </c>
      <c r="N189" s="1463">
        <v>1.7433399999999999</v>
      </c>
      <c r="O189" s="1464">
        <v>0.57865</v>
      </c>
      <c r="P189" s="1464">
        <v>0.31219000000000002</v>
      </c>
      <c r="Q189" s="1987">
        <v>0.15260000000000001</v>
      </c>
      <c r="S189" s="2379"/>
      <c r="T189" s="2346"/>
      <c r="U189" s="2346"/>
      <c r="V189" s="2346"/>
      <c r="W189" s="2346"/>
      <c r="X189" s="2346"/>
    </row>
    <row r="190" spans="1:24" s="2243" customFormat="1" ht="21" customHeight="1" x14ac:dyDescent="0.2">
      <c r="A190" s="2347" t="s">
        <v>2014</v>
      </c>
      <c r="B190" s="2347" t="s">
        <v>608</v>
      </c>
      <c r="C190" s="2348" t="s">
        <v>303</v>
      </c>
      <c r="D190" s="2348" t="s">
        <v>1282</v>
      </c>
      <c r="E190" s="2349" t="s">
        <v>1932</v>
      </c>
      <c r="F190" s="2345">
        <v>2.8914</v>
      </c>
      <c r="G190" s="1463">
        <v>0.43436000000000002</v>
      </c>
      <c r="H190" s="1463">
        <v>0.49634</v>
      </c>
      <c r="I190" s="1463">
        <v>0.16352</v>
      </c>
      <c r="J190" s="1463">
        <v>0.11735</v>
      </c>
      <c r="K190" s="1463">
        <v>0.11172</v>
      </c>
      <c r="L190" s="1463">
        <v>0.98268</v>
      </c>
      <c r="M190" s="1463">
        <v>0.68938999999999995</v>
      </c>
      <c r="N190" s="1463">
        <v>1.10093</v>
      </c>
      <c r="O190" s="1464">
        <v>0.20993000000000001</v>
      </c>
      <c r="P190" s="1464">
        <v>0.10319</v>
      </c>
      <c r="Q190" s="1987">
        <v>0.12459000000000001</v>
      </c>
      <c r="S190" s="2379"/>
      <c r="T190" s="2346"/>
      <c r="U190" s="2346"/>
      <c r="V190" s="2346"/>
      <c r="W190" s="2346"/>
      <c r="X190" s="2346"/>
    </row>
    <row r="191" spans="1:24" s="2243" customFormat="1" ht="12.75" customHeight="1" x14ac:dyDescent="0.2">
      <c r="A191" s="2347" t="s">
        <v>2015</v>
      </c>
      <c r="B191" s="2347" t="s">
        <v>608</v>
      </c>
      <c r="C191" s="2348" t="s">
        <v>303</v>
      </c>
      <c r="D191" s="2348" t="s">
        <v>1283</v>
      </c>
      <c r="E191" s="2349" t="s">
        <v>1885</v>
      </c>
      <c r="F191" s="2345">
        <v>0.77148000000000005</v>
      </c>
      <c r="G191" s="1463">
        <v>0.1168</v>
      </c>
      <c r="H191" s="1463">
        <v>0.128</v>
      </c>
      <c r="I191" s="1463">
        <v>0.15451000000000001</v>
      </c>
      <c r="J191" s="1463">
        <v>6.182E-2</v>
      </c>
      <c r="K191" s="1463">
        <v>3.7159999999999999E-2</v>
      </c>
      <c r="L191" s="1463">
        <v>1.2208000000000001</v>
      </c>
      <c r="M191" s="1463">
        <v>0.66463000000000005</v>
      </c>
      <c r="N191" s="1463">
        <v>0.94364999999999999</v>
      </c>
      <c r="O191" s="1464">
        <v>0.13100999999999999</v>
      </c>
      <c r="P191" s="1464">
        <v>6.9610000000000005E-2</v>
      </c>
      <c r="Q191" s="1987">
        <v>0.13422999999999999</v>
      </c>
      <c r="S191" s="2379"/>
      <c r="T191" s="2346"/>
      <c r="U191" s="2346"/>
      <c r="V191" s="2346"/>
      <c r="W191" s="2346"/>
      <c r="X191" s="2346"/>
    </row>
    <row r="192" spans="1:24" s="2243" customFormat="1" ht="12.75" customHeight="1" x14ac:dyDescent="0.2">
      <c r="A192" s="2347" t="s">
        <v>2016</v>
      </c>
      <c r="B192" s="2347" t="s">
        <v>608</v>
      </c>
      <c r="C192" s="2348" t="s">
        <v>303</v>
      </c>
      <c r="D192" s="2348" t="s">
        <v>1284</v>
      </c>
      <c r="E192" s="2349" t="s">
        <v>1886</v>
      </c>
      <c r="F192" s="2345">
        <v>0.40117999999999998</v>
      </c>
      <c r="G192" s="1463">
        <v>2.266E-2</v>
      </c>
      <c r="H192" s="1463">
        <v>5.4820000000000001E-2</v>
      </c>
      <c r="I192" s="1463">
        <v>3.1759999999999997E-2</v>
      </c>
      <c r="J192" s="1463">
        <v>7.7299999999999999E-3</v>
      </c>
      <c r="K192" s="1463">
        <v>1.47E-2</v>
      </c>
      <c r="L192" s="1463">
        <v>1.0350600000000001</v>
      </c>
      <c r="M192" s="1463">
        <v>0.71382000000000001</v>
      </c>
      <c r="N192" s="1463">
        <v>0.91256999999999999</v>
      </c>
      <c r="O192" s="1464">
        <v>4.3979999999999998E-2</v>
      </c>
      <c r="P192" s="1464">
        <v>3.5990000000000001E-2</v>
      </c>
      <c r="Q192" s="1987">
        <v>7.2859999999999994E-2</v>
      </c>
      <c r="S192" s="2379"/>
      <c r="T192" s="2346"/>
      <c r="U192" s="2346"/>
      <c r="V192" s="2346"/>
      <c r="W192" s="2346"/>
      <c r="X192" s="2346"/>
    </row>
    <row r="193" spans="1:24" s="2243" customFormat="1" ht="12.75" customHeight="1" x14ac:dyDescent="0.2">
      <c r="A193" s="2347" t="s">
        <v>2017</v>
      </c>
      <c r="B193" s="2347" t="s">
        <v>608</v>
      </c>
      <c r="C193" s="2348" t="s">
        <v>303</v>
      </c>
      <c r="D193" s="2348" t="s">
        <v>1316</v>
      </c>
      <c r="E193" s="2349" t="s">
        <v>1886</v>
      </c>
      <c r="F193" s="2345">
        <v>0.40117999999999998</v>
      </c>
      <c r="G193" s="1463">
        <v>2.266E-2</v>
      </c>
      <c r="H193" s="1463">
        <v>5.4820000000000001E-2</v>
      </c>
      <c r="I193" s="1463">
        <v>3.1759999999999997E-2</v>
      </c>
      <c r="J193" s="1463">
        <v>7.7299999999999999E-3</v>
      </c>
      <c r="K193" s="1463">
        <v>1.47E-2</v>
      </c>
      <c r="L193" s="1463">
        <v>1.0350600000000001</v>
      </c>
      <c r="M193" s="1463">
        <v>0.71382000000000001</v>
      </c>
      <c r="N193" s="1463">
        <v>0.91256999999999999</v>
      </c>
      <c r="O193" s="1464">
        <v>2.8590000000000001E-2</v>
      </c>
      <c r="P193" s="1464">
        <v>2.3390000000000001E-2</v>
      </c>
      <c r="Q193" s="1987">
        <v>4.7359999999999999E-2</v>
      </c>
      <c r="S193" s="2379"/>
      <c r="T193" s="2346"/>
      <c r="U193" s="2346"/>
      <c r="V193" s="2346"/>
      <c r="W193" s="2346"/>
      <c r="X193" s="2346"/>
    </row>
    <row r="194" spans="1:24" s="2243" customFormat="1" ht="12.75" customHeight="1" x14ac:dyDescent="0.2">
      <c r="A194" s="2347" t="s">
        <v>2018</v>
      </c>
      <c r="B194" s="2347" t="s">
        <v>608</v>
      </c>
      <c r="C194" s="2348" t="s">
        <v>303</v>
      </c>
      <c r="D194" s="2348" t="s">
        <v>1285</v>
      </c>
      <c r="E194" s="2349" t="s">
        <v>1936</v>
      </c>
      <c r="F194" s="2345">
        <v>0.13563</v>
      </c>
      <c r="G194" s="1463">
        <v>1.6549999999999999E-2</v>
      </c>
      <c r="H194" s="1463">
        <v>6.7349999999999993E-2</v>
      </c>
      <c r="I194" s="1463">
        <v>1.9269999999999999E-2</v>
      </c>
      <c r="J194" s="1463">
        <v>3.7699999999999999E-3</v>
      </c>
      <c r="K194" s="1463">
        <v>7.0000000000000001E-3</v>
      </c>
      <c r="L194" s="1463">
        <v>0.56866000000000005</v>
      </c>
      <c r="M194" s="1463">
        <v>0.49584</v>
      </c>
      <c r="N194" s="1463">
        <v>0.67932000000000003</v>
      </c>
      <c r="O194" s="1464">
        <v>3.2759999999999997E-2</v>
      </c>
      <c r="P194" s="1464">
        <v>1.6310000000000002E-2</v>
      </c>
      <c r="Q194" s="1987">
        <v>3.4930000000000003E-2</v>
      </c>
      <c r="S194" s="2379"/>
      <c r="T194" s="2346"/>
      <c r="U194" s="2346"/>
      <c r="V194" s="2346"/>
      <c r="W194" s="2346"/>
      <c r="X194" s="2346"/>
    </row>
    <row r="195" spans="1:24" s="2243" customFormat="1" ht="12.75" customHeight="1" x14ac:dyDescent="0.2">
      <c r="A195" s="2347" t="s">
        <v>2019</v>
      </c>
      <c r="B195" s="2347" t="s">
        <v>608</v>
      </c>
      <c r="C195" s="2348" t="s">
        <v>303</v>
      </c>
      <c r="D195" s="2348" t="s">
        <v>1321</v>
      </c>
      <c r="E195" s="2349" t="s">
        <v>2020</v>
      </c>
      <c r="F195" s="2345">
        <v>0.13563</v>
      </c>
      <c r="G195" s="1463">
        <v>1.6549999999999999E-2</v>
      </c>
      <c r="H195" s="1463">
        <v>6.7349999999999993E-2</v>
      </c>
      <c r="I195" s="1463">
        <v>1.9269999999999999E-2</v>
      </c>
      <c r="J195" s="1463">
        <v>3.7699999999999999E-3</v>
      </c>
      <c r="K195" s="1463">
        <v>7.0000000000000001E-3</v>
      </c>
      <c r="L195" s="1463">
        <v>0.56866000000000005</v>
      </c>
      <c r="M195" s="1463">
        <v>0.49584</v>
      </c>
      <c r="N195" s="1463">
        <v>0.67932000000000003</v>
      </c>
      <c r="O195" s="1464">
        <v>1E-3</v>
      </c>
      <c r="P195" s="1464">
        <v>1E-3</v>
      </c>
      <c r="Q195" s="1987">
        <v>2E-3</v>
      </c>
      <c r="S195" s="2379"/>
      <c r="T195" s="2346"/>
      <c r="U195" s="2346"/>
      <c r="V195" s="2346"/>
      <c r="W195" s="2346"/>
      <c r="X195" s="2346"/>
    </row>
    <row r="196" spans="1:24" s="2243" customFormat="1" ht="12.75" customHeight="1" x14ac:dyDescent="0.2">
      <c r="A196" s="2347" t="s">
        <v>2021</v>
      </c>
      <c r="B196" s="2347" t="s">
        <v>608</v>
      </c>
      <c r="C196" s="2348" t="s">
        <v>303</v>
      </c>
      <c r="D196" s="2348" t="s">
        <v>1286</v>
      </c>
      <c r="E196" s="2349" t="s">
        <v>1889</v>
      </c>
      <c r="F196" s="2345">
        <v>3.5009999999999999E-2</v>
      </c>
      <c r="G196" s="1463">
        <v>1.9650000000000001E-2</v>
      </c>
      <c r="H196" s="1463">
        <v>7.9000000000000008E-3</v>
      </c>
      <c r="I196" s="1463">
        <v>5.8799999999999998E-3</v>
      </c>
      <c r="J196" s="1463">
        <v>4.1700000000000001E-3</v>
      </c>
      <c r="K196" s="1463">
        <v>2.65E-3</v>
      </c>
      <c r="L196" s="1463">
        <v>0.67474999999999996</v>
      </c>
      <c r="M196" s="1463">
        <v>0.53117999999999999</v>
      </c>
      <c r="N196" s="1463">
        <v>0.58792</v>
      </c>
      <c r="O196" s="1464">
        <v>1E-3</v>
      </c>
      <c r="P196" s="1464">
        <v>1E-3</v>
      </c>
      <c r="Q196" s="1987">
        <v>2E-3</v>
      </c>
      <c r="S196" s="2379"/>
      <c r="T196" s="2346"/>
      <c r="U196" s="2346"/>
      <c r="V196" s="2346"/>
      <c r="W196" s="2346"/>
      <c r="X196" s="2346"/>
    </row>
    <row r="197" spans="1:24" s="2243" customFormat="1" ht="12.75" customHeight="1" x14ac:dyDescent="0.2">
      <c r="A197" s="2347" t="s">
        <v>2022</v>
      </c>
      <c r="B197" s="2347" t="s">
        <v>608</v>
      </c>
      <c r="C197" s="2348" t="s">
        <v>303</v>
      </c>
      <c r="D197" s="2348" t="s">
        <v>1287</v>
      </c>
      <c r="E197" s="2349" t="s">
        <v>1893</v>
      </c>
      <c r="F197" s="2345">
        <v>0.48732999999999999</v>
      </c>
      <c r="G197" s="1463">
        <v>0.25502999999999998</v>
      </c>
      <c r="H197" s="1463">
        <v>0.16647000000000001</v>
      </c>
      <c r="I197" s="1463">
        <v>1.7080000000000001E-2</v>
      </c>
      <c r="J197" s="1463">
        <v>1.176E-2</v>
      </c>
      <c r="K197" s="1463">
        <v>1.308E-2</v>
      </c>
      <c r="L197" s="1463">
        <v>0.53442000000000001</v>
      </c>
      <c r="M197" s="1463">
        <v>0.39722000000000002</v>
      </c>
      <c r="N197" s="1463">
        <v>0.40371000000000001</v>
      </c>
      <c r="O197" s="1464">
        <v>1E-3</v>
      </c>
      <c r="P197" s="1464">
        <v>1E-3</v>
      </c>
      <c r="Q197" s="1987">
        <v>2E-3</v>
      </c>
      <c r="S197" s="2379"/>
      <c r="T197" s="2346"/>
      <c r="U197" s="2346"/>
      <c r="V197" s="2346"/>
      <c r="W197" s="2346"/>
      <c r="X197" s="2346"/>
    </row>
    <row r="198" spans="1:24" s="2243" customFormat="1" ht="20.25" customHeight="1" x14ac:dyDescent="0.2">
      <c r="A198" s="2347" t="s">
        <v>2024</v>
      </c>
      <c r="B198" s="2347" t="s">
        <v>608</v>
      </c>
      <c r="C198" s="2348" t="s">
        <v>303</v>
      </c>
      <c r="D198" s="2348" t="s">
        <v>1295</v>
      </c>
      <c r="E198" s="2349" t="s">
        <v>1932</v>
      </c>
      <c r="F198" s="2345">
        <v>2.8914</v>
      </c>
      <c r="G198" s="1463">
        <v>0.43436000000000002</v>
      </c>
      <c r="H198" s="1463">
        <v>0.49634</v>
      </c>
      <c r="I198" s="1463">
        <v>0.16352</v>
      </c>
      <c r="J198" s="1463">
        <v>0.11735</v>
      </c>
      <c r="K198" s="1463">
        <v>0.11172</v>
      </c>
      <c r="L198" s="1463">
        <v>0.98268</v>
      </c>
      <c r="M198" s="1463">
        <v>0.68938999999999995</v>
      </c>
      <c r="N198" s="1463">
        <v>1.10093</v>
      </c>
      <c r="O198" s="1464">
        <v>0.20993000000000001</v>
      </c>
      <c r="P198" s="1464">
        <v>0.10319</v>
      </c>
      <c r="Q198" s="1987">
        <v>0.12459000000000001</v>
      </c>
      <c r="S198" s="2379"/>
      <c r="T198" s="2346"/>
      <c r="U198" s="2346"/>
      <c r="V198" s="2346"/>
      <c r="W198" s="2346"/>
      <c r="X198" s="2346"/>
    </row>
    <row r="199" spans="1:24" s="2243" customFormat="1" ht="12.75" customHeight="1" x14ac:dyDescent="0.2">
      <c r="A199" s="2347" t="s">
        <v>2025</v>
      </c>
      <c r="B199" s="2347" t="s">
        <v>608</v>
      </c>
      <c r="C199" s="2348" t="s">
        <v>303</v>
      </c>
      <c r="D199" s="2348" t="s">
        <v>1296</v>
      </c>
      <c r="E199" s="2349" t="s">
        <v>1885</v>
      </c>
      <c r="F199" s="2345">
        <v>0.77148000000000005</v>
      </c>
      <c r="G199" s="1463">
        <v>0.1168</v>
      </c>
      <c r="H199" s="1463">
        <v>0.128</v>
      </c>
      <c r="I199" s="1463">
        <v>0.15451000000000001</v>
      </c>
      <c r="J199" s="1463">
        <v>6.182E-2</v>
      </c>
      <c r="K199" s="1463">
        <v>3.7159999999999999E-2</v>
      </c>
      <c r="L199" s="1463">
        <v>1.2208000000000001</v>
      </c>
      <c r="M199" s="1463">
        <v>0.66463000000000005</v>
      </c>
      <c r="N199" s="1463">
        <v>0.94364999999999999</v>
      </c>
      <c r="O199" s="1464">
        <v>0.13100999999999999</v>
      </c>
      <c r="P199" s="1464">
        <v>6.9610000000000005E-2</v>
      </c>
      <c r="Q199" s="1987">
        <v>0.13422999999999999</v>
      </c>
      <c r="S199" s="2379"/>
      <c r="T199" s="2346"/>
      <c r="U199" s="2346"/>
      <c r="V199" s="2346"/>
      <c r="W199" s="2346"/>
      <c r="X199" s="2346"/>
    </row>
    <row r="200" spans="1:24" s="2243" customFormat="1" ht="12.75" customHeight="1" x14ac:dyDescent="0.2">
      <c r="A200" s="2347" t="s">
        <v>2026</v>
      </c>
      <c r="B200" s="2347" t="s">
        <v>608</v>
      </c>
      <c r="C200" s="2348" t="s">
        <v>303</v>
      </c>
      <c r="D200" s="2348" t="s">
        <v>1297</v>
      </c>
      <c r="E200" s="2349" t="s">
        <v>1886</v>
      </c>
      <c r="F200" s="2345">
        <v>0.40117999999999998</v>
      </c>
      <c r="G200" s="1463">
        <v>2.266E-2</v>
      </c>
      <c r="H200" s="1463">
        <v>5.4820000000000001E-2</v>
      </c>
      <c r="I200" s="1463">
        <v>3.1759999999999997E-2</v>
      </c>
      <c r="J200" s="1463">
        <v>7.7299999999999999E-3</v>
      </c>
      <c r="K200" s="1463">
        <v>1.47E-2</v>
      </c>
      <c r="L200" s="1463">
        <v>1.0350600000000001</v>
      </c>
      <c r="M200" s="1463">
        <v>0.71382000000000001</v>
      </c>
      <c r="N200" s="1463">
        <v>0.91256999999999999</v>
      </c>
      <c r="O200" s="1464">
        <v>4.3979999999999998E-2</v>
      </c>
      <c r="P200" s="1464">
        <v>3.5990000000000001E-2</v>
      </c>
      <c r="Q200" s="1987">
        <v>7.2859999999999994E-2</v>
      </c>
      <c r="S200" s="2379"/>
      <c r="T200" s="2346"/>
      <c r="U200" s="2346"/>
      <c r="V200" s="2346"/>
      <c r="W200" s="2346"/>
      <c r="X200" s="2346"/>
    </row>
    <row r="201" spans="1:24" s="2243" customFormat="1" ht="12.75" customHeight="1" x14ac:dyDescent="0.2">
      <c r="A201" s="2347" t="s">
        <v>2027</v>
      </c>
      <c r="B201" s="2347" t="s">
        <v>608</v>
      </c>
      <c r="C201" s="2348" t="s">
        <v>303</v>
      </c>
      <c r="D201" s="2348" t="s">
        <v>1318</v>
      </c>
      <c r="E201" s="2349" t="s">
        <v>1886</v>
      </c>
      <c r="F201" s="2345">
        <v>0.40117999999999998</v>
      </c>
      <c r="G201" s="1463">
        <v>2.266E-2</v>
      </c>
      <c r="H201" s="1463">
        <v>5.4820000000000001E-2</v>
      </c>
      <c r="I201" s="1463">
        <v>3.1759999999999997E-2</v>
      </c>
      <c r="J201" s="1463">
        <v>7.7299999999999999E-3</v>
      </c>
      <c r="K201" s="1463">
        <v>1.47E-2</v>
      </c>
      <c r="L201" s="1463">
        <v>1.0350600000000001</v>
      </c>
      <c r="M201" s="1463">
        <v>0.71382000000000001</v>
      </c>
      <c r="N201" s="1463">
        <v>0.91256999999999999</v>
      </c>
      <c r="O201" s="1464">
        <v>2.8590000000000001E-2</v>
      </c>
      <c r="P201" s="1464">
        <v>2.3390000000000001E-2</v>
      </c>
      <c r="Q201" s="1987">
        <v>4.7359999999999999E-2</v>
      </c>
      <c r="S201" s="2379"/>
      <c r="T201" s="2346"/>
      <c r="U201" s="2346"/>
      <c r="V201" s="2346"/>
      <c r="W201" s="2346"/>
      <c r="X201" s="2346"/>
    </row>
    <row r="202" spans="1:24" s="2243" customFormat="1" ht="12.75" customHeight="1" x14ac:dyDescent="0.2">
      <c r="A202" s="2347" t="s">
        <v>2028</v>
      </c>
      <c r="B202" s="2347" t="s">
        <v>608</v>
      </c>
      <c r="C202" s="2348" t="s">
        <v>303</v>
      </c>
      <c r="D202" s="2348" t="s">
        <v>1298</v>
      </c>
      <c r="E202" s="2349" t="s">
        <v>1936</v>
      </c>
      <c r="F202" s="2345">
        <v>0.13563</v>
      </c>
      <c r="G202" s="1463">
        <v>1.6549999999999999E-2</v>
      </c>
      <c r="H202" s="1463">
        <v>6.7349999999999993E-2</v>
      </c>
      <c r="I202" s="1463">
        <v>1.9269999999999999E-2</v>
      </c>
      <c r="J202" s="1463">
        <v>3.7699999999999999E-3</v>
      </c>
      <c r="K202" s="1463">
        <v>7.0000000000000001E-3</v>
      </c>
      <c r="L202" s="1463">
        <v>0.56866000000000005</v>
      </c>
      <c r="M202" s="1463">
        <v>0.49584</v>
      </c>
      <c r="N202" s="1463">
        <v>0.67932000000000003</v>
      </c>
      <c r="O202" s="1464">
        <v>3.2759999999999997E-2</v>
      </c>
      <c r="P202" s="1464">
        <v>1.6310000000000002E-2</v>
      </c>
      <c r="Q202" s="1987">
        <v>3.4930000000000003E-2</v>
      </c>
      <c r="S202" s="2379"/>
      <c r="T202" s="2346"/>
      <c r="U202" s="2346"/>
      <c r="V202" s="2346"/>
      <c r="W202" s="2346"/>
      <c r="X202" s="2346"/>
    </row>
    <row r="203" spans="1:24" s="2243" customFormat="1" ht="12.75" customHeight="1" x14ac:dyDescent="0.2">
      <c r="A203" s="2347" t="s">
        <v>2029</v>
      </c>
      <c r="B203" s="2347" t="s">
        <v>608</v>
      </c>
      <c r="C203" s="2348" t="s">
        <v>303</v>
      </c>
      <c r="D203" s="2348" t="s">
        <v>2030</v>
      </c>
      <c r="E203" s="2349" t="s">
        <v>2020</v>
      </c>
      <c r="F203" s="2345">
        <v>0.13563</v>
      </c>
      <c r="G203" s="1463">
        <v>1.6549999999999999E-2</v>
      </c>
      <c r="H203" s="1463">
        <v>6.7349999999999993E-2</v>
      </c>
      <c r="I203" s="1463">
        <v>1.9269999999999999E-2</v>
      </c>
      <c r="J203" s="1463">
        <v>3.7699999999999999E-3</v>
      </c>
      <c r="K203" s="1463">
        <v>7.0000000000000001E-3</v>
      </c>
      <c r="L203" s="1463">
        <v>0.56866000000000005</v>
      </c>
      <c r="M203" s="1463">
        <v>0.49584</v>
      </c>
      <c r="N203" s="1463">
        <v>0.67932000000000003</v>
      </c>
      <c r="O203" s="1464">
        <v>1E-3</v>
      </c>
      <c r="P203" s="1464">
        <v>1E-3</v>
      </c>
      <c r="Q203" s="1987">
        <v>2E-3</v>
      </c>
      <c r="S203" s="2379"/>
      <c r="T203" s="2346"/>
      <c r="U203" s="2346"/>
      <c r="V203" s="2346"/>
      <c r="W203" s="2346"/>
      <c r="X203" s="2346"/>
    </row>
    <row r="204" spans="1:24" s="2243" customFormat="1" ht="12.75" customHeight="1" x14ac:dyDescent="0.2">
      <c r="A204" s="2347" t="s">
        <v>2031</v>
      </c>
      <c r="B204" s="2347" t="s">
        <v>608</v>
      </c>
      <c r="C204" s="2348" t="s">
        <v>303</v>
      </c>
      <c r="D204" s="2348" t="s">
        <v>2032</v>
      </c>
      <c r="E204" s="2349" t="s">
        <v>1889</v>
      </c>
      <c r="F204" s="2345">
        <v>3.5009999999999999E-2</v>
      </c>
      <c r="G204" s="1463">
        <v>1.9650000000000001E-2</v>
      </c>
      <c r="H204" s="1463">
        <v>7.9000000000000008E-3</v>
      </c>
      <c r="I204" s="1463">
        <v>5.8799999999999998E-3</v>
      </c>
      <c r="J204" s="1463">
        <v>4.1700000000000001E-3</v>
      </c>
      <c r="K204" s="1463">
        <v>2.65E-3</v>
      </c>
      <c r="L204" s="1463">
        <v>0.67474999999999996</v>
      </c>
      <c r="M204" s="1463">
        <v>0.53117999999999999</v>
      </c>
      <c r="N204" s="1463">
        <v>0.58792</v>
      </c>
      <c r="O204" s="1464">
        <v>1E-3</v>
      </c>
      <c r="P204" s="1464">
        <v>1E-3</v>
      </c>
      <c r="Q204" s="1987">
        <v>2E-3</v>
      </c>
      <c r="S204" s="2379"/>
      <c r="T204" s="2346"/>
      <c r="U204" s="2346"/>
      <c r="V204" s="2346"/>
      <c r="W204" s="2346"/>
      <c r="X204" s="2346"/>
    </row>
    <row r="205" spans="1:24" s="2243" customFormat="1" ht="12.75" customHeight="1" x14ac:dyDescent="0.2">
      <c r="A205" s="2347" t="s">
        <v>2033</v>
      </c>
      <c r="B205" s="2347" t="s">
        <v>608</v>
      </c>
      <c r="C205" s="2348" t="s">
        <v>303</v>
      </c>
      <c r="D205" s="2348" t="s">
        <v>2034</v>
      </c>
      <c r="E205" s="2349" t="s">
        <v>1893</v>
      </c>
      <c r="F205" s="2345">
        <v>0.48732999999999999</v>
      </c>
      <c r="G205" s="1463">
        <v>0.25502999999999998</v>
      </c>
      <c r="H205" s="1463">
        <v>0.16647000000000001</v>
      </c>
      <c r="I205" s="1463">
        <v>1.7080000000000001E-2</v>
      </c>
      <c r="J205" s="1463">
        <v>1.176E-2</v>
      </c>
      <c r="K205" s="1463">
        <v>1.308E-2</v>
      </c>
      <c r="L205" s="1463">
        <v>0.37241999999999997</v>
      </c>
      <c r="M205" s="1463">
        <v>0.27265</v>
      </c>
      <c r="N205" s="1463">
        <v>0.34810999999999998</v>
      </c>
      <c r="O205" s="1464">
        <v>1E-3</v>
      </c>
      <c r="P205" s="1464">
        <v>1E-3</v>
      </c>
      <c r="Q205" s="1987">
        <v>2E-3</v>
      </c>
      <c r="S205" s="2379"/>
      <c r="T205" s="2346"/>
      <c r="U205" s="2346"/>
      <c r="V205" s="2346"/>
      <c r="W205" s="2346"/>
      <c r="X205" s="2346"/>
    </row>
    <row r="206" spans="1:24" s="2243" customFormat="1" ht="23.25" customHeight="1" x14ac:dyDescent="0.2">
      <c r="A206" s="2347" t="s">
        <v>2036</v>
      </c>
      <c r="B206" s="2347" t="s">
        <v>608</v>
      </c>
      <c r="C206" s="2348" t="s">
        <v>303</v>
      </c>
      <c r="D206" s="2348" t="s">
        <v>1303</v>
      </c>
      <c r="E206" s="2349" t="s">
        <v>212</v>
      </c>
      <c r="F206" s="2345">
        <v>3.6535099999999998</v>
      </c>
      <c r="G206" s="1463">
        <v>1.7416199999999999</v>
      </c>
      <c r="H206" s="1463">
        <v>1.17214</v>
      </c>
      <c r="I206" s="1463">
        <v>1.9638800000000001</v>
      </c>
      <c r="J206" s="1463">
        <v>1.2038199999999999</v>
      </c>
      <c r="K206" s="1463">
        <v>1.0350299999999999</v>
      </c>
      <c r="L206" s="1463">
        <v>2.4842599999999999</v>
      </c>
      <c r="M206" s="1463">
        <v>2.2740900000000002</v>
      </c>
      <c r="N206" s="1463">
        <v>1.29253</v>
      </c>
      <c r="O206" s="1464">
        <v>2.3724699999999999</v>
      </c>
      <c r="P206" s="1464">
        <v>1.1431</v>
      </c>
      <c r="Q206" s="1987">
        <v>0.40806999999999999</v>
      </c>
      <c r="S206" s="2379"/>
      <c r="T206" s="2346"/>
      <c r="U206" s="2346"/>
      <c r="V206" s="2346"/>
      <c r="W206" s="2346"/>
      <c r="X206" s="2346"/>
    </row>
    <row r="207" spans="1:24" s="2243" customFormat="1" ht="12.75" customHeight="1" x14ac:dyDescent="0.2">
      <c r="A207" s="2347" t="s">
        <v>2037</v>
      </c>
      <c r="B207" s="2347" t="s">
        <v>608</v>
      </c>
      <c r="C207" s="2348" t="s">
        <v>303</v>
      </c>
      <c r="D207" s="2348" t="s">
        <v>1303</v>
      </c>
      <c r="E207" s="2349">
        <v>1982</v>
      </c>
      <c r="F207" s="2345">
        <v>2.69679</v>
      </c>
      <c r="G207" s="1463">
        <v>1.2071700000000001</v>
      </c>
      <c r="H207" s="1463">
        <v>0.99575000000000002</v>
      </c>
      <c r="I207" s="1463">
        <v>1.2226999999999999</v>
      </c>
      <c r="J207" s="1463">
        <v>0.80574999999999997</v>
      </c>
      <c r="K207" s="1463">
        <v>0.76359999999999995</v>
      </c>
      <c r="L207" s="1463">
        <v>2.1569600000000002</v>
      </c>
      <c r="M207" s="1463">
        <v>2.06426</v>
      </c>
      <c r="N207" s="1463">
        <v>1.4770300000000001</v>
      </c>
      <c r="O207" s="1464">
        <v>1.4992300000000001</v>
      </c>
      <c r="P207" s="1464">
        <v>0.74446000000000001</v>
      </c>
      <c r="Q207" s="1987">
        <v>0.24904999999999999</v>
      </c>
      <c r="S207" s="2379"/>
      <c r="T207" s="2346"/>
      <c r="U207" s="2346"/>
      <c r="V207" s="2346"/>
      <c r="W207" s="2346"/>
      <c r="X207" s="2346"/>
    </row>
    <row r="208" spans="1:24" s="2243" customFormat="1" ht="12.75" customHeight="1" x14ac:dyDescent="0.2">
      <c r="A208" s="2347" t="s">
        <v>2038</v>
      </c>
      <c r="B208" s="2347" t="s">
        <v>608</v>
      </c>
      <c r="C208" s="2348" t="s">
        <v>303</v>
      </c>
      <c r="D208" s="2348" t="s">
        <v>1303</v>
      </c>
      <c r="E208" s="2349">
        <v>1983</v>
      </c>
      <c r="F208" s="2345">
        <v>2.4399500000000001</v>
      </c>
      <c r="G208" s="1463">
        <v>1.0974299999999999</v>
      </c>
      <c r="H208" s="1463">
        <v>0.85350000000000004</v>
      </c>
      <c r="I208" s="1463">
        <v>1.0441100000000001</v>
      </c>
      <c r="J208" s="1463">
        <v>0.70982999999999996</v>
      </c>
      <c r="K208" s="1463">
        <v>0.69418999999999997</v>
      </c>
      <c r="L208" s="1463">
        <v>2.0819399999999999</v>
      </c>
      <c r="M208" s="1463">
        <v>2.0074399999999999</v>
      </c>
      <c r="N208" s="1463">
        <v>1.5288600000000001</v>
      </c>
      <c r="O208" s="1464">
        <v>1.26251</v>
      </c>
      <c r="P208" s="1464">
        <v>0.64839999999999998</v>
      </c>
      <c r="Q208" s="1987">
        <v>0.22031999999999999</v>
      </c>
      <c r="S208" s="2379"/>
      <c r="T208" s="2346"/>
      <c r="U208" s="2346"/>
      <c r="V208" s="2346"/>
      <c r="W208" s="2346"/>
      <c r="X208" s="2346"/>
    </row>
    <row r="209" spans="1:24" s="2243" customFormat="1" ht="12.75" customHeight="1" x14ac:dyDescent="0.2">
      <c r="A209" s="2347" t="s">
        <v>2039</v>
      </c>
      <c r="B209" s="2347" t="s">
        <v>608</v>
      </c>
      <c r="C209" s="2348" t="s">
        <v>303</v>
      </c>
      <c r="D209" s="2348" t="s">
        <v>1303</v>
      </c>
      <c r="E209" s="2349">
        <v>1984</v>
      </c>
      <c r="F209" s="2345">
        <v>2.1831200000000002</v>
      </c>
      <c r="G209" s="1463">
        <v>0.98768999999999996</v>
      </c>
      <c r="H209" s="1463">
        <v>0.85350000000000004</v>
      </c>
      <c r="I209" s="1463">
        <v>0.85177000000000003</v>
      </c>
      <c r="J209" s="1463">
        <v>0.6139</v>
      </c>
      <c r="K209" s="1463">
        <v>0.62477000000000005</v>
      </c>
      <c r="L209" s="1463">
        <v>2.00691</v>
      </c>
      <c r="M209" s="1463">
        <v>1.9506300000000001</v>
      </c>
      <c r="N209" s="1463">
        <v>1.5720499999999999</v>
      </c>
      <c r="O209" s="1464">
        <v>1.05209</v>
      </c>
      <c r="P209" s="1464">
        <v>0.57635000000000003</v>
      </c>
      <c r="Q209" s="1987">
        <v>0.182</v>
      </c>
      <c r="S209" s="2379"/>
      <c r="T209" s="2346"/>
      <c r="U209" s="2346"/>
      <c r="V209" s="2346"/>
      <c r="W209" s="2346"/>
      <c r="X209" s="2346"/>
    </row>
    <row r="210" spans="1:24" s="2243" customFormat="1" ht="12.75" customHeight="1" x14ac:dyDescent="0.2">
      <c r="A210" s="2347" t="s">
        <v>2040</v>
      </c>
      <c r="B210" s="2347" t="s">
        <v>608</v>
      </c>
      <c r="C210" s="2348" t="s">
        <v>303</v>
      </c>
      <c r="D210" s="2348" t="s">
        <v>1303</v>
      </c>
      <c r="E210" s="2349">
        <v>1985</v>
      </c>
      <c r="F210" s="2345">
        <v>1.92628</v>
      </c>
      <c r="G210" s="1463">
        <v>0.87794000000000005</v>
      </c>
      <c r="H210" s="1463">
        <v>0.85350000000000004</v>
      </c>
      <c r="I210" s="1463">
        <v>0.67317000000000005</v>
      </c>
      <c r="J210" s="1463">
        <v>0.51798</v>
      </c>
      <c r="K210" s="1463">
        <v>0.55535000000000001</v>
      </c>
      <c r="L210" s="1463">
        <v>1.9318900000000001</v>
      </c>
      <c r="M210" s="1463">
        <v>1.91275</v>
      </c>
      <c r="N210" s="1463">
        <v>1.61524</v>
      </c>
      <c r="O210" s="1464">
        <v>0.81537000000000004</v>
      </c>
      <c r="P210" s="1464">
        <v>0.4803</v>
      </c>
      <c r="Q210" s="1987">
        <v>0.15326000000000001</v>
      </c>
      <c r="S210" s="2379"/>
      <c r="T210" s="2346"/>
      <c r="U210" s="2346"/>
      <c r="V210" s="2346"/>
      <c r="W210" s="2346"/>
      <c r="X210" s="2346"/>
    </row>
    <row r="211" spans="1:24" s="2243" customFormat="1" ht="12.75" customHeight="1" x14ac:dyDescent="0.2">
      <c r="A211" s="2347" t="s">
        <v>2041</v>
      </c>
      <c r="B211" s="2347" t="s">
        <v>608</v>
      </c>
      <c r="C211" s="2348" t="s">
        <v>303</v>
      </c>
      <c r="D211" s="2348" t="s">
        <v>1303</v>
      </c>
      <c r="E211" s="2349">
        <v>1986</v>
      </c>
      <c r="F211" s="2345">
        <v>1.66944</v>
      </c>
      <c r="G211" s="1463">
        <v>0.76819999999999999</v>
      </c>
      <c r="H211" s="1463">
        <v>0.71125000000000005</v>
      </c>
      <c r="I211" s="1463">
        <v>0.49458000000000002</v>
      </c>
      <c r="J211" s="1463">
        <v>0.42205999999999999</v>
      </c>
      <c r="K211" s="1463">
        <v>0.50907000000000002</v>
      </c>
      <c r="L211" s="1463">
        <v>1.85686</v>
      </c>
      <c r="M211" s="1463">
        <v>1.8559399999999999</v>
      </c>
      <c r="N211" s="1463">
        <v>1.65842</v>
      </c>
      <c r="O211" s="1464">
        <v>0.73646999999999996</v>
      </c>
      <c r="P211" s="1464">
        <v>0.43226999999999999</v>
      </c>
      <c r="Q211" s="1987">
        <v>0.15326000000000001</v>
      </c>
      <c r="S211" s="2379"/>
      <c r="T211" s="2346"/>
      <c r="U211" s="2346"/>
      <c r="V211" s="2346"/>
      <c r="W211" s="2346"/>
      <c r="X211" s="2346"/>
    </row>
    <row r="212" spans="1:24" s="2243" customFormat="1" ht="12.75" customHeight="1" x14ac:dyDescent="0.2">
      <c r="A212" s="2347" t="s">
        <v>2042</v>
      </c>
      <c r="B212" s="2347" t="s">
        <v>608</v>
      </c>
      <c r="C212" s="2348" t="s">
        <v>303</v>
      </c>
      <c r="D212" s="2348" t="s">
        <v>1303</v>
      </c>
      <c r="E212" s="2349">
        <v>1987</v>
      </c>
      <c r="F212" s="2345">
        <v>1.65018</v>
      </c>
      <c r="G212" s="1463">
        <v>0.75722999999999996</v>
      </c>
      <c r="H212" s="1463">
        <v>0.70413999999999999</v>
      </c>
      <c r="I212" s="1463">
        <v>0.4884</v>
      </c>
      <c r="J212" s="1463">
        <v>0.4163</v>
      </c>
      <c r="K212" s="1463">
        <v>0.48015000000000002</v>
      </c>
      <c r="L212" s="1463">
        <v>1.93001</v>
      </c>
      <c r="M212" s="1463">
        <v>1.92885</v>
      </c>
      <c r="N212" s="1463">
        <v>1.7227699999999999</v>
      </c>
      <c r="O212" s="1464">
        <v>0.68386000000000002</v>
      </c>
      <c r="P212" s="1464">
        <v>0.38424000000000003</v>
      </c>
      <c r="Q212" s="1987">
        <v>0.15326000000000001</v>
      </c>
      <c r="S212" s="2379"/>
      <c r="T212" s="2346"/>
      <c r="U212" s="2346"/>
      <c r="V212" s="2346"/>
      <c r="W212" s="2346"/>
      <c r="X212" s="2346"/>
    </row>
    <row r="213" spans="1:24" s="2243" customFormat="1" ht="12.75" customHeight="1" x14ac:dyDescent="0.2">
      <c r="A213" s="2347" t="s">
        <v>2043</v>
      </c>
      <c r="B213" s="2347" t="s">
        <v>608</v>
      </c>
      <c r="C213" s="2348" t="s">
        <v>303</v>
      </c>
      <c r="D213" s="2348" t="s">
        <v>1303</v>
      </c>
      <c r="E213" s="2349">
        <v>1988</v>
      </c>
      <c r="F213" s="2345">
        <v>1.64055</v>
      </c>
      <c r="G213" s="1463">
        <v>0.75173999999999996</v>
      </c>
      <c r="H213" s="1463">
        <v>0.70057999999999998</v>
      </c>
      <c r="I213" s="1463">
        <v>0.48530000000000001</v>
      </c>
      <c r="J213" s="1463">
        <v>0.41342000000000001</v>
      </c>
      <c r="K213" s="1463">
        <v>0.47725000000000001</v>
      </c>
      <c r="L213" s="1463">
        <v>1.9558</v>
      </c>
      <c r="M213" s="1463">
        <v>1.95584</v>
      </c>
      <c r="N213" s="1463">
        <v>1.73638</v>
      </c>
      <c r="O213" s="1464">
        <v>0.63126000000000004</v>
      </c>
      <c r="P213" s="1464">
        <v>0.33621000000000001</v>
      </c>
      <c r="Q213" s="1987">
        <v>0.15326000000000001</v>
      </c>
      <c r="S213" s="2379"/>
      <c r="T213" s="2346"/>
      <c r="U213" s="2346"/>
      <c r="V213" s="2346"/>
      <c r="W213" s="2346"/>
      <c r="X213" s="2346"/>
    </row>
    <row r="214" spans="1:24" s="2243" customFormat="1" ht="12.75" customHeight="1" x14ac:dyDescent="0.2">
      <c r="A214" s="2347" t="s">
        <v>2044</v>
      </c>
      <c r="B214" s="2347" t="s">
        <v>608</v>
      </c>
      <c r="C214" s="2348" t="s">
        <v>303</v>
      </c>
      <c r="D214" s="2348" t="s">
        <v>1303</v>
      </c>
      <c r="E214" s="2349">
        <v>1989</v>
      </c>
      <c r="F214" s="2345">
        <v>1.6309199999999999</v>
      </c>
      <c r="G214" s="1463">
        <v>0.74624999999999997</v>
      </c>
      <c r="H214" s="1463">
        <v>0.69703000000000004</v>
      </c>
      <c r="I214" s="1463">
        <v>0.48221000000000003</v>
      </c>
      <c r="J214" s="1463">
        <v>0.41055000000000003</v>
      </c>
      <c r="K214" s="1463">
        <v>0.47436</v>
      </c>
      <c r="L214" s="1463">
        <v>1.9825299999999999</v>
      </c>
      <c r="M214" s="1463">
        <v>1.9809300000000001</v>
      </c>
      <c r="N214" s="1463">
        <v>1.7568900000000001</v>
      </c>
      <c r="O214" s="1464">
        <v>0.57865</v>
      </c>
      <c r="P214" s="1464">
        <v>0.31219000000000002</v>
      </c>
      <c r="Q214" s="1987">
        <v>0.15326000000000001</v>
      </c>
      <c r="S214" s="2379"/>
      <c r="T214" s="2346"/>
      <c r="U214" s="2346"/>
      <c r="V214" s="2346"/>
      <c r="W214" s="2346"/>
      <c r="X214" s="2346"/>
    </row>
    <row r="215" spans="1:24" s="2243" customFormat="1" ht="12.75" customHeight="1" x14ac:dyDescent="0.2">
      <c r="A215" s="2347" t="s">
        <v>2045</v>
      </c>
      <c r="B215" s="2347" t="s">
        <v>608</v>
      </c>
      <c r="C215" s="2348" t="s">
        <v>303</v>
      </c>
      <c r="D215" s="2348" t="s">
        <v>1303</v>
      </c>
      <c r="E215" s="2349">
        <v>1990</v>
      </c>
      <c r="F215" s="2345">
        <v>1.6309199999999999</v>
      </c>
      <c r="G215" s="1463">
        <v>0.74624999999999997</v>
      </c>
      <c r="H215" s="1463">
        <v>0.69703000000000004</v>
      </c>
      <c r="I215" s="1463">
        <v>0.48221000000000003</v>
      </c>
      <c r="J215" s="1463">
        <v>0.41055000000000003</v>
      </c>
      <c r="K215" s="1463">
        <v>0.47436</v>
      </c>
      <c r="L215" s="1463">
        <v>1.9825299999999999</v>
      </c>
      <c r="M215" s="1463">
        <v>1.9809300000000001</v>
      </c>
      <c r="N215" s="1463">
        <v>1.7568900000000001</v>
      </c>
      <c r="O215" s="1464">
        <v>0.57865</v>
      </c>
      <c r="P215" s="1464">
        <v>0.31219000000000002</v>
      </c>
      <c r="Q215" s="1987">
        <v>0.15326000000000001</v>
      </c>
      <c r="S215" s="2379"/>
      <c r="T215" s="2346"/>
      <c r="U215" s="2346"/>
      <c r="V215" s="2346"/>
      <c r="W215" s="2346"/>
      <c r="X215" s="2346"/>
    </row>
    <row r="216" spans="1:24" s="2243" customFormat="1" ht="12.75" customHeight="1" x14ac:dyDescent="0.2">
      <c r="A216" s="2347" t="s">
        <v>2046</v>
      </c>
      <c r="B216" s="2347" t="s">
        <v>608</v>
      </c>
      <c r="C216" s="2348" t="s">
        <v>303</v>
      </c>
      <c r="D216" s="2348" t="s">
        <v>1303</v>
      </c>
      <c r="E216" s="2349">
        <v>1991</v>
      </c>
      <c r="F216" s="2345">
        <v>1.6309199999999999</v>
      </c>
      <c r="G216" s="1463">
        <v>0.74624999999999997</v>
      </c>
      <c r="H216" s="1463">
        <v>0.69703000000000004</v>
      </c>
      <c r="I216" s="1463">
        <v>0.48221000000000003</v>
      </c>
      <c r="J216" s="1463">
        <v>0.41055000000000003</v>
      </c>
      <c r="K216" s="1463">
        <v>0.47436</v>
      </c>
      <c r="L216" s="1463">
        <v>1.9825299999999999</v>
      </c>
      <c r="M216" s="1463">
        <v>1.9809300000000001</v>
      </c>
      <c r="N216" s="1463">
        <v>1.7568900000000001</v>
      </c>
      <c r="O216" s="1464">
        <v>0.57865</v>
      </c>
      <c r="P216" s="1464">
        <v>0.31219000000000002</v>
      </c>
      <c r="Q216" s="1987">
        <v>0.15326000000000001</v>
      </c>
      <c r="S216" s="2379"/>
      <c r="T216" s="2346"/>
      <c r="U216" s="2346"/>
      <c r="V216" s="2346"/>
      <c r="W216" s="2346"/>
      <c r="X216" s="2346"/>
    </row>
    <row r="217" spans="1:24" s="2243" customFormat="1" ht="12.75" customHeight="1" x14ac:dyDescent="0.2">
      <c r="A217" s="2347" t="s">
        <v>2047</v>
      </c>
      <c r="B217" s="2347" t="s">
        <v>608</v>
      </c>
      <c r="C217" s="2348" t="s">
        <v>303</v>
      </c>
      <c r="D217" s="2348" t="s">
        <v>1303</v>
      </c>
      <c r="E217" s="2349">
        <v>1992</v>
      </c>
      <c r="F217" s="2345">
        <v>1.6309199999999999</v>
      </c>
      <c r="G217" s="1463">
        <v>0.74624999999999997</v>
      </c>
      <c r="H217" s="1463">
        <v>0.69703000000000004</v>
      </c>
      <c r="I217" s="1463">
        <v>0.48221000000000003</v>
      </c>
      <c r="J217" s="1463">
        <v>0.41055000000000003</v>
      </c>
      <c r="K217" s="1463">
        <v>0.47436</v>
      </c>
      <c r="L217" s="1463">
        <v>1.9825299999999999</v>
      </c>
      <c r="M217" s="1463">
        <v>1.9809300000000001</v>
      </c>
      <c r="N217" s="1463">
        <v>1.7568900000000001</v>
      </c>
      <c r="O217" s="1464">
        <v>0.57865</v>
      </c>
      <c r="P217" s="1464">
        <v>0.31219000000000002</v>
      </c>
      <c r="Q217" s="1987">
        <v>0.15326000000000001</v>
      </c>
      <c r="S217" s="2379"/>
      <c r="T217" s="2346"/>
      <c r="U217" s="2346"/>
      <c r="V217" s="2346"/>
      <c r="W217" s="2346"/>
      <c r="X217" s="2346"/>
    </row>
    <row r="218" spans="1:24" s="2243" customFormat="1" ht="22.5" customHeight="1" x14ac:dyDescent="0.2">
      <c r="A218" s="2347" t="s">
        <v>2048</v>
      </c>
      <c r="B218" s="2347" t="s">
        <v>608</v>
      </c>
      <c r="C218" s="2348" t="s">
        <v>303</v>
      </c>
      <c r="D218" s="2348" t="s">
        <v>1304</v>
      </c>
      <c r="E218" s="2349" t="s">
        <v>1932</v>
      </c>
      <c r="F218" s="2345">
        <v>3.7761999999999998</v>
      </c>
      <c r="G218" s="1463">
        <v>0.57694999999999996</v>
      </c>
      <c r="H218" s="1463">
        <v>0.65976000000000001</v>
      </c>
      <c r="I218" s="1463">
        <v>0.18831999999999999</v>
      </c>
      <c r="J218" s="1463">
        <v>0.14216000000000001</v>
      </c>
      <c r="K218" s="1463">
        <v>0.13533000000000001</v>
      </c>
      <c r="L218" s="1463">
        <v>1.204</v>
      </c>
      <c r="M218" s="1463">
        <v>0.83748</v>
      </c>
      <c r="N218" s="1463">
        <v>1.34219</v>
      </c>
      <c r="O218" s="1464">
        <v>0.26174999999999998</v>
      </c>
      <c r="P218" s="1464">
        <v>0.13528999999999999</v>
      </c>
      <c r="Q218" s="1987">
        <v>0.16474</v>
      </c>
      <c r="S218" s="2379"/>
      <c r="T218" s="2346"/>
      <c r="U218" s="2346"/>
      <c r="V218" s="2346"/>
      <c r="W218" s="2346"/>
      <c r="X218" s="2346"/>
    </row>
    <row r="219" spans="1:24" s="2243" customFormat="1" ht="12.75" customHeight="1" x14ac:dyDescent="0.2">
      <c r="A219" s="2347" t="s">
        <v>2049</v>
      </c>
      <c r="B219" s="2347" t="s">
        <v>608</v>
      </c>
      <c r="C219" s="2348" t="s">
        <v>303</v>
      </c>
      <c r="D219" s="2348" t="s">
        <v>1305</v>
      </c>
      <c r="E219" s="2349" t="s">
        <v>1885</v>
      </c>
      <c r="F219" s="2345">
        <v>0.89939000000000002</v>
      </c>
      <c r="G219" s="1463">
        <v>0.13930000000000001</v>
      </c>
      <c r="H219" s="1463">
        <v>0.15273999999999999</v>
      </c>
      <c r="I219" s="1463">
        <v>0.18113000000000001</v>
      </c>
      <c r="J219" s="1463">
        <v>7.4759999999999993E-2</v>
      </c>
      <c r="K219" s="1463">
        <v>4.496E-2</v>
      </c>
      <c r="L219" s="1463">
        <v>1.4708000000000001</v>
      </c>
      <c r="M219" s="1463">
        <v>0.80883000000000005</v>
      </c>
      <c r="N219" s="1463">
        <v>1.1265499999999999</v>
      </c>
      <c r="O219" s="1464">
        <v>0.17843999999999999</v>
      </c>
      <c r="P219" s="1464">
        <v>9.8799999999999999E-2</v>
      </c>
      <c r="Q219" s="1987">
        <v>0.19031999999999999</v>
      </c>
      <c r="S219" s="2379"/>
      <c r="T219" s="2346"/>
      <c r="U219" s="2346"/>
      <c r="V219" s="2346"/>
      <c r="W219" s="2346"/>
      <c r="X219" s="2346"/>
    </row>
    <row r="220" spans="1:24" s="2243" customFormat="1" ht="12.75" customHeight="1" x14ac:dyDescent="0.2">
      <c r="A220" s="2347" t="s">
        <v>2050</v>
      </c>
      <c r="B220" s="2347" t="s">
        <v>608</v>
      </c>
      <c r="C220" s="2348" t="s">
        <v>303</v>
      </c>
      <c r="D220" s="2348" t="s">
        <v>1306</v>
      </c>
      <c r="E220" s="2349" t="s">
        <v>1886</v>
      </c>
      <c r="F220" s="2345">
        <v>0.44721</v>
      </c>
      <c r="G220" s="1463">
        <v>2.5930000000000002E-2</v>
      </c>
      <c r="H220" s="1463">
        <v>6.4159999999999995E-2</v>
      </c>
      <c r="I220" s="1463">
        <v>3.4819999999999997E-2</v>
      </c>
      <c r="J220" s="1463">
        <v>8.7899999999999992E-3</v>
      </c>
      <c r="K220" s="1463">
        <v>1.6750000000000001E-2</v>
      </c>
      <c r="L220" s="1463">
        <v>1.24207</v>
      </c>
      <c r="M220" s="1463">
        <v>0.85658000000000001</v>
      </c>
      <c r="N220" s="1463">
        <v>1.0950899999999999</v>
      </c>
      <c r="O220" s="1464">
        <v>6.2829999999999997E-2</v>
      </c>
      <c r="P220" s="1464">
        <v>5.142E-2</v>
      </c>
      <c r="Q220" s="1987">
        <v>0.10409</v>
      </c>
      <c r="S220" s="2379"/>
      <c r="T220" s="2346"/>
      <c r="U220" s="2346"/>
      <c r="V220" s="2346"/>
      <c r="W220" s="2346"/>
      <c r="X220" s="2346"/>
    </row>
    <row r="221" spans="1:24" s="2243" customFormat="1" ht="12.75" customHeight="1" x14ac:dyDescent="0.2">
      <c r="A221" s="2347" t="s">
        <v>2051</v>
      </c>
      <c r="B221" s="2347" t="s">
        <v>608</v>
      </c>
      <c r="C221" s="2348" t="s">
        <v>303</v>
      </c>
      <c r="D221" s="2348" t="s">
        <v>1317</v>
      </c>
      <c r="E221" s="2349" t="s">
        <v>1886</v>
      </c>
      <c r="F221" s="2345">
        <v>0.44721</v>
      </c>
      <c r="G221" s="1463">
        <v>2.5930000000000002E-2</v>
      </c>
      <c r="H221" s="1463">
        <v>6.4159999999999995E-2</v>
      </c>
      <c r="I221" s="1463">
        <v>3.4819999999999997E-2</v>
      </c>
      <c r="J221" s="1463">
        <v>8.7899999999999992E-3</v>
      </c>
      <c r="K221" s="1463">
        <v>1.6750000000000001E-2</v>
      </c>
      <c r="L221" s="1463">
        <v>1.24207</v>
      </c>
      <c r="M221" s="1463">
        <v>0.85658000000000001</v>
      </c>
      <c r="N221" s="1463">
        <v>1.0950899999999999</v>
      </c>
      <c r="O221" s="1464">
        <v>4.0840000000000001E-2</v>
      </c>
      <c r="P221" s="1464">
        <v>3.3419999999999998E-2</v>
      </c>
      <c r="Q221" s="1987">
        <v>6.7659999999999998E-2</v>
      </c>
      <c r="S221" s="2379"/>
      <c r="T221" s="2346"/>
      <c r="U221" s="2346"/>
      <c r="V221" s="2346"/>
      <c r="W221" s="2346"/>
      <c r="X221" s="2346"/>
    </row>
    <row r="222" spans="1:24" s="2243" customFormat="1" ht="12.75" customHeight="1" x14ac:dyDescent="0.2">
      <c r="A222" s="2347" t="s">
        <v>2052</v>
      </c>
      <c r="B222" s="2347" t="s">
        <v>608</v>
      </c>
      <c r="C222" s="2348" t="s">
        <v>303</v>
      </c>
      <c r="D222" s="2348" t="s">
        <v>1307</v>
      </c>
      <c r="E222" s="2349" t="s">
        <v>1936</v>
      </c>
      <c r="F222" s="2345">
        <v>0.13475000000000001</v>
      </c>
      <c r="G222" s="1463">
        <v>1.669E-2</v>
      </c>
      <c r="H222" s="1463">
        <v>6.7390000000000005E-2</v>
      </c>
      <c r="I222" s="1463">
        <v>1.9730000000000001E-2</v>
      </c>
      <c r="J222" s="1463">
        <v>3.5100000000000001E-3</v>
      </c>
      <c r="K222" s="1463">
        <v>7.2700000000000004E-3</v>
      </c>
      <c r="L222" s="1463">
        <v>1.43682</v>
      </c>
      <c r="M222" s="1463">
        <v>0.85970999999999997</v>
      </c>
      <c r="N222" s="1463">
        <v>1.2913399999999999</v>
      </c>
      <c r="O222" s="1464">
        <v>7.8630000000000005E-2</v>
      </c>
      <c r="P222" s="1464">
        <v>3.9140000000000001E-2</v>
      </c>
      <c r="Q222" s="1987">
        <v>8.3830000000000002E-2</v>
      </c>
      <c r="S222" s="2379"/>
      <c r="T222" s="2346"/>
      <c r="U222" s="2346"/>
      <c r="V222" s="2346"/>
      <c r="W222" s="2346"/>
      <c r="X222" s="2346"/>
    </row>
    <row r="223" spans="1:24" s="2243" customFormat="1" ht="12.75" customHeight="1" x14ac:dyDescent="0.2">
      <c r="A223" s="2347" t="s">
        <v>2053</v>
      </c>
      <c r="B223" s="2347" t="s">
        <v>608</v>
      </c>
      <c r="C223" s="2348" t="s">
        <v>303</v>
      </c>
      <c r="D223" s="2348" t="s">
        <v>1322</v>
      </c>
      <c r="E223" s="2349" t="s">
        <v>2020</v>
      </c>
      <c r="F223" s="2345">
        <v>0.13475000000000001</v>
      </c>
      <c r="G223" s="1463">
        <v>1.669E-2</v>
      </c>
      <c r="H223" s="1463">
        <v>6.7390000000000005E-2</v>
      </c>
      <c r="I223" s="1463">
        <v>1.9730000000000001E-2</v>
      </c>
      <c r="J223" s="1463">
        <v>3.5100000000000001E-3</v>
      </c>
      <c r="K223" s="1463">
        <v>7.2700000000000004E-3</v>
      </c>
      <c r="L223" s="1463">
        <v>1.43682</v>
      </c>
      <c r="M223" s="1463">
        <v>0.85970999999999997</v>
      </c>
      <c r="N223" s="1463">
        <v>1.2913399999999999</v>
      </c>
      <c r="O223" s="1464">
        <v>1E-3</v>
      </c>
      <c r="P223" s="1464">
        <v>1E-3</v>
      </c>
      <c r="Q223" s="1987">
        <v>2E-3</v>
      </c>
      <c r="S223" s="2379"/>
      <c r="T223" s="2346"/>
      <c r="U223" s="2346"/>
      <c r="V223" s="2346"/>
      <c r="W223" s="2346"/>
      <c r="X223" s="2346"/>
    </row>
    <row r="224" spans="1:24" s="2243" customFormat="1" ht="12.75" customHeight="1" x14ac:dyDescent="0.2">
      <c r="A224" s="2347" t="s">
        <v>2054</v>
      </c>
      <c r="B224" s="2347" t="s">
        <v>608</v>
      </c>
      <c r="C224" s="2348" t="s">
        <v>303</v>
      </c>
      <c r="D224" s="2348" t="s">
        <v>1308</v>
      </c>
      <c r="E224" s="2349" t="s">
        <v>1889</v>
      </c>
      <c r="F224" s="2345">
        <v>5.2519999999999997E-2</v>
      </c>
      <c r="G224" s="1463">
        <v>2.947E-2</v>
      </c>
      <c r="H224" s="1463">
        <v>1.1849999999999999E-2</v>
      </c>
      <c r="I224" s="1463">
        <v>7.4000000000000003E-3</v>
      </c>
      <c r="J224" s="1463">
        <v>5.2599999999999999E-3</v>
      </c>
      <c r="K224" s="1463">
        <v>3.3300000000000001E-3</v>
      </c>
      <c r="L224" s="1463">
        <v>1.59636</v>
      </c>
      <c r="M224" s="1463">
        <v>1.28891</v>
      </c>
      <c r="N224" s="1463">
        <v>1.5319</v>
      </c>
      <c r="O224" s="1464">
        <v>1E-3</v>
      </c>
      <c r="P224" s="1464">
        <v>1E-3</v>
      </c>
      <c r="Q224" s="1987">
        <v>2E-3</v>
      </c>
      <c r="S224" s="2379"/>
      <c r="T224" s="2346"/>
      <c r="U224" s="2346"/>
      <c r="V224" s="2346"/>
      <c r="W224" s="2346"/>
      <c r="X224" s="2346"/>
    </row>
    <row r="225" spans="1:24" s="2243" customFormat="1" ht="12.75" customHeight="1" x14ac:dyDescent="0.2">
      <c r="A225" s="2347" t="s">
        <v>2055</v>
      </c>
      <c r="B225" s="2347" t="s">
        <v>608</v>
      </c>
      <c r="C225" s="2348" t="s">
        <v>303</v>
      </c>
      <c r="D225" s="2348" t="s">
        <v>2056</v>
      </c>
      <c r="E225" s="2349" t="s">
        <v>1889</v>
      </c>
      <c r="F225" s="2345">
        <v>5.2519999999999997E-2</v>
      </c>
      <c r="G225" s="1463">
        <v>2.947E-2</v>
      </c>
      <c r="H225" s="1463">
        <v>1.1849999999999999E-2</v>
      </c>
      <c r="I225" s="1463">
        <v>7.4000000000000003E-3</v>
      </c>
      <c r="J225" s="1463">
        <v>5.2599999999999999E-3</v>
      </c>
      <c r="K225" s="1463">
        <v>3.3300000000000001E-3</v>
      </c>
      <c r="L225" s="1463">
        <v>1.59636</v>
      </c>
      <c r="M225" s="1463">
        <v>1.28891</v>
      </c>
      <c r="N225" s="1463">
        <v>1.5319</v>
      </c>
      <c r="O225" s="1464">
        <v>1E-3</v>
      </c>
      <c r="P225" s="1464">
        <v>1E-3</v>
      </c>
      <c r="Q225" s="1987">
        <v>2E-3</v>
      </c>
      <c r="S225" s="2379"/>
      <c r="T225" s="2346"/>
      <c r="U225" s="2346"/>
      <c r="V225" s="2346"/>
      <c r="W225" s="2346"/>
      <c r="X225" s="2346"/>
    </row>
    <row r="226" spans="1:24" s="2243" customFormat="1" ht="12.75" customHeight="1" x14ac:dyDescent="0.2">
      <c r="A226" s="2347" t="s">
        <v>2057</v>
      </c>
      <c r="B226" s="2347" t="s">
        <v>608</v>
      </c>
      <c r="C226" s="2348" t="s">
        <v>303</v>
      </c>
      <c r="D226" s="2348" t="s">
        <v>1309</v>
      </c>
      <c r="E226" s="2349" t="s">
        <v>1893</v>
      </c>
      <c r="F226" s="2345">
        <v>0.73099999999999998</v>
      </c>
      <c r="G226" s="1463">
        <v>0.38255</v>
      </c>
      <c r="H226" s="1463">
        <v>0.24970000000000001</v>
      </c>
      <c r="I226" s="1463">
        <v>2.1530000000000001E-2</v>
      </c>
      <c r="J226" s="1463">
        <v>1.481E-2</v>
      </c>
      <c r="K226" s="1463">
        <v>1.6480000000000002E-2</v>
      </c>
      <c r="L226" s="1463">
        <v>0.47003</v>
      </c>
      <c r="M226" s="1463">
        <v>0.29794999999999999</v>
      </c>
      <c r="N226" s="1463">
        <v>0.29038000000000003</v>
      </c>
      <c r="O226" s="1464">
        <v>1E-3</v>
      </c>
      <c r="P226" s="1464">
        <v>1E-3</v>
      </c>
      <c r="Q226" s="1987">
        <v>2E-3</v>
      </c>
      <c r="S226" s="2379"/>
      <c r="T226" s="2346"/>
      <c r="U226" s="2346"/>
      <c r="V226" s="2346"/>
      <c r="W226" s="2346"/>
      <c r="X226" s="2346"/>
    </row>
    <row r="227" spans="1:24" s="2243" customFormat="1" ht="12.75" customHeight="1" x14ac:dyDescent="0.2">
      <c r="A227" s="2347" t="s">
        <v>2059</v>
      </c>
      <c r="B227" s="2347" t="s">
        <v>608</v>
      </c>
      <c r="C227" s="2348" t="s">
        <v>303</v>
      </c>
      <c r="D227" s="2348" t="s">
        <v>2060</v>
      </c>
      <c r="E227" s="2349" t="s">
        <v>1893</v>
      </c>
      <c r="F227" s="2345">
        <v>0.73099999999999998</v>
      </c>
      <c r="G227" s="1463">
        <v>0.38255</v>
      </c>
      <c r="H227" s="1463">
        <v>0.24970000000000001</v>
      </c>
      <c r="I227" s="1463">
        <v>2.1530000000000001E-2</v>
      </c>
      <c r="J227" s="1463">
        <v>1.481E-2</v>
      </c>
      <c r="K227" s="1463">
        <v>1.6480000000000002E-2</v>
      </c>
      <c r="L227" s="1463">
        <v>1.2404500000000001</v>
      </c>
      <c r="M227" s="1463">
        <v>0.95760000000000001</v>
      </c>
      <c r="N227" s="1463">
        <v>1.06751</v>
      </c>
      <c r="O227" s="1464">
        <v>1E-3</v>
      </c>
      <c r="P227" s="1464">
        <v>1E-3</v>
      </c>
      <c r="Q227" s="1987">
        <v>2E-3</v>
      </c>
      <c r="S227" s="2379"/>
      <c r="T227" s="2346"/>
      <c r="U227" s="2346"/>
      <c r="V227" s="2346"/>
      <c r="W227" s="2346"/>
      <c r="X227" s="2346"/>
    </row>
    <row r="228" spans="1:24" s="2243" customFormat="1" ht="12.75" customHeight="1" x14ac:dyDescent="0.2">
      <c r="A228" s="2347" t="s">
        <v>1161</v>
      </c>
      <c r="B228" s="2347" t="s">
        <v>608</v>
      </c>
      <c r="C228" s="2348" t="s">
        <v>303</v>
      </c>
      <c r="D228" s="2348" t="s">
        <v>1890</v>
      </c>
      <c r="E228" s="2349" t="s">
        <v>1891</v>
      </c>
      <c r="F228" s="2345">
        <v>8.1019999999999995E-2</v>
      </c>
      <c r="G228" s="1463">
        <v>1.3600000000000001E-3</v>
      </c>
      <c r="H228" s="1463">
        <v>0.1</v>
      </c>
      <c r="I228" s="1463">
        <v>1.175E-2</v>
      </c>
      <c r="J228" s="1463">
        <v>1.107E-2</v>
      </c>
      <c r="K228" s="1463">
        <v>4.0400000000000002E-3</v>
      </c>
      <c r="L228" s="1463">
        <v>0.27617000000000003</v>
      </c>
      <c r="M228" s="1463">
        <v>2.0999999999999999E-3</v>
      </c>
      <c r="N228" s="1463">
        <v>2.32E-3</v>
      </c>
      <c r="O228" s="1464">
        <v>4.2199999999999998E-3</v>
      </c>
      <c r="P228" s="1464">
        <v>1.92E-3</v>
      </c>
      <c r="Q228" s="1987">
        <v>4.4999999999999999E-4</v>
      </c>
      <c r="S228" s="2379"/>
      <c r="T228" s="2346"/>
      <c r="U228" s="2346"/>
      <c r="V228" s="2346"/>
      <c r="W228" s="2346"/>
      <c r="X228" s="2346"/>
    </row>
    <row r="229" spans="1:24" s="2243" customFormat="1" ht="12.75" customHeight="1" x14ac:dyDescent="0.2">
      <c r="A229" s="2347" t="s">
        <v>1223</v>
      </c>
      <c r="B229" s="2347" t="s">
        <v>608</v>
      </c>
      <c r="C229" s="2348" t="s">
        <v>303</v>
      </c>
      <c r="D229" s="2348" t="s">
        <v>1894</v>
      </c>
      <c r="E229" s="2349" t="s">
        <v>1893</v>
      </c>
      <c r="F229" s="2345">
        <v>8.1379999999999994E-2</v>
      </c>
      <c r="G229" s="1463">
        <v>4.1999999999999997E-3</v>
      </c>
      <c r="H229" s="1463">
        <v>0.10149253731343284</v>
      </c>
      <c r="I229" s="1463">
        <v>1.1560000000000001E-2</v>
      </c>
      <c r="J229" s="1463">
        <v>1.107E-2</v>
      </c>
      <c r="K229" s="1463">
        <v>4.0410000000000001E-2</v>
      </c>
      <c r="L229" s="1463">
        <v>0.10809000000000001</v>
      </c>
      <c r="M229" s="1463">
        <v>1.57E-3</v>
      </c>
      <c r="N229" s="1463">
        <v>2.32E-3</v>
      </c>
      <c r="O229" s="1464">
        <v>3.14E-3</v>
      </c>
      <c r="P229" s="1464">
        <v>1.92E-3</v>
      </c>
      <c r="Q229" s="1987">
        <v>3.4000000000000002E-4</v>
      </c>
      <c r="S229" s="2379"/>
      <c r="T229" s="2346"/>
      <c r="U229" s="2346"/>
      <c r="V229" s="2346"/>
      <c r="W229" s="2346"/>
      <c r="X229" s="2346"/>
    </row>
    <row r="230" spans="1:24" s="2243" customFormat="1" ht="23.25" customHeight="1" x14ac:dyDescent="0.2">
      <c r="A230" s="2350" t="s">
        <v>2061</v>
      </c>
      <c r="B230" s="2350" t="s">
        <v>608</v>
      </c>
      <c r="C230" s="2351" t="s">
        <v>305</v>
      </c>
      <c r="D230" s="2351" t="s">
        <v>1280</v>
      </c>
      <c r="E230" s="2352" t="s">
        <v>212</v>
      </c>
      <c r="F230" s="2345">
        <v>6.56907</v>
      </c>
      <c r="G230" s="1463">
        <v>3.0364499999999999</v>
      </c>
      <c r="H230" s="1463">
        <v>1.8272200000000001</v>
      </c>
      <c r="I230" s="1463">
        <v>2.71149</v>
      </c>
      <c r="J230" s="1463">
        <v>2.0727099999999998</v>
      </c>
      <c r="K230" s="1463">
        <v>1.4574800000000001</v>
      </c>
      <c r="L230" s="1463">
        <v>2.94909</v>
      </c>
      <c r="M230" s="1463">
        <v>3.0100500000000001</v>
      </c>
      <c r="N230" s="1463">
        <v>2.5035599999999998</v>
      </c>
      <c r="O230" s="1464">
        <v>1.7000000000000001E-2</v>
      </c>
      <c r="P230" s="1464">
        <v>9.8799999999999999E-3</v>
      </c>
      <c r="Q230" s="1987">
        <v>1.3780000000000001E-2</v>
      </c>
      <c r="S230" s="2379"/>
      <c r="T230" s="2346"/>
      <c r="U230" s="2346"/>
      <c r="V230" s="2346"/>
      <c r="W230" s="2346"/>
      <c r="X230" s="2346"/>
    </row>
    <row r="231" spans="1:24" s="2243" customFormat="1" ht="12.75" customHeight="1" x14ac:dyDescent="0.2">
      <c r="A231" s="2350" t="s">
        <v>2062</v>
      </c>
      <c r="B231" s="2350" t="s">
        <v>608</v>
      </c>
      <c r="C231" s="2351" t="s">
        <v>305</v>
      </c>
      <c r="D231" s="2351" t="s">
        <v>1280</v>
      </c>
      <c r="E231" s="2352">
        <v>1982</v>
      </c>
      <c r="F231" s="2345">
        <v>6.56907</v>
      </c>
      <c r="G231" s="1463">
        <v>3.0364499999999999</v>
      </c>
      <c r="H231" s="1463">
        <v>1.8272200000000001</v>
      </c>
      <c r="I231" s="1463">
        <v>2.71149</v>
      </c>
      <c r="J231" s="1463">
        <v>2.0727099999999998</v>
      </c>
      <c r="K231" s="1463">
        <v>1.4574800000000001</v>
      </c>
      <c r="L231" s="1463">
        <v>2.94909</v>
      </c>
      <c r="M231" s="1463">
        <v>3.0100500000000001</v>
      </c>
      <c r="N231" s="1463">
        <v>2.5035599999999998</v>
      </c>
      <c r="O231" s="1464">
        <v>1.7000000000000001E-2</v>
      </c>
      <c r="P231" s="1464">
        <v>9.8799999999999999E-3</v>
      </c>
      <c r="Q231" s="1987">
        <v>1.3780000000000001E-2</v>
      </c>
      <c r="S231" s="2379"/>
      <c r="T231" s="2346"/>
      <c r="U231" s="2346"/>
      <c r="V231" s="2346"/>
      <c r="W231" s="2346"/>
      <c r="X231" s="2346"/>
    </row>
    <row r="232" spans="1:24" s="2243" customFormat="1" ht="12.75" customHeight="1" x14ac:dyDescent="0.2">
      <c r="A232" s="2350" t="s">
        <v>2063</v>
      </c>
      <c r="B232" s="2350" t="s">
        <v>608</v>
      </c>
      <c r="C232" s="2351" t="s">
        <v>305</v>
      </c>
      <c r="D232" s="2351" t="s">
        <v>1280</v>
      </c>
      <c r="E232" s="2352">
        <v>1983</v>
      </c>
      <c r="F232" s="2345">
        <v>6.56907</v>
      </c>
      <c r="G232" s="1463">
        <v>3.0364499999999999</v>
      </c>
      <c r="H232" s="1463">
        <v>1.8272200000000001</v>
      </c>
      <c r="I232" s="1463">
        <v>2.71149</v>
      </c>
      <c r="J232" s="1463">
        <v>2.0727099999999998</v>
      </c>
      <c r="K232" s="1463">
        <v>1.4574800000000001</v>
      </c>
      <c r="L232" s="1463">
        <v>2.94909</v>
      </c>
      <c r="M232" s="1463">
        <v>3.0100500000000001</v>
      </c>
      <c r="N232" s="1463">
        <v>2.5035599999999998</v>
      </c>
      <c r="O232" s="1464">
        <v>1.7000000000000001E-2</v>
      </c>
      <c r="P232" s="1464">
        <v>9.8799999999999999E-3</v>
      </c>
      <c r="Q232" s="1987">
        <v>1.3780000000000001E-2</v>
      </c>
      <c r="S232" s="2379"/>
      <c r="T232" s="2346"/>
      <c r="U232" s="2346"/>
      <c r="V232" s="2346"/>
      <c r="W232" s="2346"/>
      <c r="X232" s="2346"/>
    </row>
    <row r="233" spans="1:24" s="2243" customFormat="1" ht="12.75" customHeight="1" x14ac:dyDescent="0.2">
      <c r="A233" s="2350" t="s">
        <v>2064</v>
      </c>
      <c r="B233" s="2350" t="s">
        <v>608</v>
      </c>
      <c r="C233" s="2351" t="s">
        <v>305</v>
      </c>
      <c r="D233" s="2351" t="s">
        <v>1280</v>
      </c>
      <c r="E233" s="2352">
        <v>1984</v>
      </c>
      <c r="F233" s="2345">
        <v>6.56907</v>
      </c>
      <c r="G233" s="1463">
        <v>3.0364499999999999</v>
      </c>
      <c r="H233" s="1463">
        <v>1.8272200000000001</v>
      </c>
      <c r="I233" s="1463">
        <v>2.71149</v>
      </c>
      <c r="J233" s="1463">
        <v>2.0727099999999998</v>
      </c>
      <c r="K233" s="1463">
        <v>1.4574800000000001</v>
      </c>
      <c r="L233" s="1463">
        <v>2.94909</v>
      </c>
      <c r="M233" s="1463">
        <v>3.0100500000000001</v>
      </c>
      <c r="N233" s="1463">
        <v>2.5035599999999998</v>
      </c>
      <c r="O233" s="1464">
        <v>1.7000000000000001E-2</v>
      </c>
      <c r="P233" s="1464">
        <v>9.8799999999999999E-3</v>
      </c>
      <c r="Q233" s="1987">
        <v>1.3780000000000001E-2</v>
      </c>
      <c r="S233" s="2379"/>
      <c r="T233" s="2346"/>
      <c r="U233" s="2346"/>
      <c r="V233" s="2346"/>
      <c r="W233" s="2346"/>
      <c r="X233" s="2346"/>
    </row>
    <row r="234" spans="1:24" s="2243" customFormat="1" ht="12.75" customHeight="1" x14ac:dyDescent="0.2">
      <c r="A234" s="2350" t="s">
        <v>2065</v>
      </c>
      <c r="B234" s="2350" t="s">
        <v>608</v>
      </c>
      <c r="C234" s="2351" t="s">
        <v>305</v>
      </c>
      <c r="D234" s="2351" t="s">
        <v>1280</v>
      </c>
      <c r="E234" s="2352">
        <v>1985</v>
      </c>
      <c r="F234" s="2345">
        <v>6.56907</v>
      </c>
      <c r="G234" s="1463">
        <v>3.0364499999999999</v>
      </c>
      <c r="H234" s="1463">
        <v>1.8272200000000001</v>
      </c>
      <c r="I234" s="1463">
        <v>2.71149</v>
      </c>
      <c r="J234" s="1463">
        <v>2.0727099999999998</v>
      </c>
      <c r="K234" s="1463">
        <v>1.4574800000000001</v>
      </c>
      <c r="L234" s="1463">
        <v>2.94909</v>
      </c>
      <c r="M234" s="1463">
        <v>3.0100500000000001</v>
      </c>
      <c r="N234" s="1463">
        <v>2.5035599999999998</v>
      </c>
      <c r="O234" s="1464">
        <v>1.7000000000000001E-2</v>
      </c>
      <c r="P234" s="1464">
        <v>9.8799999999999999E-3</v>
      </c>
      <c r="Q234" s="1987">
        <v>1.3780000000000001E-2</v>
      </c>
      <c r="S234" s="2379"/>
      <c r="T234" s="2346"/>
      <c r="U234" s="2346"/>
      <c r="V234" s="2346"/>
      <c r="W234" s="2346"/>
      <c r="X234" s="2346"/>
    </row>
    <row r="235" spans="1:24" s="2243" customFormat="1" ht="12.75" customHeight="1" x14ac:dyDescent="0.2">
      <c r="A235" s="2350" t="s">
        <v>2066</v>
      </c>
      <c r="B235" s="2350" t="s">
        <v>608</v>
      </c>
      <c r="C235" s="2351" t="s">
        <v>305</v>
      </c>
      <c r="D235" s="2351" t="s">
        <v>1280</v>
      </c>
      <c r="E235" s="2352">
        <v>1986</v>
      </c>
      <c r="F235" s="2345">
        <v>6.4292999999999996</v>
      </c>
      <c r="G235" s="1463">
        <v>2.9044300000000001</v>
      </c>
      <c r="H235" s="1463">
        <v>1.71974</v>
      </c>
      <c r="I235" s="1463">
        <v>2.5437699999999999</v>
      </c>
      <c r="J235" s="1463">
        <v>1.9538899999999999</v>
      </c>
      <c r="K235" s="1463">
        <v>1.3704700000000001</v>
      </c>
      <c r="L235" s="1463">
        <v>2.8372799999999998</v>
      </c>
      <c r="M235" s="1463">
        <v>2.8912300000000002</v>
      </c>
      <c r="N235" s="1463">
        <v>2.4047299999999998</v>
      </c>
      <c r="O235" s="1464">
        <v>1.7000000000000001E-2</v>
      </c>
      <c r="P235" s="1464">
        <v>9.8799999999999999E-3</v>
      </c>
      <c r="Q235" s="1987">
        <v>1.3780000000000001E-2</v>
      </c>
      <c r="S235" s="2379"/>
      <c r="T235" s="2346"/>
      <c r="U235" s="2346"/>
      <c r="V235" s="2346"/>
      <c r="W235" s="2346"/>
      <c r="X235" s="2346"/>
    </row>
    <row r="236" spans="1:24" s="2243" customFormat="1" ht="12.75" customHeight="1" x14ac:dyDescent="0.2">
      <c r="A236" s="2350" t="s">
        <v>2067</v>
      </c>
      <c r="B236" s="2350" t="s">
        <v>608</v>
      </c>
      <c r="C236" s="2351" t="s">
        <v>305</v>
      </c>
      <c r="D236" s="2351" t="s">
        <v>1280</v>
      </c>
      <c r="E236" s="2352">
        <v>1987</v>
      </c>
      <c r="F236" s="2345">
        <v>6.4292999999999996</v>
      </c>
      <c r="G236" s="1463">
        <v>2.9044300000000001</v>
      </c>
      <c r="H236" s="1463">
        <v>1.71974</v>
      </c>
      <c r="I236" s="1463">
        <v>2.5437699999999999</v>
      </c>
      <c r="J236" s="1463">
        <v>1.9538899999999999</v>
      </c>
      <c r="K236" s="1463">
        <v>1.3704700000000001</v>
      </c>
      <c r="L236" s="1463">
        <v>2.8372799999999998</v>
      </c>
      <c r="M236" s="1463">
        <v>2.8912300000000002</v>
      </c>
      <c r="N236" s="1463">
        <v>2.4047299999999998</v>
      </c>
      <c r="O236" s="1464">
        <v>1.7000000000000001E-2</v>
      </c>
      <c r="P236" s="1464">
        <v>9.8799999999999999E-3</v>
      </c>
      <c r="Q236" s="1987">
        <v>1.3780000000000001E-2</v>
      </c>
      <c r="S236" s="2379"/>
      <c r="T236" s="2346"/>
      <c r="U236" s="2346"/>
      <c r="V236" s="2346"/>
      <c r="W236" s="2346"/>
      <c r="X236" s="2346"/>
    </row>
    <row r="237" spans="1:24" s="2243" customFormat="1" ht="12.75" customHeight="1" x14ac:dyDescent="0.2">
      <c r="A237" s="2350" t="s">
        <v>2068</v>
      </c>
      <c r="B237" s="2350" t="s">
        <v>608</v>
      </c>
      <c r="C237" s="2351" t="s">
        <v>305</v>
      </c>
      <c r="D237" s="2351" t="s">
        <v>1280</v>
      </c>
      <c r="E237" s="2352">
        <v>1988</v>
      </c>
      <c r="F237" s="2345">
        <v>6.4292999999999996</v>
      </c>
      <c r="G237" s="1463">
        <v>2.9044300000000001</v>
      </c>
      <c r="H237" s="1463">
        <v>1.71974</v>
      </c>
      <c r="I237" s="1463">
        <v>2.5437699999999999</v>
      </c>
      <c r="J237" s="1463">
        <v>1.9538899999999999</v>
      </c>
      <c r="K237" s="1463">
        <v>1.3704700000000001</v>
      </c>
      <c r="L237" s="1463">
        <v>2.8372799999999998</v>
      </c>
      <c r="M237" s="1463">
        <v>2.8912300000000002</v>
      </c>
      <c r="N237" s="1463">
        <v>2.4047299999999998</v>
      </c>
      <c r="O237" s="1464">
        <v>1.7000000000000001E-2</v>
      </c>
      <c r="P237" s="1464">
        <v>9.8799999999999999E-3</v>
      </c>
      <c r="Q237" s="1987">
        <v>1.3780000000000001E-2</v>
      </c>
      <c r="S237" s="2379"/>
      <c r="T237" s="2346"/>
      <c r="U237" s="2346"/>
      <c r="V237" s="2346"/>
      <c r="W237" s="2346"/>
      <c r="X237" s="2346"/>
    </row>
    <row r="238" spans="1:24" s="2243" customFormat="1" ht="12.75" customHeight="1" x14ac:dyDescent="0.2">
      <c r="A238" s="2350" t="s">
        <v>2069</v>
      </c>
      <c r="B238" s="2350" t="s">
        <v>608</v>
      </c>
      <c r="C238" s="2351" t="s">
        <v>305</v>
      </c>
      <c r="D238" s="2351" t="s">
        <v>1280</v>
      </c>
      <c r="E238" s="2352">
        <v>1989</v>
      </c>
      <c r="F238" s="2345">
        <v>6.4292999999999996</v>
      </c>
      <c r="G238" s="1463">
        <v>2.9044300000000001</v>
      </c>
      <c r="H238" s="1463">
        <v>1.71974</v>
      </c>
      <c r="I238" s="1463">
        <v>2.5437699999999999</v>
      </c>
      <c r="J238" s="1463">
        <v>1.9538899999999999</v>
      </c>
      <c r="K238" s="1463">
        <v>1.3704700000000001</v>
      </c>
      <c r="L238" s="1463">
        <v>2.8372799999999998</v>
      </c>
      <c r="M238" s="1463">
        <v>2.8912300000000002</v>
      </c>
      <c r="N238" s="1463">
        <v>2.4047299999999998</v>
      </c>
      <c r="O238" s="1464">
        <v>1.7000000000000001E-2</v>
      </c>
      <c r="P238" s="1464">
        <v>9.8799999999999999E-3</v>
      </c>
      <c r="Q238" s="1987">
        <v>1.3780000000000001E-2</v>
      </c>
      <c r="S238" s="2379"/>
      <c r="T238" s="2346"/>
      <c r="U238" s="2346"/>
      <c r="V238" s="2346"/>
      <c r="W238" s="2346"/>
      <c r="X238" s="2346"/>
    </row>
    <row r="239" spans="1:24" s="2243" customFormat="1" ht="12.75" customHeight="1" x14ac:dyDescent="0.2">
      <c r="A239" s="2350" t="s">
        <v>2070</v>
      </c>
      <c r="B239" s="2350" t="s">
        <v>608</v>
      </c>
      <c r="C239" s="2351" t="s">
        <v>305</v>
      </c>
      <c r="D239" s="2351" t="s">
        <v>1280</v>
      </c>
      <c r="E239" s="2352">
        <v>1990</v>
      </c>
      <c r="F239" s="2345">
        <v>6.4292999999999996</v>
      </c>
      <c r="G239" s="1463">
        <v>2.9044300000000001</v>
      </c>
      <c r="H239" s="1463">
        <v>1.71974</v>
      </c>
      <c r="I239" s="1463">
        <v>2.5437699999999999</v>
      </c>
      <c r="J239" s="1463">
        <v>1.9538899999999999</v>
      </c>
      <c r="K239" s="1463">
        <v>1.3704700000000001</v>
      </c>
      <c r="L239" s="1463">
        <v>2.8372799999999998</v>
      </c>
      <c r="M239" s="1463">
        <v>2.8912300000000002</v>
      </c>
      <c r="N239" s="1463">
        <v>2.4047299999999998</v>
      </c>
      <c r="O239" s="1464">
        <v>1.7000000000000001E-2</v>
      </c>
      <c r="P239" s="1464">
        <v>9.8799999999999999E-3</v>
      </c>
      <c r="Q239" s="1987">
        <v>1.3780000000000001E-2</v>
      </c>
      <c r="S239" s="2379"/>
      <c r="T239" s="2346"/>
      <c r="U239" s="2346"/>
      <c r="V239" s="2346"/>
      <c r="W239" s="2346"/>
      <c r="X239" s="2346"/>
    </row>
    <row r="240" spans="1:24" s="2243" customFormat="1" ht="12.75" customHeight="1" x14ac:dyDescent="0.2">
      <c r="A240" s="2350" t="s">
        <v>2071</v>
      </c>
      <c r="B240" s="2350" t="s">
        <v>608</v>
      </c>
      <c r="C240" s="2351" t="s">
        <v>305</v>
      </c>
      <c r="D240" s="2351" t="s">
        <v>1280</v>
      </c>
      <c r="E240" s="2352">
        <v>1991</v>
      </c>
      <c r="F240" s="2345">
        <v>6.4292999999999996</v>
      </c>
      <c r="G240" s="1463">
        <v>2.9044300000000001</v>
      </c>
      <c r="H240" s="1463">
        <v>1.71974</v>
      </c>
      <c r="I240" s="1463">
        <v>2.5437699999999999</v>
      </c>
      <c r="J240" s="1463">
        <v>1.9538899999999999</v>
      </c>
      <c r="K240" s="1463">
        <v>1.3704700000000001</v>
      </c>
      <c r="L240" s="1463">
        <v>2.8372799999999998</v>
      </c>
      <c r="M240" s="1463">
        <v>2.8912300000000002</v>
      </c>
      <c r="N240" s="1463">
        <v>2.4047299999999998</v>
      </c>
      <c r="O240" s="1464">
        <v>1.7000000000000001E-2</v>
      </c>
      <c r="P240" s="1464">
        <v>9.8799999999999999E-3</v>
      </c>
      <c r="Q240" s="1987">
        <v>1.3780000000000001E-2</v>
      </c>
      <c r="S240" s="2379"/>
      <c r="T240" s="2346"/>
      <c r="U240" s="2346"/>
      <c r="V240" s="2346"/>
      <c r="W240" s="2346"/>
      <c r="X240" s="2346"/>
    </row>
    <row r="241" spans="1:24" s="2243" customFormat="1" ht="12.75" customHeight="1" x14ac:dyDescent="0.2">
      <c r="A241" s="2350" t="s">
        <v>2072</v>
      </c>
      <c r="B241" s="2350" t="s">
        <v>608</v>
      </c>
      <c r="C241" s="2351" t="s">
        <v>305</v>
      </c>
      <c r="D241" s="2351" t="s">
        <v>1280</v>
      </c>
      <c r="E241" s="2352">
        <v>1992</v>
      </c>
      <c r="F241" s="2345">
        <v>6.4292999999999996</v>
      </c>
      <c r="G241" s="1463">
        <v>2.9044300000000001</v>
      </c>
      <c r="H241" s="1463">
        <v>1.71974</v>
      </c>
      <c r="I241" s="1463">
        <v>2.5437699999999999</v>
      </c>
      <c r="J241" s="1463">
        <v>1.9538899999999999</v>
      </c>
      <c r="K241" s="1463">
        <v>1.3704700000000001</v>
      </c>
      <c r="L241" s="1463">
        <v>2.8372799999999998</v>
      </c>
      <c r="M241" s="1463">
        <v>2.8912300000000002</v>
      </c>
      <c r="N241" s="1463">
        <v>2.4047299999999998</v>
      </c>
      <c r="O241" s="1464">
        <v>1.7000000000000001E-2</v>
      </c>
      <c r="P241" s="1464">
        <v>9.8799999999999999E-3</v>
      </c>
      <c r="Q241" s="1987">
        <v>1.3780000000000001E-2</v>
      </c>
      <c r="S241" s="2379"/>
      <c r="T241" s="2346"/>
      <c r="U241" s="2346"/>
      <c r="V241" s="2346"/>
      <c r="W241" s="2346"/>
      <c r="X241" s="2346"/>
    </row>
    <row r="242" spans="1:24" s="2243" customFormat="1" ht="12.75" customHeight="1" x14ac:dyDescent="0.2">
      <c r="A242" s="2350" t="s">
        <v>2073</v>
      </c>
      <c r="B242" s="2350" t="s">
        <v>608</v>
      </c>
      <c r="C242" s="2351" t="s">
        <v>305</v>
      </c>
      <c r="D242" s="2351" t="s">
        <v>1882</v>
      </c>
      <c r="E242" s="2352" t="s">
        <v>2001</v>
      </c>
      <c r="F242" s="2345">
        <v>6.56907</v>
      </c>
      <c r="G242" s="1463">
        <v>3.0364499999999999</v>
      </c>
      <c r="H242" s="1463">
        <v>1.8272200000000001</v>
      </c>
      <c r="I242" s="1463">
        <v>2.71149</v>
      </c>
      <c r="J242" s="1463">
        <v>2.0727099999999998</v>
      </c>
      <c r="K242" s="1463">
        <v>1.4574800000000001</v>
      </c>
      <c r="L242" s="1463">
        <v>2.94909</v>
      </c>
      <c r="M242" s="1463">
        <v>3.0100500000000001</v>
      </c>
      <c r="N242" s="1463">
        <v>2.5035599999999998</v>
      </c>
      <c r="O242" s="1464">
        <v>1.7000000000000001E-2</v>
      </c>
      <c r="P242" s="1464">
        <v>9.8799999999999999E-3</v>
      </c>
      <c r="Q242" s="1987">
        <v>1.3780000000000001E-2</v>
      </c>
      <c r="S242" s="2379"/>
      <c r="T242" s="2346"/>
      <c r="U242" s="2346"/>
      <c r="V242" s="2346"/>
      <c r="W242" s="2346"/>
      <c r="X242" s="2346"/>
    </row>
    <row r="243" spans="1:24" s="2243" customFormat="1" ht="21" customHeight="1" x14ac:dyDescent="0.2">
      <c r="A243" s="2350" t="s">
        <v>47</v>
      </c>
      <c r="B243" s="2350" t="s">
        <v>608</v>
      </c>
      <c r="C243" s="2351" t="s">
        <v>305</v>
      </c>
      <c r="D243" s="2351" t="s">
        <v>226</v>
      </c>
      <c r="E243" s="2352" t="s">
        <v>1884</v>
      </c>
      <c r="F243" s="2345">
        <v>8.7157</v>
      </c>
      <c r="G243" s="1463">
        <v>14.865</v>
      </c>
      <c r="H243" s="1463">
        <v>5.2162600000000001</v>
      </c>
      <c r="I243" s="1463">
        <v>0.50873000000000002</v>
      </c>
      <c r="J243" s="1463">
        <v>0.11455</v>
      </c>
      <c r="K243" s="1463">
        <v>0.25209999999999999</v>
      </c>
      <c r="L243" s="1463">
        <v>1.5062</v>
      </c>
      <c r="M243" s="1463">
        <v>1.3594999999999999</v>
      </c>
      <c r="N243" s="1463">
        <v>1.0179499999999999</v>
      </c>
      <c r="O243" s="1464">
        <v>6.9499999999999996E-3</v>
      </c>
      <c r="P243" s="1464">
        <v>5.0699999999999999E-3</v>
      </c>
      <c r="Q243" s="1987">
        <v>5.0000000000000001E-3</v>
      </c>
      <c r="S243" s="2379"/>
      <c r="T243" s="2346"/>
      <c r="U243" s="2346"/>
      <c r="V243" s="2346"/>
      <c r="W243" s="2346"/>
      <c r="X243" s="2346"/>
    </row>
    <row r="244" spans="1:24" s="2243" customFormat="1" ht="12.75" customHeight="1" x14ac:dyDescent="0.2">
      <c r="A244" s="2350" t="s">
        <v>48</v>
      </c>
      <c r="B244" s="2350" t="s">
        <v>608</v>
      </c>
      <c r="C244" s="2351" t="s">
        <v>305</v>
      </c>
      <c r="D244" s="2351" t="s">
        <v>227</v>
      </c>
      <c r="E244" s="2352" t="s">
        <v>1885</v>
      </c>
      <c r="F244" s="2345">
        <v>6.1026999999999996</v>
      </c>
      <c r="G244" s="1463">
        <v>10.843999999999999</v>
      </c>
      <c r="H244" s="1463">
        <v>3.5432600000000001</v>
      </c>
      <c r="I244" s="1463">
        <v>0.31208000000000002</v>
      </c>
      <c r="J244" s="1463">
        <v>4.9500000000000002E-2</v>
      </c>
      <c r="K244" s="1463">
        <v>0.10226</v>
      </c>
      <c r="L244" s="1463">
        <v>0.57740999999999998</v>
      </c>
      <c r="M244" s="1463">
        <v>0.51114000000000004</v>
      </c>
      <c r="N244" s="1463">
        <v>0.59853000000000001</v>
      </c>
      <c r="O244" s="1464">
        <v>6.9499999999999996E-3</v>
      </c>
      <c r="P244" s="1464">
        <v>5.0699999999999999E-3</v>
      </c>
      <c r="Q244" s="1987">
        <v>5.0000000000000001E-3</v>
      </c>
      <c r="S244" s="2379"/>
      <c r="T244" s="2346"/>
      <c r="U244" s="2346"/>
      <c r="V244" s="2346"/>
      <c r="W244" s="2346"/>
      <c r="X244" s="2346"/>
    </row>
    <row r="245" spans="1:24" s="2243" customFormat="1" ht="12.75" customHeight="1" x14ac:dyDescent="0.2">
      <c r="A245" s="2350" t="s">
        <v>49</v>
      </c>
      <c r="B245" s="2350" t="s">
        <v>608</v>
      </c>
      <c r="C245" s="2351" t="s">
        <v>305</v>
      </c>
      <c r="D245" s="2351" t="s">
        <v>228</v>
      </c>
      <c r="E245" s="2352" t="s">
        <v>1886</v>
      </c>
      <c r="F245" s="2345">
        <v>1.7323</v>
      </c>
      <c r="G245" s="1463">
        <v>1.2295</v>
      </c>
      <c r="H245" s="1463">
        <v>2.0965600000000002</v>
      </c>
      <c r="I245" s="1463">
        <v>0.28122999999999998</v>
      </c>
      <c r="J245" s="1463">
        <v>6.4659999999999995E-2</v>
      </c>
      <c r="K245" s="1463">
        <v>3.8109999999999998E-2</v>
      </c>
      <c r="L245" s="1463">
        <v>0.35959000000000002</v>
      </c>
      <c r="M245" s="1463">
        <v>0.29846</v>
      </c>
      <c r="N245" s="1463">
        <v>0.20966000000000001</v>
      </c>
      <c r="O245" s="1464">
        <v>3.4499999999999999E-3</v>
      </c>
      <c r="P245" s="1464">
        <v>1.56E-3</v>
      </c>
      <c r="Q245" s="1987">
        <v>5.0000000000000001E-3</v>
      </c>
      <c r="S245" s="2379"/>
      <c r="T245" s="2346"/>
      <c r="U245" s="2346"/>
      <c r="V245" s="2346"/>
      <c r="W245" s="2346"/>
      <c r="X245" s="2346"/>
    </row>
    <row r="246" spans="1:24" s="2243" customFormat="1" ht="12.75" customHeight="1" x14ac:dyDescent="0.2">
      <c r="A246" s="2350" t="s">
        <v>50</v>
      </c>
      <c r="B246" s="2350" t="s">
        <v>608</v>
      </c>
      <c r="C246" s="2351" t="s">
        <v>305</v>
      </c>
      <c r="D246" s="2351" t="s">
        <v>229</v>
      </c>
      <c r="E246" s="2352" t="s">
        <v>1887</v>
      </c>
      <c r="F246" s="2345">
        <v>1.052</v>
      </c>
      <c r="G246" s="1463">
        <v>0.48337000000000002</v>
      </c>
      <c r="H246" s="1463">
        <v>0.76939999999999997</v>
      </c>
      <c r="I246" s="1463">
        <v>0.22269</v>
      </c>
      <c r="J246" s="1463">
        <v>3.5929999999999997E-2</v>
      </c>
      <c r="K246" s="1463">
        <v>2.154E-2</v>
      </c>
      <c r="L246" s="1463">
        <v>0.16868</v>
      </c>
      <c r="M246" s="1463">
        <v>0.14704</v>
      </c>
      <c r="N246" s="1463">
        <v>3.9539999999999999E-2</v>
      </c>
      <c r="O246" s="1464">
        <v>3.4499999999999999E-3</v>
      </c>
      <c r="P246" s="1464">
        <v>1.56E-3</v>
      </c>
      <c r="Q246" s="1987">
        <v>5.0000000000000001E-3</v>
      </c>
      <c r="S246" s="2379"/>
      <c r="T246" s="2346"/>
      <c r="U246" s="2346"/>
      <c r="V246" s="2346"/>
      <c r="W246" s="2346"/>
      <c r="X246" s="2346"/>
    </row>
    <row r="247" spans="1:24" s="2243" customFormat="1" ht="12.75" customHeight="1" x14ac:dyDescent="0.2">
      <c r="A247" s="2350" t="s">
        <v>51</v>
      </c>
      <c r="B247" s="2350" t="s">
        <v>608</v>
      </c>
      <c r="C247" s="2351" t="s">
        <v>305</v>
      </c>
      <c r="D247" s="2351" t="s">
        <v>230</v>
      </c>
      <c r="E247" s="2352" t="s">
        <v>1889</v>
      </c>
      <c r="F247" s="2345">
        <v>0.84160000000000001</v>
      </c>
      <c r="G247" s="1463">
        <v>0.38669999999999999</v>
      </c>
      <c r="H247" s="1463">
        <v>0.61551999999999996</v>
      </c>
      <c r="I247" s="1463">
        <v>0.17815</v>
      </c>
      <c r="J247" s="1463">
        <v>2.8740000000000002E-2</v>
      </c>
      <c r="K247" s="1463">
        <v>1.7229999999999999E-2</v>
      </c>
      <c r="L247" s="1463">
        <v>0.13494</v>
      </c>
      <c r="M247" s="1463">
        <v>0.11763</v>
      </c>
      <c r="N247" s="1463">
        <v>3.1629999999999998E-2</v>
      </c>
      <c r="O247" s="1464">
        <v>2.7599999999999999E-3</v>
      </c>
      <c r="P247" s="1464">
        <v>1.25E-3</v>
      </c>
      <c r="Q247" s="1987">
        <v>5.0000000000000001E-3</v>
      </c>
      <c r="S247" s="2379"/>
      <c r="T247" s="2346"/>
      <c r="U247" s="2346"/>
      <c r="V247" s="2346"/>
      <c r="W247" s="2346"/>
      <c r="X247" s="2346"/>
    </row>
    <row r="248" spans="1:24" s="2243" customFormat="1" ht="12.75" customHeight="1" x14ac:dyDescent="0.2">
      <c r="A248" s="2350" t="s">
        <v>52</v>
      </c>
      <c r="B248" s="2350" t="s">
        <v>608</v>
      </c>
      <c r="C248" s="2351" t="s">
        <v>305</v>
      </c>
      <c r="D248" s="2351" t="s">
        <v>183</v>
      </c>
      <c r="E248" s="2352" t="s">
        <v>1893</v>
      </c>
      <c r="F248" s="2345">
        <v>0.84160000000000001</v>
      </c>
      <c r="G248" s="1463">
        <v>0.38669999999999999</v>
      </c>
      <c r="H248" s="1463">
        <v>0.6008</v>
      </c>
      <c r="I248" s="1463">
        <v>0.17815</v>
      </c>
      <c r="J248" s="1463">
        <v>2.8740000000000002E-2</v>
      </c>
      <c r="K248" s="1463">
        <v>1.6899999999999998E-2</v>
      </c>
      <c r="L248" s="1463">
        <v>0.13494</v>
      </c>
      <c r="M248" s="1463">
        <v>0.11763</v>
      </c>
      <c r="N248" s="1463">
        <v>2.8719999999999999E-2</v>
      </c>
      <c r="O248" s="1464">
        <v>2.7599999999999999E-3</v>
      </c>
      <c r="P248" s="1464">
        <v>1.25E-3</v>
      </c>
      <c r="Q248" s="1987">
        <v>5.0000000000000001E-3</v>
      </c>
      <c r="S248" s="2379"/>
      <c r="T248" s="2346"/>
      <c r="U248" s="2346"/>
      <c r="V248" s="2346"/>
      <c r="W248" s="2346"/>
      <c r="X248" s="2346"/>
    </row>
    <row r="249" spans="1:24" s="2243" customFormat="1" ht="33.75" customHeight="1" x14ac:dyDescent="0.2">
      <c r="A249" s="2353" t="s">
        <v>1225</v>
      </c>
      <c r="B249" s="2353" t="s">
        <v>608</v>
      </c>
      <c r="C249" s="2354" t="s">
        <v>1221</v>
      </c>
      <c r="D249" s="2354" t="s">
        <v>230</v>
      </c>
      <c r="E249" s="2355" t="s">
        <v>2074</v>
      </c>
      <c r="F249" s="2345">
        <v>0.74299999999999999</v>
      </c>
      <c r="G249" s="1463">
        <v>0.39106000000000002</v>
      </c>
      <c r="H249" s="1463">
        <v>0.52217999999999998</v>
      </c>
      <c r="I249" s="1463">
        <v>0.22400999999999999</v>
      </c>
      <c r="J249" s="1463">
        <v>3.3360000000000001E-2</v>
      </c>
      <c r="K249" s="1463">
        <v>6.6460000000000005E-2</v>
      </c>
      <c r="L249" s="1463">
        <v>0.12173</v>
      </c>
      <c r="M249" s="1463">
        <v>9.3810000000000004E-2</v>
      </c>
      <c r="N249" s="1463">
        <v>2.077E-2</v>
      </c>
      <c r="O249" s="1464">
        <v>2.8500000000000001E-3</v>
      </c>
      <c r="P249" s="1464">
        <v>1.2999999999999999E-3</v>
      </c>
      <c r="Q249" s="1987">
        <v>5.0000000000000001E-3</v>
      </c>
      <c r="S249" s="2379"/>
      <c r="T249" s="2346"/>
      <c r="U249" s="2346"/>
      <c r="V249" s="2346"/>
      <c r="W249" s="2346"/>
      <c r="X249" s="2346"/>
    </row>
    <row r="250" spans="1:24" s="2243" customFormat="1" ht="12.75" customHeight="1" x14ac:dyDescent="0.2">
      <c r="A250" s="2353" t="s">
        <v>1226</v>
      </c>
      <c r="B250" s="2353" t="s">
        <v>608</v>
      </c>
      <c r="C250" s="2354" t="s">
        <v>1221</v>
      </c>
      <c r="D250" s="2354" t="s">
        <v>183</v>
      </c>
      <c r="E250" s="2355" t="s">
        <v>1893</v>
      </c>
      <c r="F250" s="2345">
        <v>0.74299999999999999</v>
      </c>
      <c r="G250" s="1463">
        <v>0.39106000000000002</v>
      </c>
      <c r="H250" s="1463">
        <v>0.50912999999999997</v>
      </c>
      <c r="I250" s="1463">
        <v>0.22400999999999999</v>
      </c>
      <c r="J250" s="1463">
        <v>3.3360000000000001E-2</v>
      </c>
      <c r="K250" s="1463">
        <v>6.5409999999999996E-2</v>
      </c>
      <c r="L250" s="1463">
        <v>0.12173</v>
      </c>
      <c r="M250" s="1463">
        <v>9.3810000000000004E-2</v>
      </c>
      <c r="N250" s="1463">
        <v>1.8630000000000001E-2</v>
      </c>
      <c r="O250" s="1464">
        <v>2.8500000000000001E-3</v>
      </c>
      <c r="P250" s="1464">
        <v>1.2999999999999999E-3</v>
      </c>
      <c r="Q250" s="1987">
        <v>5.0000000000000001E-3</v>
      </c>
      <c r="S250" s="2379"/>
      <c r="T250" s="2346"/>
      <c r="U250" s="2346"/>
      <c r="V250" s="2346"/>
      <c r="W250" s="2346"/>
      <c r="X250" s="2346"/>
    </row>
    <row r="251" spans="1:24" s="2243" customFormat="1" ht="21" customHeight="1" x14ac:dyDescent="0.2">
      <c r="A251" s="2356" t="s">
        <v>2075</v>
      </c>
      <c r="B251" s="2356" t="s">
        <v>608</v>
      </c>
      <c r="C251" s="2357" t="s">
        <v>835</v>
      </c>
      <c r="D251" s="2357" t="s">
        <v>386</v>
      </c>
      <c r="E251" s="2358" t="s">
        <v>216</v>
      </c>
      <c r="F251" s="2359">
        <v>0</v>
      </c>
      <c r="G251" s="1465">
        <v>0</v>
      </c>
      <c r="H251" s="1465">
        <v>0</v>
      </c>
      <c r="I251" s="1465">
        <v>0</v>
      </c>
      <c r="J251" s="1465">
        <v>0</v>
      </c>
      <c r="K251" s="1465">
        <v>0</v>
      </c>
      <c r="L251" s="1465">
        <v>0</v>
      </c>
      <c r="M251" s="1465">
        <v>0</v>
      </c>
      <c r="N251" s="1465">
        <v>0</v>
      </c>
      <c r="O251" s="1465">
        <v>0</v>
      </c>
      <c r="P251" s="1465">
        <v>0</v>
      </c>
      <c r="Q251" s="1988">
        <v>0</v>
      </c>
      <c r="S251" s="2379"/>
      <c r="T251" s="2346"/>
      <c r="U251" s="2346"/>
      <c r="V251" s="2346"/>
      <c r="W251" s="2346"/>
      <c r="X251" s="2346"/>
    </row>
    <row r="252" spans="1:24" s="2243" customFormat="1" ht="18.75" customHeight="1" x14ac:dyDescent="0.2">
      <c r="A252" s="2361" t="s">
        <v>667</v>
      </c>
      <c r="B252" s="2361" t="s">
        <v>609</v>
      </c>
      <c r="C252" s="2362" t="s">
        <v>195</v>
      </c>
      <c r="D252" s="2362" t="s">
        <v>231</v>
      </c>
      <c r="E252" s="2363" t="s">
        <v>216</v>
      </c>
      <c r="F252" s="2345">
        <v>73.825999999999993</v>
      </c>
      <c r="G252" s="1463">
        <v>41.378999999999998</v>
      </c>
      <c r="H252" s="1463">
        <v>36.262990000000002</v>
      </c>
      <c r="I252" s="1463">
        <v>41.055999999999997</v>
      </c>
      <c r="J252" s="1463">
        <v>4.7778</v>
      </c>
      <c r="K252" s="1463">
        <v>4.7530599999999996</v>
      </c>
      <c r="L252" s="1463">
        <v>6.3414999999999999</v>
      </c>
      <c r="M252" s="1463">
        <v>9.6758000000000006</v>
      </c>
      <c r="N252" s="1463">
        <v>13.84177</v>
      </c>
      <c r="O252" s="1464">
        <v>0.38834999999999997</v>
      </c>
      <c r="P252" s="1464">
        <v>0.39879999999999999</v>
      </c>
      <c r="Q252" s="1987">
        <v>0.40286</v>
      </c>
      <c r="S252" s="2379"/>
      <c r="T252" s="2346"/>
      <c r="U252" s="2346"/>
      <c r="V252" s="2346"/>
      <c r="W252" s="2346"/>
      <c r="X252" s="2346"/>
    </row>
    <row r="253" spans="1:24" s="2243" customFormat="1" ht="22.5" customHeight="1" x14ac:dyDescent="0.2">
      <c r="A253" s="2347" t="s">
        <v>2076</v>
      </c>
      <c r="B253" s="2347" t="s">
        <v>609</v>
      </c>
      <c r="C253" s="2348" t="s">
        <v>303</v>
      </c>
      <c r="D253" s="2348" t="s">
        <v>1281</v>
      </c>
      <c r="E253" s="2349" t="s">
        <v>212</v>
      </c>
      <c r="F253" s="2345">
        <v>7.0803030303030301</v>
      </c>
      <c r="G253" s="1463">
        <v>2.9664150943396224</v>
      </c>
      <c r="H253" s="1463">
        <v>2.6508593032782848</v>
      </c>
      <c r="I253" s="1463">
        <v>5.4562328767123294</v>
      </c>
      <c r="J253" s="1463">
        <v>2.2752328767123293</v>
      </c>
      <c r="K253" s="1463">
        <v>2.0986041874376875</v>
      </c>
      <c r="L253" s="1463">
        <v>4.7797391304347823</v>
      </c>
      <c r="M253" s="1463">
        <v>4.54</v>
      </c>
      <c r="N253" s="1463">
        <v>5.9899249619562385</v>
      </c>
      <c r="O253" s="1464">
        <v>2.0145964010282778</v>
      </c>
      <c r="P253" s="1464">
        <v>0.8773312499999999</v>
      </c>
      <c r="Q253" s="1987">
        <v>0.87403244811021497</v>
      </c>
      <c r="S253" s="2379"/>
      <c r="T253" s="2346"/>
      <c r="U253" s="2346"/>
      <c r="V253" s="2346"/>
      <c r="W253" s="2346"/>
      <c r="X253" s="2346"/>
    </row>
    <row r="254" spans="1:24" s="2243" customFormat="1" ht="12.75" customHeight="1" x14ac:dyDescent="0.2">
      <c r="A254" s="2347" t="s">
        <v>2077</v>
      </c>
      <c r="B254" s="2347" t="s">
        <v>609</v>
      </c>
      <c r="C254" s="2348" t="s">
        <v>303</v>
      </c>
      <c r="D254" s="2348" t="s">
        <v>1281</v>
      </c>
      <c r="E254" s="2349" t="s">
        <v>2078</v>
      </c>
      <c r="F254" s="2345">
        <v>3.9569283926682877</v>
      </c>
      <c r="G254" s="1463">
        <v>2.4153492024968983</v>
      </c>
      <c r="H254" s="1463">
        <v>2.0165399999999996</v>
      </c>
      <c r="I254" s="1463">
        <v>2.8989643616106333</v>
      </c>
      <c r="J254" s="1463">
        <v>1.3681799510219548</v>
      </c>
      <c r="K254" s="1463">
        <v>0.89001000000000008</v>
      </c>
      <c r="L254" s="1463">
        <v>7.2155885549731824</v>
      </c>
      <c r="M254" s="1463">
        <v>6.3123008396146441</v>
      </c>
      <c r="N254" s="1463">
        <v>6.8066599999999999</v>
      </c>
      <c r="O254" s="1464">
        <v>0.74098218985027253</v>
      </c>
      <c r="P254" s="1464">
        <v>0.45242932805470659</v>
      </c>
      <c r="Q254" s="1987">
        <v>0.35781000000000007</v>
      </c>
      <c r="S254" s="2379"/>
      <c r="T254" s="2346"/>
      <c r="U254" s="2346"/>
      <c r="V254" s="2346"/>
      <c r="W254" s="2346"/>
      <c r="X254" s="2346"/>
    </row>
    <row r="255" spans="1:24" s="2243" customFormat="1" ht="12.75" customHeight="1" x14ac:dyDescent="0.2">
      <c r="A255" s="2347" t="s">
        <v>669</v>
      </c>
      <c r="B255" s="2347" t="s">
        <v>609</v>
      </c>
      <c r="C255" s="2348" t="s">
        <v>303</v>
      </c>
      <c r="D255" s="2348" t="s">
        <v>1288</v>
      </c>
      <c r="E255" s="2349" t="s">
        <v>2079</v>
      </c>
      <c r="F255" s="2345">
        <v>3.7839499999999999</v>
      </c>
      <c r="G255" s="1463">
        <v>1.8695600000000001</v>
      </c>
      <c r="H255" s="1463">
        <v>1.5121599999999999</v>
      </c>
      <c r="I255" s="1463">
        <v>3.5523500000000001</v>
      </c>
      <c r="J255" s="1463">
        <v>0.87251999999999996</v>
      </c>
      <c r="K255" s="1463">
        <v>0.72931999999999997</v>
      </c>
      <c r="L255" s="1463">
        <v>7.7195400000000003</v>
      </c>
      <c r="M255" s="1463">
        <v>6.38293</v>
      </c>
      <c r="N255" s="1463">
        <v>6.9798099999999996</v>
      </c>
      <c r="O255" s="1464">
        <v>0.53954999999999997</v>
      </c>
      <c r="P255" s="1464">
        <v>0.32734000000000002</v>
      </c>
      <c r="Q255" s="1987">
        <v>0.26887</v>
      </c>
      <c r="S255" s="2379"/>
      <c r="T255" s="2346"/>
      <c r="U255" s="2346"/>
      <c r="V255" s="2346"/>
      <c r="W255" s="2346"/>
      <c r="X255" s="2346"/>
    </row>
    <row r="256" spans="1:24" s="2243" customFormat="1" ht="12.75" customHeight="1" x14ac:dyDescent="0.2">
      <c r="A256" s="2347" t="s">
        <v>670</v>
      </c>
      <c r="B256" s="2347" t="s">
        <v>609</v>
      </c>
      <c r="C256" s="2348" t="s">
        <v>303</v>
      </c>
      <c r="D256" s="2348" t="s">
        <v>1282</v>
      </c>
      <c r="E256" s="2349" t="s">
        <v>2080</v>
      </c>
      <c r="F256" s="2345">
        <v>1.1929000000000001</v>
      </c>
      <c r="G256" s="1463">
        <v>0.79361000000000004</v>
      </c>
      <c r="H256" s="1463">
        <v>0.60955999999999999</v>
      </c>
      <c r="I256" s="1463">
        <v>0.51854999999999996</v>
      </c>
      <c r="J256" s="1463">
        <v>0.28588000000000002</v>
      </c>
      <c r="K256" s="1463">
        <v>0.22442000000000001</v>
      </c>
      <c r="L256" s="1463">
        <v>5.0375899999999998</v>
      </c>
      <c r="M256" s="1463">
        <v>4.21455</v>
      </c>
      <c r="N256" s="1463">
        <v>4.4834100000000001</v>
      </c>
      <c r="O256" s="1464">
        <v>0.26490999999999998</v>
      </c>
      <c r="P256" s="1464">
        <v>0.1588</v>
      </c>
      <c r="Q256" s="1987">
        <v>0.13191</v>
      </c>
      <c r="S256" s="2379"/>
      <c r="T256" s="2346"/>
      <c r="U256" s="2346"/>
      <c r="V256" s="2346"/>
      <c r="W256" s="2346"/>
      <c r="X256" s="2346"/>
    </row>
    <row r="257" spans="1:24" s="2243" customFormat="1" ht="12.75" customHeight="1" x14ac:dyDescent="0.2">
      <c r="A257" s="2347" t="s">
        <v>671</v>
      </c>
      <c r="B257" s="2347" t="s">
        <v>609</v>
      </c>
      <c r="C257" s="2348" t="s">
        <v>303</v>
      </c>
      <c r="D257" s="2348" t="s">
        <v>1283</v>
      </c>
      <c r="E257" s="2349" t="s">
        <v>2081</v>
      </c>
      <c r="F257" s="2345">
        <v>0.96660000000000001</v>
      </c>
      <c r="G257" s="1463">
        <v>0.70620000000000005</v>
      </c>
      <c r="H257" s="1463">
        <v>0.48824000000000001</v>
      </c>
      <c r="I257" s="1463">
        <v>0.34237000000000001</v>
      </c>
      <c r="J257" s="1463">
        <v>0.18537000000000001</v>
      </c>
      <c r="K257" s="1463">
        <v>0.14312</v>
      </c>
      <c r="L257" s="1463">
        <v>5.4265600000000003</v>
      </c>
      <c r="M257" s="1463">
        <v>4.3988300000000002</v>
      </c>
      <c r="N257" s="1463">
        <v>4.5640499999999999</v>
      </c>
      <c r="O257" s="1464">
        <v>0.10689</v>
      </c>
      <c r="P257" s="1464">
        <v>7.707E-2</v>
      </c>
      <c r="Q257" s="1987">
        <v>6.6640000000000005E-2</v>
      </c>
      <c r="S257" s="2379"/>
      <c r="T257" s="2346"/>
      <c r="U257" s="2346"/>
      <c r="V257" s="2346"/>
      <c r="W257" s="2346"/>
      <c r="X257" s="2346"/>
    </row>
    <row r="258" spans="1:24" s="2243" customFormat="1" ht="12.75" customHeight="1" x14ac:dyDescent="0.2">
      <c r="A258" s="2347" t="s">
        <v>673</v>
      </c>
      <c r="B258" s="2347" t="s">
        <v>609</v>
      </c>
      <c r="C258" s="2348" t="s">
        <v>303</v>
      </c>
      <c r="D258" s="2348" t="s">
        <v>1316</v>
      </c>
      <c r="E258" s="2349" t="s">
        <v>1934</v>
      </c>
      <c r="F258" s="2345">
        <v>1.0832999999999999</v>
      </c>
      <c r="G258" s="1463">
        <v>0.83481000000000005</v>
      </c>
      <c r="H258" s="1463">
        <v>0.55044000000000004</v>
      </c>
      <c r="I258" s="1463">
        <v>0.32849</v>
      </c>
      <c r="J258" s="1463">
        <v>0.17363000000000001</v>
      </c>
      <c r="K258" s="1463">
        <v>0.12761</v>
      </c>
      <c r="L258" s="1463">
        <v>5.7149299999999998</v>
      </c>
      <c r="M258" s="1463">
        <v>3.93709</v>
      </c>
      <c r="N258" s="1463">
        <v>4.2198900000000004</v>
      </c>
      <c r="O258" s="1464">
        <v>7.4649999999999994E-2</v>
      </c>
      <c r="P258" s="1464">
        <v>4.4830000000000002E-2</v>
      </c>
      <c r="Q258" s="1987">
        <v>3.2149999999999998E-2</v>
      </c>
      <c r="S258" s="2379"/>
      <c r="T258" s="2346"/>
      <c r="U258" s="2346"/>
      <c r="V258" s="2346"/>
      <c r="W258" s="2346"/>
      <c r="X258" s="2346"/>
    </row>
    <row r="259" spans="1:24" s="2243" customFormat="1" ht="12.75" customHeight="1" x14ac:dyDescent="0.2">
      <c r="A259" s="2347" t="s">
        <v>674</v>
      </c>
      <c r="B259" s="2347" t="s">
        <v>609</v>
      </c>
      <c r="C259" s="2348" t="s">
        <v>303</v>
      </c>
      <c r="D259" s="2348" t="s">
        <v>1323</v>
      </c>
      <c r="E259" s="2349" t="s">
        <v>1934</v>
      </c>
      <c r="F259" s="2345">
        <v>1.0832999999999999</v>
      </c>
      <c r="G259" s="1463">
        <v>0.83481000000000005</v>
      </c>
      <c r="H259" s="1463">
        <v>0.55044000000000004</v>
      </c>
      <c r="I259" s="1463">
        <v>0.32849</v>
      </c>
      <c r="J259" s="1463">
        <v>0.17363000000000001</v>
      </c>
      <c r="K259" s="1463">
        <v>0.12761</v>
      </c>
      <c r="L259" s="1463">
        <v>5.7149299999999998</v>
      </c>
      <c r="M259" s="1463">
        <v>3.93709</v>
      </c>
      <c r="N259" s="1463">
        <v>4.2198900000000004</v>
      </c>
      <c r="O259" s="1464">
        <v>7.4649999999999994E-2</v>
      </c>
      <c r="P259" s="1464">
        <v>4.4830000000000002E-2</v>
      </c>
      <c r="Q259" s="1987">
        <v>3.2149999999999998E-2</v>
      </c>
      <c r="S259" s="2379"/>
      <c r="T259" s="2346"/>
      <c r="U259" s="2346"/>
      <c r="V259" s="2346"/>
      <c r="W259" s="2346"/>
      <c r="X259" s="2346"/>
    </row>
    <row r="260" spans="1:24" s="2243" customFormat="1" ht="12.75" customHeight="1" x14ac:dyDescent="0.2">
      <c r="A260" s="2347" t="s">
        <v>672</v>
      </c>
      <c r="B260" s="2347" t="s">
        <v>609</v>
      </c>
      <c r="C260" s="2348" t="s">
        <v>303</v>
      </c>
      <c r="D260" s="2348" t="s">
        <v>1284</v>
      </c>
      <c r="E260" s="2349" t="s">
        <v>1934</v>
      </c>
      <c r="F260" s="2345">
        <v>1.0832999999999999</v>
      </c>
      <c r="G260" s="1463">
        <v>0.83481000000000005</v>
      </c>
      <c r="H260" s="1463">
        <v>0.55044000000000004</v>
      </c>
      <c r="I260" s="1463">
        <v>0.32849</v>
      </c>
      <c r="J260" s="1463">
        <v>0.17363000000000001</v>
      </c>
      <c r="K260" s="1463">
        <v>0.12761</v>
      </c>
      <c r="L260" s="1463">
        <v>5.7149299999999998</v>
      </c>
      <c r="M260" s="1463">
        <v>3.93709</v>
      </c>
      <c r="N260" s="1463">
        <v>4.2198900000000004</v>
      </c>
      <c r="O260" s="1464">
        <v>0.12441000000000001</v>
      </c>
      <c r="P260" s="1464">
        <v>7.4719999999999995E-2</v>
      </c>
      <c r="Q260" s="1987">
        <v>5.3580000000000003E-2</v>
      </c>
      <c r="S260" s="2379"/>
      <c r="T260" s="2346"/>
      <c r="U260" s="2346"/>
      <c r="V260" s="2346"/>
      <c r="W260" s="2346"/>
      <c r="X260" s="2346"/>
    </row>
    <row r="261" spans="1:24" s="2243" customFormat="1" ht="12.75" customHeight="1" x14ac:dyDescent="0.2">
      <c r="A261" s="2347" t="s">
        <v>675</v>
      </c>
      <c r="B261" s="2347" t="s">
        <v>609</v>
      </c>
      <c r="C261" s="2348" t="s">
        <v>303</v>
      </c>
      <c r="D261" s="2348" t="s">
        <v>1285</v>
      </c>
      <c r="E261" s="2349" t="s">
        <v>1935</v>
      </c>
      <c r="F261" s="2345">
        <v>2.16</v>
      </c>
      <c r="G261" s="1463">
        <v>0.84</v>
      </c>
      <c r="H261" s="1463">
        <v>0.37957999999999997</v>
      </c>
      <c r="I261" s="1463">
        <v>0.04</v>
      </c>
      <c r="J261" s="1463">
        <v>0.02</v>
      </c>
      <c r="K261" s="1463">
        <v>9.9900000000000006E-3</v>
      </c>
      <c r="L261" s="1463">
        <v>6.29</v>
      </c>
      <c r="M261" s="1463">
        <v>3.3</v>
      </c>
      <c r="N261" s="1463">
        <v>3.29637</v>
      </c>
      <c r="O261" s="1464">
        <v>2.5360000000000001E-2</v>
      </c>
      <c r="P261" s="1464">
        <v>1.38E-2</v>
      </c>
      <c r="Q261" s="1987">
        <v>1.023E-2</v>
      </c>
      <c r="S261" s="2379"/>
      <c r="T261" s="2346"/>
      <c r="U261" s="2346"/>
      <c r="V261" s="2346"/>
      <c r="W261" s="2346"/>
      <c r="X261" s="2346"/>
    </row>
    <row r="262" spans="1:24" s="2243" customFormat="1" ht="12.75" customHeight="1" x14ac:dyDescent="0.2">
      <c r="A262" s="2347" t="s">
        <v>1077</v>
      </c>
      <c r="B262" s="2347" t="s">
        <v>609</v>
      </c>
      <c r="C262" s="2348" t="s">
        <v>303</v>
      </c>
      <c r="D262" s="2348" t="s">
        <v>1289</v>
      </c>
      <c r="E262" s="2349" t="s">
        <v>2082</v>
      </c>
      <c r="F262" s="2345">
        <v>2.5681400000000001</v>
      </c>
      <c r="G262" s="1463">
        <v>1.2556799999999999</v>
      </c>
      <c r="H262" s="1463">
        <v>0.67403999999999997</v>
      </c>
      <c r="I262" s="1463">
        <v>1.7469999999999999E-2</v>
      </c>
      <c r="J262" s="1463">
        <v>1.274E-2</v>
      </c>
      <c r="K262" s="1463">
        <v>9.1199999999999996E-3</v>
      </c>
      <c r="L262" s="1463">
        <v>4.6452499999999999</v>
      </c>
      <c r="M262" s="1463">
        <v>2.7610199999999998</v>
      </c>
      <c r="N262" s="1463">
        <v>1.6839200000000001</v>
      </c>
      <c r="O262" s="1464">
        <v>9.8799999999999999E-3</v>
      </c>
      <c r="P262" s="1464">
        <v>6.5599999999999999E-3</v>
      </c>
      <c r="Q262" s="1987">
        <v>5.5300000000000002E-3</v>
      </c>
      <c r="S262" s="2379"/>
      <c r="T262" s="2346"/>
      <c r="U262" s="2346"/>
      <c r="V262" s="2346"/>
      <c r="W262" s="2346"/>
      <c r="X262" s="2346"/>
    </row>
    <row r="263" spans="1:24" s="2243" customFormat="1" ht="12.75" customHeight="1" x14ac:dyDescent="0.2">
      <c r="A263" s="2347" t="s">
        <v>1078</v>
      </c>
      <c r="B263" s="2347" t="s">
        <v>609</v>
      </c>
      <c r="C263" s="2348" t="s">
        <v>303</v>
      </c>
      <c r="D263" s="2348" t="s">
        <v>1290</v>
      </c>
      <c r="E263" s="2349" t="s">
        <v>2083</v>
      </c>
      <c r="F263" s="2345">
        <v>1.1761200000000001</v>
      </c>
      <c r="G263" s="1463">
        <v>0.57235000000000003</v>
      </c>
      <c r="H263" s="1463">
        <v>0.42970999999999998</v>
      </c>
      <c r="I263" s="1463">
        <v>0.25061</v>
      </c>
      <c r="J263" s="1463">
        <v>0.11917</v>
      </c>
      <c r="K263" s="1463">
        <v>6.7820000000000005E-2</v>
      </c>
      <c r="L263" s="1463">
        <v>2.36199</v>
      </c>
      <c r="M263" s="1463">
        <v>1.1864300000000001</v>
      </c>
      <c r="N263" s="1463">
        <v>1.1083400000000001</v>
      </c>
      <c r="O263" s="1464">
        <v>1.1039999999999999E-2</v>
      </c>
      <c r="P263" s="1464">
        <v>6.79E-3</v>
      </c>
      <c r="Q263" s="1987">
        <v>5.4099999999999999E-3</v>
      </c>
      <c r="S263" s="2379"/>
      <c r="T263" s="2346"/>
      <c r="U263" s="2346"/>
      <c r="V263" s="2346"/>
      <c r="W263" s="2346"/>
      <c r="X263" s="2346"/>
    </row>
    <row r="264" spans="1:24" s="2243" customFormat="1" ht="12.75" customHeight="1" x14ac:dyDescent="0.2">
      <c r="A264" s="2347" t="s">
        <v>1079</v>
      </c>
      <c r="B264" s="2347" t="s">
        <v>609</v>
      </c>
      <c r="C264" s="2348" t="s">
        <v>303</v>
      </c>
      <c r="D264" s="2348" t="s">
        <v>1291</v>
      </c>
      <c r="E264" s="2349" t="s">
        <v>2083</v>
      </c>
      <c r="F264" s="2345">
        <v>1.8135399999999999</v>
      </c>
      <c r="G264" s="1463">
        <v>0.87314000000000003</v>
      </c>
      <c r="H264" s="1463">
        <v>0.45571</v>
      </c>
      <c r="I264" s="1463">
        <v>4.8180000000000001E-2</v>
      </c>
      <c r="J264" s="1463">
        <v>2.6370000000000001E-2</v>
      </c>
      <c r="K264" s="1463">
        <v>1.7229999999999999E-2</v>
      </c>
      <c r="L264" s="1463">
        <v>4.6570600000000004</v>
      </c>
      <c r="M264" s="1463">
        <v>2.66791</v>
      </c>
      <c r="N264" s="1463">
        <v>1.77054</v>
      </c>
      <c r="O264" s="1464">
        <v>8.7299999999999999E-3</v>
      </c>
      <c r="P264" s="1464">
        <v>5.7400000000000003E-3</v>
      </c>
      <c r="Q264" s="1987">
        <v>4.81E-3</v>
      </c>
      <c r="S264" s="2379"/>
      <c r="T264" s="2346"/>
      <c r="U264" s="2346"/>
      <c r="V264" s="2346"/>
      <c r="W264" s="2346"/>
      <c r="X264" s="2346"/>
    </row>
    <row r="265" spans="1:24" s="2243" customFormat="1" ht="12.75" customHeight="1" x14ac:dyDescent="0.2">
      <c r="A265" s="2347" t="s">
        <v>2084</v>
      </c>
      <c r="B265" s="2347" t="s">
        <v>609</v>
      </c>
      <c r="C265" s="2348" t="s">
        <v>303</v>
      </c>
      <c r="D265" s="2348" t="s">
        <v>1292</v>
      </c>
      <c r="E265" s="2349" t="s">
        <v>2085</v>
      </c>
      <c r="F265" s="2345">
        <v>0.55332999999999999</v>
      </c>
      <c r="G265" s="1463">
        <v>0.31434000000000001</v>
      </c>
      <c r="H265" s="1463">
        <v>0.31791999999999998</v>
      </c>
      <c r="I265" s="1463">
        <v>7.5670000000000001E-2</v>
      </c>
      <c r="J265" s="1463">
        <v>4.2840000000000003E-2</v>
      </c>
      <c r="K265" s="1463">
        <v>3.7769999999999998E-2</v>
      </c>
      <c r="L265" s="1463">
        <v>1.3352200000000001</v>
      </c>
      <c r="M265" s="1463">
        <v>0.53629000000000004</v>
      </c>
      <c r="N265" s="1463">
        <v>0.16078999999999999</v>
      </c>
      <c r="O265" s="1464">
        <v>6.0499999999999998E-3</v>
      </c>
      <c r="P265" s="1464">
        <v>4.1900000000000001E-3</v>
      </c>
      <c r="Q265" s="1987">
        <v>3.7100000000000002E-3</v>
      </c>
      <c r="S265" s="2379"/>
      <c r="T265" s="2346"/>
      <c r="U265" s="2346"/>
      <c r="V265" s="2346"/>
      <c r="W265" s="2346"/>
      <c r="X265" s="2346"/>
    </row>
    <row r="266" spans="1:24" s="2243" customFormat="1" ht="22.5" customHeight="1" x14ac:dyDescent="0.2">
      <c r="A266" s="2347" t="s">
        <v>2086</v>
      </c>
      <c r="B266" s="2347" t="s">
        <v>609</v>
      </c>
      <c r="C266" s="2348" t="s">
        <v>303</v>
      </c>
      <c r="D266" s="2348" t="s">
        <v>1293</v>
      </c>
      <c r="E266" s="2349" t="s">
        <v>212</v>
      </c>
      <c r="F266" s="2345">
        <v>10.620454545454546</v>
      </c>
      <c r="G266" s="1463">
        <v>3.7080188679245278</v>
      </c>
      <c r="H266" s="1463">
        <v>2.7422682447706395</v>
      </c>
      <c r="I266" s="1463">
        <v>7.2749771689497722</v>
      </c>
      <c r="J266" s="1463">
        <v>2.6544383561643841</v>
      </c>
      <c r="K266" s="1463">
        <v>2.0986041874376875</v>
      </c>
      <c r="L266" s="1463">
        <v>13.035652173913043</v>
      </c>
      <c r="M266" s="1463">
        <v>11.804</v>
      </c>
      <c r="N266" s="1463">
        <v>13.976491577897889</v>
      </c>
      <c r="O266" s="1464">
        <v>3.4535938303341904</v>
      </c>
      <c r="P266" s="1464">
        <v>1.4622187499999999</v>
      </c>
      <c r="Q266" s="1987">
        <v>1.0925405601377687</v>
      </c>
      <c r="S266" s="2379"/>
      <c r="T266" s="2346"/>
      <c r="U266" s="2346"/>
      <c r="V266" s="2346"/>
      <c r="W266" s="2346"/>
      <c r="X266" s="2346"/>
    </row>
    <row r="267" spans="1:24" s="2243" customFormat="1" ht="12.75" customHeight="1" x14ac:dyDescent="0.2">
      <c r="A267" s="2347" t="s">
        <v>2087</v>
      </c>
      <c r="B267" s="2347" t="s">
        <v>609</v>
      </c>
      <c r="C267" s="2348" t="s">
        <v>303</v>
      </c>
      <c r="D267" s="2348" t="s">
        <v>1293</v>
      </c>
      <c r="E267" s="2349" t="s">
        <v>2078</v>
      </c>
      <c r="F267" s="2345">
        <v>6.124275089002432</v>
      </c>
      <c r="G267" s="1463">
        <v>3.5514165031211236</v>
      </c>
      <c r="H267" s="1463">
        <v>2.5572325</v>
      </c>
      <c r="I267" s="1463">
        <v>2.5690233154808451</v>
      </c>
      <c r="J267" s="1463">
        <v>1.2159749428589472</v>
      </c>
      <c r="K267" s="1463">
        <v>0.84153249999999979</v>
      </c>
      <c r="L267" s="1463">
        <v>17.887373786290492</v>
      </c>
      <c r="M267" s="1463">
        <v>13.609915932998078</v>
      </c>
      <c r="N267" s="1463">
        <v>12.106499999999999</v>
      </c>
      <c r="O267" s="1464">
        <v>0.92573192683798611</v>
      </c>
      <c r="P267" s="1464">
        <v>0.54311333183112775</v>
      </c>
      <c r="Q267" s="1987">
        <v>0.39873749999999991</v>
      </c>
      <c r="S267" s="2379"/>
      <c r="T267" s="2346"/>
      <c r="U267" s="2346"/>
      <c r="V267" s="2346"/>
      <c r="W267" s="2346"/>
      <c r="X267" s="2346"/>
    </row>
    <row r="268" spans="1:24" s="2243" customFormat="1" ht="12.75" customHeight="1" x14ac:dyDescent="0.2">
      <c r="A268" s="2347" t="s">
        <v>677</v>
      </c>
      <c r="B268" s="2347" t="s">
        <v>609</v>
      </c>
      <c r="C268" s="2348" t="s">
        <v>303</v>
      </c>
      <c r="D268" s="2348" t="s">
        <v>1294</v>
      </c>
      <c r="E268" s="2349" t="s">
        <v>2079</v>
      </c>
      <c r="F268" s="2345">
        <v>5.5039999999999996</v>
      </c>
      <c r="G268" s="1463">
        <v>3.2595200000000002</v>
      </c>
      <c r="H268" s="1463">
        <v>2.5631400000000002</v>
      </c>
      <c r="I268" s="1463">
        <v>4.1244500000000004</v>
      </c>
      <c r="J268" s="1463">
        <v>0.83109</v>
      </c>
      <c r="K268" s="1463">
        <v>0.72330000000000005</v>
      </c>
      <c r="L268" s="1463">
        <v>14.127599999999999</v>
      </c>
      <c r="M268" s="1463">
        <v>10.019299999999999</v>
      </c>
      <c r="N268" s="1463">
        <v>9.4020700000000001</v>
      </c>
      <c r="O268" s="1464">
        <v>0.97899999999999998</v>
      </c>
      <c r="P268" s="1464">
        <v>0.55481000000000003</v>
      </c>
      <c r="Q268" s="1987">
        <v>0.43523000000000001</v>
      </c>
      <c r="S268" s="2379"/>
      <c r="T268" s="2346"/>
      <c r="U268" s="2346"/>
      <c r="V268" s="2346"/>
      <c r="W268" s="2346"/>
      <c r="X268" s="2346"/>
    </row>
    <row r="269" spans="1:24" s="2243" customFormat="1" ht="12.75" customHeight="1" x14ac:dyDescent="0.2">
      <c r="A269" s="2347" t="s">
        <v>688</v>
      </c>
      <c r="B269" s="2347" t="s">
        <v>609</v>
      </c>
      <c r="C269" s="2348" t="s">
        <v>303</v>
      </c>
      <c r="D269" s="2348" t="s">
        <v>1329</v>
      </c>
      <c r="E269" s="2349" t="s">
        <v>2079</v>
      </c>
      <c r="F269" s="2345">
        <v>5.0381</v>
      </c>
      <c r="G269" s="1463">
        <v>4.0478199999999998</v>
      </c>
      <c r="H269" s="1463">
        <v>3.2212999999999998</v>
      </c>
      <c r="I269" s="1463">
        <v>1.9449000000000001</v>
      </c>
      <c r="J269" s="1463">
        <v>1.1051</v>
      </c>
      <c r="K269" s="1463">
        <v>0.84536999999999995</v>
      </c>
      <c r="L269" s="1463">
        <v>20.0032</v>
      </c>
      <c r="M269" s="1463">
        <v>13.6646</v>
      </c>
      <c r="N269" s="1463">
        <v>11.86299</v>
      </c>
      <c r="O269" s="1464">
        <v>1.1154599999999999</v>
      </c>
      <c r="P269" s="1464">
        <v>0.68435999999999997</v>
      </c>
      <c r="Q269" s="1987">
        <v>0.54735</v>
      </c>
      <c r="S269" s="2379"/>
      <c r="T269" s="2346"/>
      <c r="U269" s="2346"/>
      <c r="V269" s="2346"/>
      <c r="W269" s="2346"/>
      <c r="X269" s="2346"/>
    </row>
    <row r="270" spans="1:24" s="2243" customFormat="1" ht="12.75" customHeight="1" x14ac:dyDescent="0.2">
      <c r="A270" s="2347" t="s">
        <v>678</v>
      </c>
      <c r="B270" s="2347" t="s">
        <v>609</v>
      </c>
      <c r="C270" s="2348" t="s">
        <v>303</v>
      </c>
      <c r="D270" s="2348" t="s">
        <v>1295</v>
      </c>
      <c r="E270" s="2349" t="s">
        <v>2080</v>
      </c>
      <c r="F270" s="2345">
        <v>2.2002000000000002</v>
      </c>
      <c r="G270" s="1463">
        <v>1.38289</v>
      </c>
      <c r="H270" s="1463">
        <v>0.98985999999999996</v>
      </c>
      <c r="I270" s="1463">
        <v>0.96001999999999998</v>
      </c>
      <c r="J270" s="1463">
        <v>0.52436000000000005</v>
      </c>
      <c r="K270" s="1463">
        <v>0.40677999999999997</v>
      </c>
      <c r="L270" s="1463">
        <v>9.3021799999999999</v>
      </c>
      <c r="M270" s="1463">
        <v>6.5888499999999999</v>
      </c>
      <c r="N270" s="1463">
        <v>6.02278</v>
      </c>
      <c r="O270" s="1464">
        <v>0.48802000000000001</v>
      </c>
      <c r="P270" s="1464">
        <v>0.26719999999999999</v>
      </c>
      <c r="Q270" s="1987">
        <v>0.2104</v>
      </c>
      <c r="S270" s="2379"/>
      <c r="T270" s="2346"/>
      <c r="U270" s="2346"/>
      <c r="V270" s="2346"/>
      <c r="W270" s="2346"/>
      <c r="X270" s="2346"/>
    </row>
    <row r="271" spans="1:24" s="2243" customFormat="1" ht="12.75" customHeight="1" x14ac:dyDescent="0.2">
      <c r="A271" s="2347" t="s">
        <v>691</v>
      </c>
      <c r="B271" s="2347" t="s">
        <v>609</v>
      </c>
      <c r="C271" s="2348" t="s">
        <v>303</v>
      </c>
      <c r="D271" s="2348" t="s">
        <v>1330</v>
      </c>
      <c r="E271" s="2349" t="s">
        <v>2080</v>
      </c>
      <c r="F271" s="2345">
        <v>2.1888000000000001</v>
      </c>
      <c r="G271" s="1463">
        <v>1.9508799999999999</v>
      </c>
      <c r="H271" s="1463">
        <v>1.47559</v>
      </c>
      <c r="I271" s="1463">
        <v>0.86814000000000002</v>
      </c>
      <c r="J271" s="1463">
        <v>0.52603</v>
      </c>
      <c r="K271" s="1463">
        <v>0.42708000000000002</v>
      </c>
      <c r="L271" s="1463">
        <v>12.9491</v>
      </c>
      <c r="M271" s="1463">
        <v>8.9438200000000005</v>
      </c>
      <c r="N271" s="1463">
        <v>7.5382800000000003</v>
      </c>
      <c r="O271" s="1464">
        <v>0.59906999999999999</v>
      </c>
      <c r="P271" s="1464">
        <v>0.35521999999999998</v>
      </c>
      <c r="Q271" s="1987">
        <v>0.29415000000000002</v>
      </c>
      <c r="S271" s="2379"/>
      <c r="T271" s="2346"/>
      <c r="U271" s="2346"/>
      <c r="V271" s="2346"/>
      <c r="W271" s="2346"/>
      <c r="X271" s="2346"/>
    </row>
    <row r="272" spans="1:24" s="2243" customFormat="1" ht="12.75" customHeight="1" x14ac:dyDescent="0.2">
      <c r="A272" s="2347" t="s">
        <v>679</v>
      </c>
      <c r="B272" s="2347" t="s">
        <v>609</v>
      </c>
      <c r="C272" s="2348" t="s">
        <v>303</v>
      </c>
      <c r="D272" s="2348" t="s">
        <v>1296</v>
      </c>
      <c r="E272" s="2349" t="s">
        <v>2088</v>
      </c>
      <c r="F272" s="2345">
        <v>1.7569999999999999</v>
      </c>
      <c r="G272" s="1463">
        <v>1.1682699999999999</v>
      </c>
      <c r="H272" s="1463">
        <v>0.81454000000000004</v>
      </c>
      <c r="I272" s="1463">
        <v>0.62051999999999996</v>
      </c>
      <c r="J272" s="1463">
        <v>0.33288000000000001</v>
      </c>
      <c r="K272" s="1463">
        <v>0.25705</v>
      </c>
      <c r="L272" s="1463">
        <v>9.9426500000000004</v>
      </c>
      <c r="M272" s="1463">
        <v>6.9719899999999999</v>
      </c>
      <c r="N272" s="1463">
        <v>6.26159</v>
      </c>
      <c r="O272" s="1464">
        <v>0.19131000000000001</v>
      </c>
      <c r="P272" s="1464">
        <v>0.11898</v>
      </c>
      <c r="Q272" s="1987">
        <v>9.9159999999999998E-2</v>
      </c>
      <c r="S272" s="2379"/>
      <c r="T272" s="2346"/>
      <c r="U272" s="2346"/>
      <c r="V272" s="2346"/>
      <c r="W272" s="2346"/>
      <c r="X272" s="2346"/>
    </row>
    <row r="273" spans="1:24" s="2243" customFormat="1" ht="12.75" customHeight="1" x14ac:dyDescent="0.2">
      <c r="A273" s="2347" t="s">
        <v>694</v>
      </c>
      <c r="B273" s="2347" t="s">
        <v>609</v>
      </c>
      <c r="C273" s="2348" t="s">
        <v>303</v>
      </c>
      <c r="D273" s="2348" t="s">
        <v>1331</v>
      </c>
      <c r="E273" s="2349" t="s">
        <v>2088</v>
      </c>
      <c r="F273" s="2345">
        <v>1.7082999999999999</v>
      </c>
      <c r="G273" s="1463">
        <v>1.6028199999999999</v>
      </c>
      <c r="H273" s="1463">
        <v>1.2088000000000001</v>
      </c>
      <c r="I273" s="1463">
        <v>0.55139000000000005</v>
      </c>
      <c r="J273" s="1463">
        <v>0.33348</v>
      </c>
      <c r="K273" s="1463">
        <v>0.26501000000000002</v>
      </c>
      <c r="L273" s="1463">
        <v>13.304500000000001</v>
      </c>
      <c r="M273" s="1463">
        <v>9.1318199999999994</v>
      </c>
      <c r="N273" s="1463">
        <v>7.6744399999999997</v>
      </c>
      <c r="O273" s="1464">
        <v>0.29359000000000002</v>
      </c>
      <c r="P273" s="1464">
        <v>0.18085000000000001</v>
      </c>
      <c r="Q273" s="1987">
        <v>0.15808</v>
      </c>
      <c r="S273" s="2379"/>
      <c r="T273" s="2346"/>
      <c r="U273" s="2346"/>
      <c r="V273" s="2346"/>
      <c r="W273" s="2346"/>
      <c r="X273" s="2346"/>
    </row>
    <row r="274" spans="1:24" s="2243" customFormat="1" ht="12.75" customHeight="1" x14ac:dyDescent="0.2">
      <c r="A274" s="2347" t="s">
        <v>681</v>
      </c>
      <c r="B274" s="2347" t="s">
        <v>609</v>
      </c>
      <c r="C274" s="2348" t="s">
        <v>303</v>
      </c>
      <c r="D274" s="2348" t="s">
        <v>1324</v>
      </c>
      <c r="E274" s="2349" t="s">
        <v>1934</v>
      </c>
      <c r="F274" s="2345">
        <v>1.9527000000000001</v>
      </c>
      <c r="G274" s="1463">
        <v>1.47384</v>
      </c>
      <c r="H274" s="1463">
        <v>1.00986</v>
      </c>
      <c r="I274" s="1463">
        <v>0.58723999999999998</v>
      </c>
      <c r="J274" s="1463">
        <v>0.30718000000000001</v>
      </c>
      <c r="K274" s="1463">
        <v>0.23565</v>
      </c>
      <c r="L274" s="1463">
        <v>10.239280000000001</v>
      </c>
      <c r="M274" s="1463">
        <v>6.1824599999999998</v>
      </c>
      <c r="N274" s="1463">
        <v>5.6670100000000003</v>
      </c>
      <c r="O274" s="1464">
        <v>0.13528000000000001</v>
      </c>
      <c r="P274" s="1464">
        <v>7.5319999999999998E-2</v>
      </c>
      <c r="Q274" s="1987">
        <v>5.5530000000000003E-2</v>
      </c>
      <c r="S274" s="2379"/>
      <c r="T274" s="2346"/>
      <c r="U274" s="2346"/>
      <c r="V274" s="2346"/>
      <c r="W274" s="2346"/>
      <c r="X274" s="2346"/>
    </row>
    <row r="275" spans="1:24" s="2243" customFormat="1" ht="12.75" customHeight="1" x14ac:dyDescent="0.2">
      <c r="A275" s="2347" t="s">
        <v>682</v>
      </c>
      <c r="B275" s="2347" t="s">
        <v>609</v>
      </c>
      <c r="C275" s="2348" t="s">
        <v>303</v>
      </c>
      <c r="D275" s="2348" t="s">
        <v>1318</v>
      </c>
      <c r="E275" s="2349" t="s">
        <v>1934</v>
      </c>
      <c r="F275" s="2345">
        <v>1.9527000000000001</v>
      </c>
      <c r="G275" s="1463">
        <v>1.47384</v>
      </c>
      <c r="H275" s="1463">
        <v>1.00986</v>
      </c>
      <c r="I275" s="1463">
        <v>0.58723999999999998</v>
      </c>
      <c r="J275" s="1463">
        <v>0.30718000000000001</v>
      </c>
      <c r="K275" s="1463">
        <v>0.23565</v>
      </c>
      <c r="L275" s="1463">
        <v>10.239280000000001</v>
      </c>
      <c r="M275" s="1463">
        <v>6.1824599999999998</v>
      </c>
      <c r="N275" s="1463">
        <v>5.6670100000000003</v>
      </c>
      <c r="O275" s="1464">
        <v>0.13528000000000001</v>
      </c>
      <c r="P275" s="1464">
        <v>7.5319999999999998E-2</v>
      </c>
      <c r="Q275" s="1987">
        <v>5.5530000000000003E-2</v>
      </c>
      <c r="S275" s="2379"/>
      <c r="T275" s="2346"/>
      <c r="U275" s="2374"/>
      <c r="V275" s="2346"/>
      <c r="W275" s="2346"/>
      <c r="X275" s="2346"/>
    </row>
    <row r="276" spans="1:24" s="2243" customFormat="1" ht="12.75" customHeight="1" x14ac:dyDescent="0.2">
      <c r="A276" s="2347" t="s">
        <v>680</v>
      </c>
      <c r="B276" s="2347" t="s">
        <v>609</v>
      </c>
      <c r="C276" s="2348" t="s">
        <v>303</v>
      </c>
      <c r="D276" s="2348" t="s">
        <v>1297</v>
      </c>
      <c r="E276" s="2349" t="s">
        <v>1934</v>
      </c>
      <c r="F276" s="2345">
        <v>1.9527000000000001</v>
      </c>
      <c r="G276" s="1463">
        <v>1.47384</v>
      </c>
      <c r="H276" s="1463">
        <v>1.00986</v>
      </c>
      <c r="I276" s="1463">
        <v>0.58723999999999998</v>
      </c>
      <c r="J276" s="1463">
        <v>0.30718000000000001</v>
      </c>
      <c r="K276" s="1463">
        <v>0.23565</v>
      </c>
      <c r="L276" s="1463">
        <v>10.239280000000001</v>
      </c>
      <c r="M276" s="1463">
        <v>6.1824599999999998</v>
      </c>
      <c r="N276" s="1463">
        <v>5.6670100000000003</v>
      </c>
      <c r="O276" s="1464">
        <v>0.22547</v>
      </c>
      <c r="P276" s="1464">
        <v>0.12553</v>
      </c>
      <c r="Q276" s="1987">
        <v>9.2549999999999993E-2</v>
      </c>
      <c r="S276" s="2379"/>
      <c r="T276" s="2346"/>
      <c r="U276" s="2346"/>
      <c r="V276" s="2346"/>
      <c r="W276" s="2346"/>
      <c r="X276" s="2346"/>
    </row>
    <row r="277" spans="1:24" s="2243" customFormat="1" ht="12.75" customHeight="1" x14ac:dyDescent="0.2">
      <c r="A277" s="2347" t="s">
        <v>701</v>
      </c>
      <c r="B277" s="2347" t="s">
        <v>609</v>
      </c>
      <c r="C277" s="2348" t="s">
        <v>303</v>
      </c>
      <c r="D277" s="2348" t="s">
        <v>1333</v>
      </c>
      <c r="E277" s="2349" t="s">
        <v>1934</v>
      </c>
      <c r="F277" s="2345">
        <v>1.7171000000000001</v>
      </c>
      <c r="G277" s="1463">
        <v>1.8084800000000001</v>
      </c>
      <c r="H277" s="1463">
        <v>1.3633200000000001</v>
      </c>
      <c r="I277" s="1463">
        <v>0.50888</v>
      </c>
      <c r="J277" s="1463">
        <v>0.30270000000000002</v>
      </c>
      <c r="K277" s="1463">
        <v>0.23824999999999999</v>
      </c>
      <c r="L277" s="1463">
        <v>15.14071</v>
      </c>
      <c r="M277" s="1463">
        <v>8.6600800000000007</v>
      </c>
      <c r="N277" s="1463">
        <v>7.4217399999999998</v>
      </c>
      <c r="O277" s="1464">
        <v>0.22989999999999999</v>
      </c>
      <c r="P277" s="1464">
        <v>0.13924</v>
      </c>
      <c r="Q277" s="1987">
        <v>0.11004</v>
      </c>
      <c r="S277" s="2379"/>
      <c r="T277" s="2346"/>
      <c r="U277" s="2346"/>
      <c r="V277" s="2346"/>
      <c r="W277" s="2346"/>
      <c r="X277" s="2346"/>
    </row>
    <row r="278" spans="1:24" s="2243" customFormat="1" ht="12.75" customHeight="1" x14ac:dyDescent="0.2">
      <c r="A278" s="2347" t="s">
        <v>703</v>
      </c>
      <c r="B278" s="2347" t="s">
        <v>609</v>
      </c>
      <c r="C278" s="2348" t="s">
        <v>303</v>
      </c>
      <c r="D278" s="2348" t="s">
        <v>1332</v>
      </c>
      <c r="E278" s="2349" t="s">
        <v>1934</v>
      </c>
      <c r="F278" s="2345">
        <v>1.7171000000000001</v>
      </c>
      <c r="G278" s="1463">
        <v>1.8084800000000001</v>
      </c>
      <c r="H278" s="1463">
        <v>1.3633200000000001</v>
      </c>
      <c r="I278" s="1463">
        <v>0.50888</v>
      </c>
      <c r="J278" s="1463">
        <v>0.30270000000000002</v>
      </c>
      <c r="K278" s="1463">
        <v>0.23824999999999999</v>
      </c>
      <c r="L278" s="1463">
        <v>15.14071</v>
      </c>
      <c r="M278" s="1463">
        <v>8.6600800000000007</v>
      </c>
      <c r="N278" s="1463">
        <v>7.4217399999999998</v>
      </c>
      <c r="O278" s="1464">
        <v>0.22989999999999999</v>
      </c>
      <c r="P278" s="1464">
        <v>0.13924</v>
      </c>
      <c r="Q278" s="1987">
        <v>0.11004</v>
      </c>
      <c r="S278" s="2379"/>
      <c r="T278" s="2346"/>
      <c r="U278" s="2346"/>
      <c r="V278" s="2346"/>
      <c r="W278" s="2346"/>
      <c r="X278" s="2346"/>
    </row>
    <row r="279" spans="1:24" s="2243" customFormat="1" ht="12.75" customHeight="1" x14ac:dyDescent="0.2">
      <c r="A279" s="2347" t="s">
        <v>699</v>
      </c>
      <c r="B279" s="2347" t="s">
        <v>609</v>
      </c>
      <c r="C279" s="2348" t="s">
        <v>303</v>
      </c>
      <c r="D279" s="2348" t="s">
        <v>1334</v>
      </c>
      <c r="E279" s="2349" t="s">
        <v>1934</v>
      </c>
      <c r="F279" s="2345">
        <v>1.7171000000000001</v>
      </c>
      <c r="G279" s="1463">
        <v>1.8084800000000001</v>
      </c>
      <c r="H279" s="1463">
        <v>1.3633200000000001</v>
      </c>
      <c r="I279" s="1463">
        <v>0.50888</v>
      </c>
      <c r="J279" s="1463">
        <v>0.30270000000000002</v>
      </c>
      <c r="K279" s="1463">
        <v>0.23824999999999999</v>
      </c>
      <c r="L279" s="1463">
        <v>15.14071</v>
      </c>
      <c r="M279" s="1463">
        <v>8.6600800000000007</v>
      </c>
      <c r="N279" s="1463">
        <v>7.4217399999999998</v>
      </c>
      <c r="O279" s="1464">
        <v>0.22989999999999999</v>
      </c>
      <c r="P279" s="1464">
        <v>0.13924</v>
      </c>
      <c r="Q279" s="1987">
        <v>0.11004</v>
      </c>
      <c r="S279" s="2379"/>
      <c r="T279" s="2346"/>
      <c r="U279" s="2346"/>
      <c r="V279" s="2346"/>
      <c r="W279" s="2346"/>
      <c r="X279" s="2346"/>
    </row>
    <row r="280" spans="1:24" s="2243" customFormat="1" ht="12.75" customHeight="1" x14ac:dyDescent="0.2">
      <c r="A280" s="2347" t="s">
        <v>683</v>
      </c>
      <c r="B280" s="2347" t="s">
        <v>609</v>
      </c>
      <c r="C280" s="2348" t="s">
        <v>303</v>
      </c>
      <c r="D280" s="2348" t="s">
        <v>1298</v>
      </c>
      <c r="E280" s="2349" t="s">
        <v>1935</v>
      </c>
      <c r="F280" s="2345">
        <v>4.74</v>
      </c>
      <c r="G280" s="1463">
        <v>1.83</v>
      </c>
      <c r="H280" s="1463">
        <v>0.83908000000000005</v>
      </c>
      <c r="I280" s="1463">
        <v>0.08</v>
      </c>
      <c r="J280" s="1463">
        <v>0.04</v>
      </c>
      <c r="K280" s="1463">
        <v>1.9980000000000001E-2</v>
      </c>
      <c r="L280" s="1463">
        <v>11.93</v>
      </c>
      <c r="M280" s="1463">
        <v>6.26</v>
      </c>
      <c r="N280" s="1463">
        <v>5.5938299999999996</v>
      </c>
      <c r="O280" s="1464">
        <v>4.6129999999999997E-2</v>
      </c>
      <c r="P280" s="1464">
        <v>2.3939999999999999E-2</v>
      </c>
      <c r="Q280" s="1987">
        <v>1.8020000000000001E-2</v>
      </c>
      <c r="S280" s="2379"/>
      <c r="T280" s="2346"/>
      <c r="U280" s="2346"/>
      <c r="V280" s="2346"/>
      <c r="W280" s="2346"/>
      <c r="X280" s="2346"/>
    </row>
    <row r="281" spans="1:24" s="2243" customFormat="1" ht="12.75" customHeight="1" x14ac:dyDescent="0.2">
      <c r="A281" s="2347" t="s">
        <v>706</v>
      </c>
      <c r="B281" s="2347" t="s">
        <v>609</v>
      </c>
      <c r="C281" s="2348" t="s">
        <v>303</v>
      </c>
      <c r="D281" s="2348" t="s">
        <v>1335</v>
      </c>
      <c r="E281" s="2349" t="s">
        <v>1935</v>
      </c>
      <c r="F281" s="2345">
        <v>7.39</v>
      </c>
      <c r="G281" s="1463">
        <v>3.25</v>
      </c>
      <c r="H281" s="1463">
        <v>1.6281699999999999</v>
      </c>
      <c r="I281" s="1463">
        <v>0.13</v>
      </c>
      <c r="J281" s="1463">
        <v>7.0000000000000007E-2</v>
      </c>
      <c r="K281" s="1463">
        <v>3.9949999999999999E-2</v>
      </c>
      <c r="L281" s="1463">
        <v>10.51</v>
      </c>
      <c r="M281" s="1463">
        <v>5.62</v>
      </c>
      <c r="N281" s="1463">
        <v>6.4927000000000001</v>
      </c>
      <c r="O281" s="1464">
        <v>4.1360000000000001E-2</v>
      </c>
      <c r="P281" s="1464">
        <v>2.4230000000000002E-2</v>
      </c>
      <c r="Q281" s="1987">
        <v>1.8100000000000002E-2</v>
      </c>
      <c r="S281" s="2379"/>
      <c r="T281" s="2346"/>
      <c r="U281" s="2346"/>
      <c r="V281" s="2346"/>
      <c r="W281" s="2346"/>
      <c r="X281" s="2346"/>
    </row>
    <row r="282" spans="1:24" s="2243" customFormat="1" ht="12.75" customHeight="1" x14ac:dyDescent="0.2">
      <c r="A282" s="2347" t="s">
        <v>1082</v>
      </c>
      <c r="B282" s="2347" t="s">
        <v>609</v>
      </c>
      <c r="C282" s="2348" t="s">
        <v>303</v>
      </c>
      <c r="D282" s="2348" t="s">
        <v>1299</v>
      </c>
      <c r="E282" s="2349" t="s">
        <v>2082</v>
      </c>
      <c r="F282" s="2345">
        <v>3.4738600000000002</v>
      </c>
      <c r="G282" s="1463">
        <v>1.7956300000000001</v>
      </c>
      <c r="H282" s="1463">
        <v>1.47014</v>
      </c>
      <c r="I282" s="1463">
        <v>3.3660000000000002E-2</v>
      </c>
      <c r="J282" s="1463">
        <v>2.3869999999999999E-2</v>
      </c>
      <c r="K282" s="1463">
        <v>1.6469999999999999E-2</v>
      </c>
      <c r="L282" s="1463">
        <v>6.8061999999999996</v>
      </c>
      <c r="M282" s="1463">
        <v>4.7857500000000002</v>
      </c>
      <c r="N282" s="1463">
        <v>3.6629700000000001</v>
      </c>
      <c r="O282" s="1464">
        <v>1.9820000000000001E-2</v>
      </c>
      <c r="P282" s="1464">
        <v>1.3259999999999999E-2</v>
      </c>
      <c r="Q282" s="1987">
        <v>1.1169999999999999E-2</v>
      </c>
      <c r="S282" s="2379"/>
      <c r="T282" s="2346"/>
      <c r="U282" s="2346"/>
      <c r="V282" s="2346"/>
      <c r="W282" s="2346"/>
      <c r="X282" s="2346"/>
    </row>
    <row r="283" spans="1:24" s="2243" customFormat="1" ht="12.75" customHeight="1" x14ac:dyDescent="0.2">
      <c r="A283" s="2347" t="s">
        <v>1083</v>
      </c>
      <c r="B283" s="2347" t="s">
        <v>609</v>
      </c>
      <c r="C283" s="2348" t="s">
        <v>303</v>
      </c>
      <c r="D283" s="2348" t="s">
        <v>1300</v>
      </c>
      <c r="E283" s="2349" t="s">
        <v>2083</v>
      </c>
      <c r="F283" s="2345">
        <v>2.23522</v>
      </c>
      <c r="G283" s="1463">
        <v>1.0998699999999999</v>
      </c>
      <c r="H283" s="1463">
        <v>0.84421999999999997</v>
      </c>
      <c r="I283" s="1463">
        <v>0.47214</v>
      </c>
      <c r="J283" s="1463">
        <v>0.22464999999999999</v>
      </c>
      <c r="K283" s="1463">
        <v>0.12916</v>
      </c>
      <c r="L283" s="1463">
        <v>4.5576999999999996</v>
      </c>
      <c r="M283" s="1463">
        <v>2.3297400000000001</v>
      </c>
      <c r="N283" s="1463">
        <v>2.25386</v>
      </c>
      <c r="O283" s="1464">
        <v>2.1919999999999999E-2</v>
      </c>
      <c r="P283" s="1464">
        <v>1.3860000000000001E-2</v>
      </c>
      <c r="Q283" s="1987">
        <v>1.0959999999999999E-2</v>
      </c>
      <c r="S283" s="2379"/>
      <c r="T283" s="2346"/>
      <c r="U283" s="2346"/>
      <c r="V283" s="2346"/>
      <c r="W283" s="2346"/>
      <c r="X283" s="2346"/>
    </row>
    <row r="284" spans="1:24" s="2243" customFormat="1" ht="12.75" customHeight="1" x14ac:dyDescent="0.2">
      <c r="A284" s="2347" t="s">
        <v>1084</v>
      </c>
      <c r="B284" s="2347" t="s">
        <v>609</v>
      </c>
      <c r="C284" s="2348" t="s">
        <v>303</v>
      </c>
      <c r="D284" s="2348" t="s">
        <v>1301</v>
      </c>
      <c r="E284" s="2349" t="s">
        <v>2083</v>
      </c>
      <c r="F284" s="2345">
        <v>2.5365500000000001</v>
      </c>
      <c r="G284" s="1463">
        <v>1.3444700000000001</v>
      </c>
      <c r="H284" s="1463">
        <v>1.0815399999999999</v>
      </c>
      <c r="I284" s="1463">
        <v>9.2249999999999999E-2</v>
      </c>
      <c r="J284" s="1463">
        <v>5.0459999999999998E-2</v>
      </c>
      <c r="K284" s="1463">
        <v>3.3070000000000002E-2</v>
      </c>
      <c r="L284" s="1463">
        <v>5.7315199999999997</v>
      </c>
      <c r="M284" s="1463">
        <v>3.6619299999999999</v>
      </c>
      <c r="N284" s="1463">
        <v>3.0116100000000001</v>
      </c>
      <c r="O284" s="1464">
        <v>1.7840000000000002E-2</v>
      </c>
      <c r="P284" s="1464">
        <v>1.167E-2</v>
      </c>
      <c r="Q284" s="1987">
        <v>9.5300000000000003E-3</v>
      </c>
      <c r="S284" s="2379"/>
      <c r="T284" s="2346"/>
      <c r="U284" s="2346"/>
      <c r="V284" s="2346"/>
      <c r="W284" s="2346"/>
      <c r="X284" s="2346"/>
    </row>
    <row r="285" spans="1:24" s="2243" customFormat="1" ht="12.75" customHeight="1" x14ac:dyDescent="0.2">
      <c r="A285" s="2347" t="s">
        <v>1086</v>
      </c>
      <c r="B285" s="2347" t="s">
        <v>609</v>
      </c>
      <c r="C285" s="2348" t="s">
        <v>303</v>
      </c>
      <c r="D285" s="2348" t="s">
        <v>1336</v>
      </c>
      <c r="E285" s="2349" t="s">
        <v>2082</v>
      </c>
      <c r="F285" s="2345">
        <v>5.6617600000000001</v>
      </c>
      <c r="G285" s="1463">
        <v>2.20336</v>
      </c>
      <c r="H285" s="1463">
        <v>1.3737999999999999</v>
      </c>
      <c r="I285" s="1463">
        <v>3.4389999999999997E-2</v>
      </c>
      <c r="J285" s="1463">
        <v>1.6830000000000001E-2</v>
      </c>
      <c r="K285" s="1463">
        <v>1.205E-2</v>
      </c>
      <c r="L285" s="1463">
        <v>9.0765799999999999</v>
      </c>
      <c r="M285" s="1463">
        <v>4.19536</v>
      </c>
      <c r="N285" s="1463">
        <v>3.07063</v>
      </c>
      <c r="O285" s="1464">
        <v>2.5649999999999999E-2</v>
      </c>
      <c r="P285" s="1464">
        <v>2.2700000000000001E-2</v>
      </c>
      <c r="Q285" s="1987">
        <v>1.8870000000000001E-2</v>
      </c>
      <c r="S285" s="2379"/>
      <c r="T285" s="2346"/>
      <c r="U285" s="2346"/>
      <c r="V285" s="2346"/>
      <c r="W285" s="2346"/>
      <c r="X285" s="2346"/>
    </row>
    <row r="286" spans="1:24" s="2243" customFormat="1" ht="12.75" customHeight="1" x14ac:dyDescent="0.2">
      <c r="A286" s="2347" t="s">
        <v>1089</v>
      </c>
      <c r="B286" s="2347" t="s">
        <v>609</v>
      </c>
      <c r="C286" s="2348" t="s">
        <v>303</v>
      </c>
      <c r="D286" s="2348" t="s">
        <v>1337</v>
      </c>
      <c r="E286" s="2349" t="s">
        <v>2083</v>
      </c>
      <c r="F286" s="2345">
        <v>2.7473700000000001</v>
      </c>
      <c r="G286" s="1463">
        <v>1.33012</v>
      </c>
      <c r="H286" s="1463">
        <v>0.96665000000000001</v>
      </c>
      <c r="I286" s="1463">
        <v>0.39089000000000002</v>
      </c>
      <c r="J286" s="1463">
        <v>0.18603</v>
      </c>
      <c r="K286" s="1463">
        <v>0.13547000000000001</v>
      </c>
      <c r="L286" s="1463">
        <v>6.2298799999999996</v>
      </c>
      <c r="M286" s="1463">
        <v>3.43377</v>
      </c>
      <c r="N286" s="1463">
        <v>2.9803999999999999</v>
      </c>
      <c r="O286" s="1464">
        <v>4.478E-2</v>
      </c>
      <c r="P286" s="1464">
        <v>2.8119999999999999E-2</v>
      </c>
      <c r="Q286" s="1987">
        <v>2.0959999999999999E-2</v>
      </c>
      <c r="S286" s="2379"/>
      <c r="T286" s="2346"/>
      <c r="U286" s="2346"/>
      <c r="V286" s="2346"/>
      <c r="W286" s="2346"/>
      <c r="X286" s="2346"/>
    </row>
    <row r="287" spans="1:24" s="2243" customFormat="1" ht="12.75" customHeight="1" x14ac:dyDescent="0.2">
      <c r="A287" s="2347" t="s">
        <v>1092</v>
      </c>
      <c r="B287" s="2347" t="s">
        <v>609</v>
      </c>
      <c r="C287" s="2348" t="s">
        <v>303</v>
      </c>
      <c r="D287" s="2348" t="s">
        <v>1338</v>
      </c>
      <c r="E287" s="2349" t="s">
        <v>2083</v>
      </c>
      <c r="F287" s="2345">
        <v>4.9469399999999997</v>
      </c>
      <c r="G287" s="1463">
        <v>1.99227</v>
      </c>
      <c r="H287" s="1463">
        <v>1.1821900000000001</v>
      </c>
      <c r="I287" s="1463">
        <v>8.6330000000000004E-2</v>
      </c>
      <c r="J287" s="1463">
        <v>4.6879999999999998E-2</v>
      </c>
      <c r="K287" s="1463">
        <v>3.576E-2</v>
      </c>
      <c r="L287" s="1463">
        <v>6.3215300000000001</v>
      </c>
      <c r="M287" s="1463">
        <v>3.16167</v>
      </c>
      <c r="N287" s="1463">
        <v>2.4321799999999998</v>
      </c>
      <c r="O287" s="1464">
        <v>2.4309999999999998E-2</v>
      </c>
      <c r="P287" s="1464">
        <v>1.515E-2</v>
      </c>
      <c r="Q287" s="1987">
        <v>1.2370000000000001E-2</v>
      </c>
      <c r="S287" s="2379"/>
      <c r="T287" s="2346"/>
      <c r="U287" s="2346"/>
      <c r="V287" s="2346"/>
      <c r="W287" s="2346"/>
      <c r="X287" s="2346"/>
    </row>
    <row r="288" spans="1:24" s="2243" customFormat="1" ht="12.75" customHeight="1" x14ac:dyDescent="0.2">
      <c r="A288" s="2347" t="s">
        <v>2089</v>
      </c>
      <c r="B288" s="2347" t="s">
        <v>609</v>
      </c>
      <c r="C288" s="2348" t="s">
        <v>303</v>
      </c>
      <c r="D288" s="2348" t="s">
        <v>1302</v>
      </c>
      <c r="E288" s="2349" t="s">
        <v>2085</v>
      </c>
      <c r="F288" s="2345">
        <v>1.11198</v>
      </c>
      <c r="G288" s="1463">
        <v>0.63539999999999996</v>
      </c>
      <c r="H288" s="1463">
        <v>0.62858999999999998</v>
      </c>
      <c r="I288" s="1463">
        <v>0.13521</v>
      </c>
      <c r="J288" s="1463">
        <v>7.8490000000000004E-2</v>
      </c>
      <c r="K288" s="1463">
        <v>6.9330000000000003E-2</v>
      </c>
      <c r="L288" s="1463">
        <v>3.7895500000000002</v>
      </c>
      <c r="M288" s="1463">
        <v>0.86565000000000003</v>
      </c>
      <c r="N288" s="1463">
        <v>0.25766</v>
      </c>
      <c r="O288" s="1464">
        <v>1.259E-2</v>
      </c>
      <c r="P288" s="1464">
        <v>8.5599999999999999E-3</v>
      </c>
      <c r="Q288" s="1987">
        <v>7.3699999999999998E-3</v>
      </c>
      <c r="S288" s="2379"/>
      <c r="T288" s="2346"/>
      <c r="U288" s="2346"/>
      <c r="V288" s="2346"/>
      <c r="W288" s="2346"/>
      <c r="X288" s="2346"/>
    </row>
    <row r="289" spans="1:24" s="2243" customFormat="1" ht="12.75" customHeight="1" x14ac:dyDescent="0.2">
      <c r="A289" s="2347" t="s">
        <v>13</v>
      </c>
      <c r="B289" s="2347" t="s">
        <v>609</v>
      </c>
      <c r="C289" s="2348" t="s">
        <v>303</v>
      </c>
      <c r="D289" s="2348" t="s">
        <v>1339</v>
      </c>
      <c r="E289" s="2349" t="s">
        <v>2085</v>
      </c>
      <c r="F289" s="2345">
        <v>1.4792099999999999</v>
      </c>
      <c r="G289" s="1463">
        <v>0.86577000000000004</v>
      </c>
      <c r="H289" s="1463">
        <v>0.77888000000000002</v>
      </c>
      <c r="I289" s="1463">
        <v>7.9759999999999998E-2</v>
      </c>
      <c r="J289" s="1463">
        <v>6.1539999999999997E-2</v>
      </c>
      <c r="K289" s="1463">
        <v>5.4739999999999997E-2</v>
      </c>
      <c r="L289" s="1463">
        <v>3.7535099999999999</v>
      </c>
      <c r="M289" s="1463">
        <v>2.1609699999999998</v>
      </c>
      <c r="N289" s="1463">
        <v>0.46240999999999999</v>
      </c>
      <c r="O289" s="1464">
        <v>1.7999999999999999E-2</v>
      </c>
      <c r="P289" s="1464">
        <v>1.1089999999999999E-2</v>
      </c>
      <c r="Q289" s="1987">
        <v>9.4900000000000002E-3</v>
      </c>
      <c r="S289" s="2379"/>
      <c r="T289" s="2346"/>
      <c r="U289" s="2346"/>
      <c r="V289" s="2346"/>
      <c r="W289" s="2346"/>
      <c r="X289" s="2346"/>
    </row>
    <row r="290" spans="1:24" s="2243" customFormat="1" ht="21" customHeight="1" x14ac:dyDescent="0.2">
      <c r="A290" s="2347" t="s">
        <v>2090</v>
      </c>
      <c r="B290" s="2347" t="s">
        <v>609</v>
      </c>
      <c r="C290" s="2348" t="s">
        <v>303</v>
      </c>
      <c r="D290" s="2348" t="s">
        <v>1303</v>
      </c>
      <c r="E290" s="2349" t="s">
        <v>212</v>
      </c>
      <c r="F290" s="2345">
        <v>14.16060606060606</v>
      </c>
      <c r="G290" s="1463">
        <v>4.4496226415094338</v>
      </c>
      <c r="H290" s="1463">
        <v>2.8336771862629941</v>
      </c>
      <c r="I290" s="1463">
        <v>9.4574703196347034</v>
      </c>
      <c r="J290" s="1463">
        <v>3.0336438356164388</v>
      </c>
      <c r="K290" s="1463">
        <v>2.0986041874376875</v>
      </c>
      <c r="L290" s="1463">
        <v>19.988</v>
      </c>
      <c r="M290" s="1463">
        <v>18.16</v>
      </c>
      <c r="N290" s="1463">
        <v>18.968095712861423</v>
      </c>
      <c r="O290" s="1464">
        <v>4.5088586118251932</v>
      </c>
      <c r="P290" s="1464">
        <v>1.8521437499999998</v>
      </c>
      <c r="Q290" s="1987">
        <v>1.4203027281790994</v>
      </c>
      <c r="S290" s="2379"/>
      <c r="T290" s="2346"/>
      <c r="U290" s="2346"/>
      <c r="V290" s="2346"/>
      <c r="W290" s="2346"/>
      <c r="X290" s="2346"/>
    </row>
    <row r="291" spans="1:24" s="2243" customFormat="1" ht="12.75" customHeight="1" x14ac:dyDescent="0.2">
      <c r="A291" s="2347" t="s">
        <v>2091</v>
      </c>
      <c r="B291" s="2347" t="s">
        <v>609</v>
      </c>
      <c r="C291" s="2348" t="s">
        <v>303</v>
      </c>
      <c r="D291" s="2348" t="s">
        <v>1303</v>
      </c>
      <c r="E291" s="2349" t="s">
        <v>2078</v>
      </c>
      <c r="F291" s="2345">
        <v>5.2454492853365764</v>
      </c>
      <c r="G291" s="1463">
        <v>3.0326050537453475</v>
      </c>
      <c r="H291" s="1463">
        <v>2.1040825000000001</v>
      </c>
      <c r="I291" s="1463">
        <v>1.4789010601250978</v>
      </c>
      <c r="J291" s="1463">
        <v>0.69906743469593946</v>
      </c>
      <c r="K291" s="1463">
        <v>0.50675250000000005</v>
      </c>
      <c r="L291" s="1463">
        <v>22.300787138978759</v>
      </c>
      <c r="M291" s="1463">
        <v>17.247060858458578</v>
      </c>
      <c r="N291" s="1463">
        <v>14.72171</v>
      </c>
      <c r="O291" s="1464">
        <v>1.0526141928723036</v>
      </c>
      <c r="P291" s="1464">
        <v>0.65104236622505751</v>
      </c>
      <c r="Q291" s="1987">
        <v>0.48271750000000008</v>
      </c>
      <c r="S291" s="2379"/>
      <c r="T291" s="2346"/>
      <c r="U291" s="2346"/>
      <c r="V291" s="2346"/>
      <c r="W291" s="2346"/>
      <c r="X291" s="2346"/>
    </row>
    <row r="292" spans="1:24" s="2243" customFormat="1" ht="12.75" customHeight="1" x14ac:dyDescent="0.2">
      <c r="A292" s="2347" t="s">
        <v>687</v>
      </c>
      <c r="B292" s="2347" t="s">
        <v>609</v>
      </c>
      <c r="C292" s="2348" t="s">
        <v>303</v>
      </c>
      <c r="D292" s="2348" t="s">
        <v>1310</v>
      </c>
      <c r="E292" s="2349" t="s">
        <v>2079</v>
      </c>
      <c r="F292" s="2345">
        <v>4.5094000000000003</v>
      </c>
      <c r="G292" s="1463">
        <v>4.7959500000000004</v>
      </c>
      <c r="H292" s="1463">
        <v>3.6148899999999999</v>
      </c>
      <c r="I292" s="1463">
        <v>4.5271999999999997</v>
      </c>
      <c r="J292" s="1463">
        <v>0.60253999999999996</v>
      </c>
      <c r="K292" s="1463">
        <v>0.55027999999999999</v>
      </c>
      <c r="L292" s="1463">
        <v>21.0016</v>
      </c>
      <c r="M292" s="1463">
        <v>15.015000000000001</v>
      </c>
      <c r="N292" s="1463">
        <v>13.30584</v>
      </c>
      <c r="O292" s="1464">
        <v>1.3823799999999999</v>
      </c>
      <c r="P292" s="1464">
        <v>0.81837000000000004</v>
      </c>
      <c r="Q292" s="1987">
        <v>0.62521000000000004</v>
      </c>
      <c r="S292" s="2379"/>
      <c r="T292" s="2346"/>
      <c r="U292" s="2346"/>
      <c r="V292" s="2346"/>
      <c r="W292" s="2346"/>
      <c r="X292" s="2346"/>
    </row>
    <row r="293" spans="1:24" s="2243" customFormat="1" ht="12.75" customHeight="1" x14ac:dyDescent="0.2">
      <c r="A293" s="2347" t="s">
        <v>689</v>
      </c>
      <c r="B293" s="2347" t="s">
        <v>609</v>
      </c>
      <c r="C293" s="2348" t="s">
        <v>303</v>
      </c>
      <c r="D293" s="2348" t="s">
        <v>1340</v>
      </c>
      <c r="E293" s="2349" t="s">
        <v>2079</v>
      </c>
      <c r="F293" s="2345">
        <v>3.5196999999999998</v>
      </c>
      <c r="G293" s="1463">
        <v>5.7351999999999999</v>
      </c>
      <c r="H293" s="1463">
        <v>4.4035299999999999</v>
      </c>
      <c r="I293" s="1463">
        <v>1.1792</v>
      </c>
      <c r="J293" s="1463">
        <v>0.68633</v>
      </c>
      <c r="K293" s="1463">
        <v>0.53764999999999996</v>
      </c>
      <c r="L293" s="1463">
        <v>27.428699999999999</v>
      </c>
      <c r="M293" s="1463">
        <v>18.7852</v>
      </c>
      <c r="N293" s="1463">
        <v>15.99775</v>
      </c>
      <c r="O293" s="1464">
        <v>1.58403</v>
      </c>
      <c r="P293" s="1464">
        <v>0.96899000000000002</v>
      </c>
      <c r="Q293" s="1987">
        <v>0.76536999999999999</v>
      </c>
      <c r="S293" s="2379"/>
      <c r="T293" s="2346"/>
      <c r="U293" s="2346"/>
      <c r="V293" s="2346"/>
      <c r="W293" s="2346"/>
      <c r="X293" s="2346"/>
    </row>
    <row r="294" spans="1:24" s="2243" customFormat="1" ht="12.75" customHeight="1" x14ac:dyDescent="0.2">
      <c r="A294" s="2347" t="s">
        <v>690</v>
      </c>
      <c r="B294" s="2347" t="s">
        <v>609</v>
      </c>
      <c r="C294" s="2348" t="s">
        <v>303</v>
      </c>
      <c r="D294" s="2348" t="s">
        <v>1304</v>
      </c>
      <c r="E294" s="2349" t="s">
        <v>2080</v>
      </c>
      <c r="F294" s="2345">
        <v>2.9952999999999999</v>
      </c>
      <c r="G294" s="1463">
        <v>2.2446700000000002</v>
      </c>
      <c r="H294" s="1463">
        <v>1.605</v>
      </c>
      <c r="I294" s="1463">
        <v>1.264</v>
      </c>
      <c r="J294" s="1463">
        <v>0.67425000000000002</v>
      </c>
      <c r="K294" s="1463">
        <v>0.52553000000000005</v>
      </c>
      <c r="L294" s="1463">
        <v>13.8338</v>
      </c>
      <c r="M294" s="1463">
        <v>9.8889499999999995</v>
      </c>
      <c r="N294" s="1463">
        <v>8.5269600000000008</v>
      </c>
      <c r="O294" s="1464">
        <v>0.71706000000000003</v>
      </c>
      <c r="P294" s="1464">
        <v>0.40836</v>
      </c>
      <c r="Q294" s="1987">
        <v>0.31807999999999997</v>
      </c>
      <c r="S294" s="2379"/>
      <c r="T294" s="2346"/>
      <c r="U294" s="2346"/>
      <c r="V294" s="2346"/>
      <c r="W294" s="2346"/>
      <c r="X294" s="2346"/>
    </row>
    <row r="295" spans="1:24" s="2243" customFormat="1" ht="12.75" customHeight="1" x14ac:dyDescent="0.2">
      <c r="A295" s="2347" t="s">
        <v>692</v>
      </c>
      <c r="B295" s="2347" t="s">
        <v>609</v>
      </c>
      <c r="C295" s="2348" t="s">
        <v>303</v>
      </c>
      <c r="D295" s="2348" t="s">
        <v>1341</v>
      </c>
      <c r="E295" s="2349" t="s">
        <v>2080</v>
      </c>
      <c r="F295" s="2345">
        <v>3.1490999999999998</v>
      </c>
      <c r="G295" s="1463">
        <v>2.8043100000000001</v>
      </c>
      <c r="H295" s="1463">
        <v>2.1210900000000001</v>
      </c>
      <c r="I295" s="1463">
        <v>1.1093999999999999</v>
      </c>
      <c r="J295" s="1463">
        <v>0.68364000000000003</v>
      </c>
      <c r="K295" s="1463">
        <v>0.5524</v>
      </c>
      <c r="L295" s="1463">
        <v>18.0686</v>
      </c>
      <c r="M295" s="1463">
        <v>12.285500000000001</v>
      </c>
      <c r="N295" s="1463">
        <v>10.184089999999999</v>
      </c>
      <c r="O295" s="1464">
        <v>0.83172999999999997</v>
      </c>
      <c r="P295" s="1464">
        <v>0.50194000000000005</v>
      </c>
      <c r="Q295" s="1987">
        <v>0.40803</v>
      </c>
      <c r="S295" s="2379"/>
      <c r="T295" s="2346"/>
      <c r="U295" s="2346"/>
      <c r="V295" s="2346"/>
      <c r="W295" s="2346"/>
      <c r="X295" s="2346"/>
    </row>
    <row r="296" spans="1:24" s="2243" customFormat="1" ht="12.75" customHeight="1" x14ac:dyDescent="0.2">
      <c r="A296" s="2347" t="s">
        <v>693</v>
      </c>
      <c r="B296" s="2347" t="s">
        <v>609</v>
      </c>
      <c r="C296" s="2348" t="s">
        <v>303</v>
      </c>
      <c r="D296" s="2348" t="s">
        <v>1305</v>
      </c>
      <c r="E296" s="2349" t="s">
        <v>2088</v>
      </c>
      <c r="F296" s="2345">
        <v>2.4234</v>
      </c>
      <c r="G296" s="1463">
        <v>1.8139400000000001</v>
      </c>
      <c r="H296" s="1463">
        <v>1.2844500000000001</v>
      </c>
      <c r="I296" s="1463">
        <v>0.81008999999999998</v>
      </c>
      <c r="J296" s="1463">
        <v>0.42729</v>
      </c>
      <c r="K296" s="1463">
        <v>0.33022000000000001</v>
      </c>
      <c r="L296" s="1463">
        <v>14.587400000000001</v>
      </c>
      <c r="M296" s="1463">
        <v>10.224</v>
      </c>
      <c r="N296" s="1463">
        <v>8.7813199999999991</v>
      </c>
      <c r="O296" s="1464">
        <v>0.31252000000000002</v>
      </c>
      <c r="P296" s="1464">
        <v>0.19103000000000001</v>
      </c>
      <c r="Q296" s="1987">
        <v>0.16148999999999999</v>
      </c>
      <c r="S296" s="2379"/>
      <c r="T296" s="2346"/>
      <c r="U296" s="2346"/>
      <c r="V296" s="2346"/>
      <c r="W296" s="2346"/>
      <c r="X296" s="2346"/>
    </row>
    <row r="297" spans="1:24" s="2243" customFormat="1" ht="12.75" customHeight="1" x14ac:dyDescent="0.2">
      <c r="A297" s="2347" t="s">
        <v>695</v>
      </c>
      <c r="B297" s="2347" t="s">
        <v>609</v>
      </c>
      <c r="C297" s="2348" t="s">
        <v>303</v>
      </c>
      <c r="D297" s="2348" t="s">
        <v>1342</v>
      </c>
      <c r="E297" s="2349" t="s">
        <v>2088</v>
      </c>
      <c r="F297" s="2345">
        <v>2.3308</v>
      </c>
      <c r="G297" s="1463">
        <v>2.48394</v>
      </c>
      <c r="H297" s="1463">
        <v>1.6624300000000001</v>
      </c>
      <c r="I297" s="1463">
        <v>0.71240000000000003</v>
      </c>
      <c r="J297" s="1463">
        <v>0.43091000000000002</v>
      </c>
      <c r="K297" s="1463">
        <v>0.34848000000000001</v>
      </c>
      <c r="L297" s="1463">
        <v>18.1753</v>
      </c>
      <c r="M297" s="1463">
        <v>12.3726</v>
      </c>
      <c r="N297" s="1463">
        <v>10.247210000000001</v>
      </c>
      <c r="O297" s="1464">
        <v>0.41259000000000001</v>
      </c>
      <c r="P297" s="1464">
        <v>0.25713000000000003</v>
      </c>
      <c r="Q297" s="1987">
        <v>0.22120999999999999</v>
      </c>
      <c r="S297" s="2379"/>
      <c r="T297" s="2346"/>
      <c r="U297" s="2346"/>
      <c r="V297" s="2346"/>
      <c r="W297" s="2346"/>
      <c r="X297" s="2346"/>
    </row>
    <row r="298" spans="1:24" s="2243" customFormat="1" ht="12.75" customHeight="1" x14ac:dyDescent="0.2">
      <c r="A298" s="2347" t="s">
        <v>696</v>
      </c>
      <c r="B298" s="2347" t="s">
        <v>609</v>
      </c>
      <c r="C298" s="2348" t="s">
        <v>303</v>
      </c>
      <c r="D298" s="2348" t="s">
        <v>1306</v>
      </c>
      <c r="E298" s="2349" t="s">
        <v>1934</v>
      </c>
      <c r="F298" s="2345">
        <v>2.5047000000000001</v>
      </c>
      <c r="G298" s="1463">
        <v>2.1515599999999999</v>
      </c>
      <c r="H298" s="1463">
        <v>1.51559</v>
      </c>
      <c r="I298" s="1463">
        <v>0.76110999999999995</v>
      </c>
      <c r="J298" s="1463">
        <v>0.39387</v>
      </c>
      <c r="K298" s="1463">
        <v>0.30153999999999997</v>
      </c>
      <c r="L298" s="1463">
        <v>15.575430000000001</v>
      </c>
      <c r="M298" s="1463">
        <v>9.4429099999999995</v>
      </c>
      <c r="N298" s="1463">
        <v>8.2978799999999993</v>
      </c>
      <c r="O298" s="1464">
        <v>0.30330000000000001</v>
      </c>
      <c r="P298" s="1464">
        <v>0.16755999999999999</v>
      </c>
      <c r="Q298" s="1987">
        <v>0.12722</v>
      </c>
      <c r="S298" s="2379"/>
      <c r="T298" s="2346"/>
      <c r="U298" s="2346"/>
      <c r="V298" s="2346"/>
      <c r="W298" s="2346"/>
      <c r="X298" s="2346"/>
    </row>
    <row r="299" spans="1:24" s="2243" customFormat="1" ht="12.75" customHeight="1" x14ac:dyDescent="0.2">
      <c r="A299" s="2347" t="s">
        <v>702</v>
      </c>
      <c r="B299" s="2347" t="s">
        <v>609</v>
      </c>
      <c r="C299" s="2348" t="s">
        <v>303</v>
      </c>
      <c r="D299" s="2348" t="s">
        <v>1345</v>
      </c>
      <c r="E299" s="2349" t="s">
        <v>1934</v>
      </c>
      <c r="F299" s="2345">
        <v>2.278</v>
      </c>
      <c r="G299" s="1463">
        <v>2.4763700000000002</v>
      </c>
      <c r="H299" s="1463">
        <v>1.85945</v>
      </c>
      <c r="I299" s="1463">
        <v>0.65320999999999996</v>
      </c>
      <c r="J299" s="1463">
        <v>0.38877</v>
      </c>
      <c r="K299" s="1463">
        <v>0.31172</v>
      </c>
      <c r="L299" s="1463">
        <v>20.929739999999999</v>
      </c>
      <c r="M299" s="1463">
        <v>12.01332</v>
      </c>
      <c r="N299" s="1463">
        <v>10.199109999999999</v>
      </c>
      <c r="O299" s="1464">
        <v>0.30564000000000002</v>
      </c>
      <c r="P299" s="1464">
        <v>0.18518000000000001</v>
      </c>
      <c r="Q299" s="1987">
        <v>0.14796999999999999</v>
      </c>
      <c r="S299" s="2379"/>
      <c r="T299" s="2346"/>
      <c r="U299" s="2346"/>
      <c r="V299" s="2346"/>
      <c r="W299" s="2346"/>
      <c r="X299" s="2346"/>
    </row>
    <row r="300" spans="1:24" s="2243" customFormat="1" ht="12.75" customHeight="1" x14ac:dyDescent="0.2">
      <c r="A300" s="2347" t="s">
        <v>704</v>
      </c>
      <c r="B300" s="2347" t="s">
        <v>609</v>
      </c>
      <c r="C300" s="2348" t="s">
        <v>303</v>
      </c>
      <c r="D300" s="2348" t="s">
        <v>1344</v>
      </c>
      <c r="E300" s="2349" t="s">
        <v>1934</v>
      </c>
      <c r="F300" s="2345">
        <v>2.278</v>
      </c>
      <c r="G300" s="1463">
        <v>2.4763700000000002</v>
      </c>
      <c r="H300" s="1463">
        <v>1.85945</v>
      </c>
      <c r="I300" s="1463">
        <v>0.65320999999999996</v>
      </c>
      <c r="J300" s="1463">
        <v>0.38877</v>
      </c>
      <c r="K300" s="1463">
        <v>0.31172</v>
      </c>
      <c r="L300" s="1463">
        <v>20.929739999999999</v>
      </c>
      <c r="M300" s="1463">
        <v>12.01332</v>
      </c>
      <c r="N300" s="1463">
        <v>10.199109999999999</v>
      </c>
      <c r="O300" s="1464">
        <v>0.30564000000000002</v>
      </c>
      <c r="P300" s="1464">
        <v>0.18518000000000001</v>
      </c>
      <c r="Q300" s="1987">
        <v>0.14796999999999999</v>
      </c>
      <c r="S300" s="2379"/>
      <c r="T300" s="2346"/>
      <c r="U300" s="2346"/>
      <c r="V300" s="2346"/>
      <c r="W300" s="2346"/>
      <c r="X300" s="2346"/>
    </row>
    <row r="301" spans="1:24" s="2243" customFormat="1" ht="12.75" customHeight="1" x14ac:dyDescent="0.2">
      <c r="A301" s="2347" t="s">
        <v>700</v>
      </c>
      <c r="B301" s="2347" t="s">
        <v>609</v>
      </c>
      <c r="C301" s="2348" t="s">
        <v>303</v>
      </c>
      <c r="D301" s="2348" t="s">
        <v>1343</v>
      </c>
      <c r="E301" s="2349" t="s">
        <v>1934</v>
      </c>
      <c r="F301" s="2345">
        <v>2.278</v>
      </c>
      <c r="G301" s="1463">
        <v>2.4763700000000002</v>
      </c>
      <c r="H301" s="1463">
        <v>1.85945</v>
      </c>
      <c r="I301" s="1463">
        <v>0.65320999999999996</v>
      </c>
      <c r="J301" s="1463">
        <v>0.38877</v>
      </c>
      <c r="K301" s="1463">
        <v>0.31172</v>
      </c>
      <c r="L301" s="1463">
        <v>20.929739999999999</v>
      </c>
      <c r="M301" s="1463">
        <v>12.01332</v>
      </c>
      <c r="N301" s="1463">
        <v>10.199109999999999</v>
      </c>
      <c r="O301" s="1464">
        <v>0.30564000000000002</v>
      </c>
      <c r="P301" s="1464">
        <v>0.18518000000000001</v>
      </c>
      <c r="Q301" s="1987">
        <v>0.14796999999999999</v>
      </c>
      <c r="S301" s="2379"/>
      <c r="T301" s="2346"/>
      <c r="U301" s="2346"/>
      <c r="V301" s="2346"/>
      <c r="W301" s="2346"/>
      <c r="X301" s="2346"/>
    </row>
    <row r="302" spans="1:24" s="2243" customFormat="1" ht="12.75" customHeight="1" x14ac:dyDescent="0.2">
      <c r="A302" s="2347" t="s">
        <v>697</v>
      </c>
      <c r="B302" s="2347" t="s">
        <v>609</v>
      </c>
      <c r="C302" s="2348" t="s">
        <v>303</v>
      </c>
      <c r="D302" s="2348" t="s">
        <v>1325</v>
      </c>
      <c r="E302" s="2349" t="s">
        <v>1934</v>
      </c>
      <c r="F302" s="2345">
        <v>2.5047000000000001</v>
      </c>
      <c r="G302" s="1463">
        <v>2.1515599999999999</v>
      </c>
      <c r="H302" s="1463">
        <v>1.51559</v>
      </c>
      <c r="I302" s="1463">
        <v>0.76110999999999995</v>
      </c>
      <c r="J302" s="1463">
        <v>0.39387</v>
      </c>
      <c r="K302" s="1463">
        <v>0.30153999999999997</v>
      </c>
      <c r="L302" s="1463">
        <v>15.575430000000001</v>
      </c>
      <c r="M302" s="1463">
        <v>9.4429099999999995</v>
      </c>
      <c r="N302" s="1463">
        <v>8.2978799999999993</v>
      </c>
      <c r="O302" s="1464">
        <v>0.18198</v>
      </c>
      <c r="P302" s="1464">
        <v>0.10054</v>
      </c>
      <c r="Q302" s="1987">
        <v>7.6329999999999995E-2</v>
      </c>
      <c r="S302" s="2379"/>
      <c r="T302" s="2346"/>
      <c r="U302" s="2346"/>
      <c r="V302" s="2346"/>
      <c r="W302" s="2346"/>
      <c r="X302" s="2346"/>
    </row>
    <row r="303" spans="1:24" s="2243" customFormat="1" ht="12.75" customHeight="1" x14ac:dyDescent="0.2">
      <c r="A303" s="2347" t="s">
        <v>698</v>
      </c>
      <c r="B303" s="2347" t="s">
        <v>609</v>
      </c>
      <c r="C303" s="2348" t="s">
        <v>303</v>
      </c>
      <c r="D303" s="2348" t="s">
        <v>1317</v>
      </c>
      <c r="E303" s="2349" t="s">
        <v>1934</v>
      </c>
      <c r="F303" s="2345">
        <v>2.5047000000000001</v>
      </c>
      <c r="G303" s="1463">
        <v>2.1515599999999999</v>
      </c>
      <c r="H303" s="1463">
        <v>1.51559</v>
      </c>
      <c r="I303" s="1463">
        <v>0.76110999999999995</v>
      </c>
      <c r="J303" s="1463">
        <v>0.39387</v>
      </c>
      <c r="K303" s="1463">
        <v>0.30153999999999997</v>
      </c>
      <c r="L303" s="1463">
        <v>15.575430000000001</v>
      </c>
      <c r="M303" s="1463">
        <v>9.4429099999999995</v>
      </c>
      <c r="N303" s="1463">
        <v>8.2978799999999993</v>
      </c>
      <c r="O303" s="1464">
        <v>0.18198</v>
      </c>
      <c r="P303" s="1464">
        <v>0.10054</v>
      </c>
      <c r="Q303" s="1987">
        <v>7.6329999999999995E-2</v>
      </c>
      <c r="S303" s="2379"/>
      <c r="T303" s="2346"/>
      <c r="U303" s="2346"/>
      <c r="V303" s="2346"/>
      <c r="W303" s="2346"/>
      <c r="X303" s="2346"/>
    </row>
    <row r="304" spans="1:24" s="2243" customFormat="1" ht="12.75" customHeight="1" x14ac:dyDescent="0.2">
      <c r="A304" s="2347" t="s">
        <v>705</v>
      </c>
      <c r="B304" s="2347" t="s">
        <v>609</v>
      </c>
      <c r="C304" s="2348" t="s">
        <v>303</v>
      </c>
      <c r="D304" s="2348" t="s">
        <v>1307</v>
      </c>
      <c r="E304" s="2349" t="s">
        <v>1935</v>
      </c>
      <c r="F304" s="2345">
        <v>8.14</v>
      </c>
      <c r="G304" s="1463">
        <v>3.14</v>
      </c>
      <c r="H304" s="1463">
        <v>1.43838</v>
      </c>
      <c r="I304" s="1463">
        <v>0.14000000000000001</v>
      </c>
      <c r="J304" s="1463">
        <v>7.0000000000000007E-2</v>
      </c>
      <c r="K304" s="1463">
        <v>3.9949999999999999E-2</v>
      </c>
      <c r="L304" s="1463">
        <v>15.07</v>
      </c>
      <c r="M304" s="1463">
        <v>7.91</v>
      </c>
      <c r="N304" s="1463">
        <v>7.8911300000000004</v>
      </c>
      <c r="O304" s="1464">
        <v>6.1159999999999999E-2</v>
      </c>
      <c r="P304" s="1464">
        <v>3.134E-2</v>
      </c>
      <c r="Q304" s="1987">
        <v>2.3189999999999999E-2</v>
      </c>
      <c r="S304" s="2379"/>
      <c r="T304" s="2346"/>
      <c r="U304" s="2346"/>
      <c r="V304" s="2346"/>
      <c r="W304" s="2346"/>
      <c r="X304" s="2346"/>
    </row>
    <row r="305" spans="1:24" s="2243" customFormat="1" ht="12.75" customHeight="1" x14ac:dyDescent="0.2">
      <c r="A305" s="2347" t="s">
        <v>707</v>
      </c>
      <c r="B305" s="2347" t="s">
        <v>609</v>
      </c>
      <c r="C305" s="2348" t="s">
        <v>303</v>
      </c>
      <c r="D305" s="2348" t="s">
        <v>1346</v>
      </c>
      <c r="E305" s="2349" t="s">
        <v>1935</v>
      </c>
      <c r="F305" s="2345">
        <v>10.36</v>
      </c>
      <c r="G305" s="1463">
        <v>4.5599999999999996</v>
      </c>
      <c r="H305" s="1463">
        <v>2.2774399999999999</v>
      </c>
      <c r="I305" s="1463">
        <v>0.18</v>
      </c>
      <c r="J305" s="1463">
        <v>0.1</v>
      </c>
      <c r="K305" s="1463">
        <v>5.9929999999999997E-2</v>
      </c>
      <c r="L305" s="1463">
        <v>13.28</v>
      </c>
      <c r="M305" s="1463">
        <v>7.11</v>
      </c>
      <c r="N305" s="1463">
        <v>8.1907899999999998</v>
      </c>
      <c r="O305" s="1464">
        <v>5.4620000000000002E-2</v>
      </c>
      <c r="P305" s="1464">
        <v>3.1550000000000002E-2</v>
      </c>
      <c r="Q305" s="1987">
        <v>2.3550000000000001E-2</v>
      </c>
      <c r="S305" s="2379"/>
      <c r="T305" s="2346"/>
      <c r="U305" s="2346"/>
      <c r="V305" s="2346"/>
      <c r="W305" s="2346"/>
      <c r="X305" s="2346"/>
    </row>
    <row r="306" spans="1:24" s="2243" customFormat="1" ht="12.75" customHeight="1" x14ac:dyDescent="0.2">
      <c r="A306" s="2347" t="s">
        <v>1087</v>
      </c>
      <c r="B306" s="2347" t="s">
        <v>609</v>
      </c>
      <c r="C306" s="2348" t="s">
        <v>303</v>
      </c>
      <c r="D306" s="2348" t="s">
        <v>1347</v>
      </c>
      <c r="E306" s="2349" t="s">
        <v>2082</v>
      </c>
      <c r="F306" s="2345">
        <v>7.7411599999999998</v>
      </c>
      <c r="G306" s="1463">
        <v>2.90896</v>
      </c>
      <c r="H306" s="1463">
        <v>1.7572000000000001</v>
      </c>
      <c r="I306" s="1463">
        <v>4.4600000000000001E-2</v>
      </c>
      <c r="J306" s="1463">
        <v>1.934E-2</v>
      </c>
      <c r="K306" s="1463">
        <v>1.23E-2</v>
      </c>
      <c r="L306" s="1463">
        <v>11.879899999999999</v>
      </c>
      <c r="M306" s="1463">
        <v>5.2938900000000002</v>
      </c>
      <c r="N306" s="1463">
        <v>3.6392199999999999</v>
      </c>
      <c r="O306" s="1464">
        <v>3.8710000000000001E-2</v>
      </c>
      <c r="P306" s="1464">
        <v>3.9120000000000002E-2</v>
      </c>
      <c r="Q306" s="1987">
        <v>3.1660000000000001E-2</v>
      </c>
      <c r="S306" s="2379"/>
      <c r="T306" s="2346"/>
      <c r="U306" s="2346"/>
      <c r="V306" s="2346"/>
      <c r="W306" s="2346"/>
      <c r="X306" s="2346"/>
    </row>
    <row r="307" spans="1:24" s="2243" customFormat="1" ht="12.75" customHeight="1" x14ac:dyDescent="0.2">
      <c r="A307" s="2347" t="s">
        <v>1085</v>
      </c>
      <c r="B307" s="2347" t="s">
        <v>609</v>
      </c>
      <c r="C307" s="2348" t="s">
        <v>303</v>
      </c>
      <c r="D307" s="2348" t="s">
        <v>1311</v>
      </c>
      <c r="E307" s="2349" t="s">
        <v>2082</v>
      </c>
      <c r="F307" s="2345">
        <v>4.6286100000000001</v>
      </c>
      <c r="G307" s="1463">
        <v>2.2336399999999998</v>
      </c>
      <c r="H307" s="1463">
        <v>1.8470599999999999</v>
      </c>
      <c r="I307" s="1463">
        <v>4.3779999999999999E-2</v>
      </c>
      <c r="J307" s="1463">
        <v>2.9440000000000001E-2</v>
      </c>
      <c r="K307" s="1463">
        <v>1.8759999999999999E-2</v>
      </c>
      <c r="L307" s="1463">
        <v>8.6462199999999996</v>
      </c>
      <c r="M307" s="1463">
        <v>5.9803499999999996</v>
      </c>
      <c r="N307" s="1463">
        <v>4.5586700000000002</v>
      </c>
      <c r="O307" s="1464">
        <v>2.7609999999999999E-2</v>
      </c>
      <c r="P307" s="1464">
        <v>2.0740000000000001E-2</v>
      </c>
      <c r="Q307" s="1987">
        <v>1.6199999999999999E-2</v>
      </c>
      <c r="S307" s="2379"/>
      <c r="T307" s="2346"/>
      <c r="U307" s="2346"/>
      <c r="V307" s="2346"/>
      <c r="W307" s="2346"/>
      <c r="X307" s="2346"/>
    </row>
    <row r="308" spans="1:24" s="2243" customFormat="1" ht="12.75" customHeight="1" x14ac:dyDescent="0.2">
      <c r="A308" s="2347" t="s">
        <v>1090</v>
      </c>
      <c r="B308" s="2347" t="s">
        <v>609</v>
      </c>
      <c r="C308" s="2348" t="s">
        <v>303</v>
      </c>
      <c r="D308" s="2348" t="s">
        <v>1348</v>
      </c>
      <c r="E308" s="2349" t="s">
        <v>2083</v>
      </c>
      <c r="F308" s="2345">
        <v>3.5158700000000001</v>
      </c>
      <c r="G308" s="1463">
        <v>1.7483200000000001</v>
      </c>
      <c r="H308" s="1463">
        <v>1.3194300000000001</v>
      </c>
      <c r="I308" s="1463">
        <v>0.48404999999999998</v>
      </c>
      <c r="J308" s="1463">
        <v>0.23274</v>
      </c>
      <c r="K308" s="1463">
        <v>0.17096</v>
      </c>
      <c r="L308" s="1463">
        <v>8.3335699999999999</v>
      </c>
      <c r="M308" s="1463">
        <v>4.7381700000000002</v>
      </c>
      <c r="N308" s="1463">
        <v>4.2379600000000002</v>
      </c>
      <c r="O308" s="1464">
        <v>8.5999999999999993E-2</v>
      </c>
      <c r="P308" s="1464">
        <v>5.364E-2</v>
      </c>
      <c r="Q308" s="1987">
        <v>3.601E-2</v>
      </c>
      <c r="S308" s="2379"/>
      <c r="T308" s="2346"/>
      <c r="U308" s="2346"/>
      <c r="V308" s="2346"/>
      <c r="W308" s="2346"/>
      <c r="X308" s="2346"/>
    </row>
    <row r="309" spans="1:24" s="2243" customFormat="1" ht="12.75" customHeight="1" x14ac:dyDescent="0.2">
      <c r="A309" s="2347" t="s">
        <v>1093</v>
      </c>
      <c r="B309" s="2347" t="s">
        <v>609</v>
      </c>
      <c r="C309" s="2348" t="s">
        <v>303</v>
      </c>
      <c r="D309" s="2348" t="s">
        <v>1349</v>
      </c>
      <c r="E309" s="2349" t="s">
        <v>2083</v>
      </c>
      <c r="F309" s="2345">
        <v>7.1964699999999997</v>
      </c>
      <c r="G309" s="1463">
        <v>2.8364699999999998</v>
      </c>
      <c r="H309" s="1463">
        <v>1.63662</v>
      </c>
      <c r="I309" s="1463">
        <v>0.11162999999999999</v>
      </c>
      <c r="J309" s="1463">
        <v>6.071E-2</v>
      </c>
      <c r="K309" s="1463">
        <v>4.6600000000000003E-2</v>
      </c>
      <c r="L309" s="1463">
        <v>7.0853999999999999</v>
      </c>
      <c r="M309" s="1463">
        <v>3.4035299999999999</v>
      </c>
      <c r="N309" s="1463">
        <v>2.5669900000000001</v>
      </c>
      <c r="O309" s="1464">
        <v>6.5939999999999999E-2</v>
      </c>
      <c r="P309" s="1464">
        <v>2.7789999999999999E-2</v>
      </c>
      <c r="Q309" s="1987">
        <v>1.8319999999999999E-2</v>
      </c>
      <c r="S309" s="2379"/>
      <c r="T309" s="2346"/>
      <c r="U309" s="2346"/>
      <c r="V309" s="2346"/>
      <c r="W309" s="2346"/>
      <c r="X309" s="2346"/>
    </row>
    <row r="310" spans="1:24" s="2243" customFormat="1" ht="12.75" customHeight="1" x14ac:dyDescent="0.2">
      <c r="A310" s="2347" t="s">
        <v>1088</v>
      </c>
      <c r="B310" s="2347" t="s">
        <v>609</v>
      </c>
      <c r="C310" s="2348" t="s">
        <v>303</v>
      </c>
      <c r="D310" s="2348" t="s">
        <v>1312</v>
      </c>
      <c r="E310" s="2349" t="s">
        <v>2083</v>
      </c>
      <c r="F310" s="2345">
        <v>2.8346</v>
      </c>
      <c r="G310" s="1463">
        <v>1.4232800000000001</v>
      </c>
      <c r="H310" s="1463">
        <v>1.1354</v>
      </c>
      <c r="I310" s="1463">
        <v>0.58891000000000004</v>
      </c>
      <c r="J310" s="1463">
        <v>0.28054000000000001</v>
      </c>
      <c r="K310" s="1463">
        <v>0.16350999999999999</v>
      </c>
      <c r="L310" s="1463">
        <v>5.9414699999999998</v>
      </c>
      <c r="M310" s="1463">
        <v>3.1306500000000002</v>
      </c>
      <c r="N310" s="1463">
        <v>3.2049400000000001</v>
      </c>
      <c r="O310" s="1464">
        <v>0.03</v>
      </c>
      <c r="P310" s="1464">
        <v>2.334E-2</v>
      </c>
      <c r="Q310" s="1987">
        <v>1.6760000000000001E-2</v>
      </c>
      <c r="S310" s="2379"/>
      <c r="T310" s="2346"/>
      <c r="U310" s="2346"/>
      <c r="V310" s="2346"/>
      <c r="W310" s="2346"/>
      <c r="X310" s="2346"/>
    </row>
    <row r="311" spans="1:24" s="2243" customFormat="1" ht="12.75" customHeight="1" x14ac:dyDescent="0.2">
      <c r="A311" s="2347" t="s">
        <v>1091</v>
      </c>
      <c r="B311" s="2347" t="s">
        <v>609</v>
      </c>
      <c r="C311" s="2348" t="s">
        <v>303</v>
      </c>
      <c r="D311" s="2348" t="s">
        <v>1313</v>
      </c>
      <c r="E311" s="2349" t="s">
        <v>2083</v>
      </c>
      <c r="F311" s="2345">
        <v>3.6207799999999999</v>
      </c>
      <c r="G311" s="1463">
        <v>1.8857699999999999</v>
      </c>
      <c r="H311" s="1463">
        <v>1.47296</v>
      </c>
      <c r="I311" s="1463">
        <v>0.11864</v>
      </c>
      <c r="J311" s="1463">
        <v>6.4820000000000003E-2</v>
      </c>
      <c r="K311" s="1463">
        <v>4.2560000000000001E-2</v>
      </c>
      <c r="L311" s="1463">
        <v>6.4921600000000002</v>
      </c>
      <c r="M311" s="1463">
        <v>4.0061200000000001</v>
      </c>
      <c r="N311" s="1463">
        <v>3.3290500000000001</v>
      </c>
      <c r="O311" s="1464">
        <v>2.5819999999999999E-2</v>
      </c>
      <c r="P311" s="1464">
        <v>1.6629999999999999E-2</v>
      </c>
      <c r="Q311" s="1987">
        <v>1.3050000000000001E-2</v>
      </c>
      <c r="S311" s="2379"/>
      <c r="T311" s="2346"/>
      <c r="U311" s="2346"/>
      <c r="V311" s="2346"/>
      <c r="W311" s="2346"/>
      <c r="X311" s="2346"/>
    </row>
    <row r="312" spans="1:24" s="2243" customFormat="1" ht="12.75" customHeight="1" x14ac:dyDescent="0.2">
      <c r="A312" s="2347" t="s">
        <v>12</v>
      </c>
      <c r="B312" s="2347" t="s">
        <v>609</v>
      </c>
      <c r="C312" s="2348" t="s">
        <v>303</v>
      </c>
      <c r="D312" s="2348" t="s">
        <v>1314</v>
      </c>
      <c r="E312" s="2349" t="s">
        <v>2085</v>
      </c>
      <c r="F312" s="2345">
        <v>1.5521199999999999</v>
      </c>
      <c r="G312" s="1463">
        <v>0.89512000000000003</v>
      </c>
      <c r="H312" s="1463">
        <v>0.85445000000000004</v>
      </c>
      <c r="I312" s="1463">
        <v>0.15121999999999999</v>
      </c>
      <c r="J312" s="1463">
        <v>9.2660000000000006E-2</v>
      </c>
      <c r="K312" s="1463">
        <v>8.2180000000000003E-2</v>
      </c>
      <c r="L312" s="1463">
        <v>6.0797499999999998</v>
      </c>
      <c r="M312" s="1463">
        <v>4.2814500000000004</v>
      </c>
      <c r="N312" s="1463">
        <v>0.78532000000000002</v>
      </c>
      <c r="O312" s="1464">
        <v>1.8589999999999999E-2</v>
      </c>
      <c r="P312" s="1464">
        <v>1.2279999999999999E-2</v>
      </c>
      <c r="Q312" s="1987">
        <v>1.009E-2</v>
      </c>
      <c r="S312" s="2379"/>
      <c r="T312" s="2346"/>
      <c r="U312" s="2346"/>
      <c r="V312" s="2346"/>
      <c r="W312" s="2346"/>
      <c r="X312" s="2346"/>
    </row>
    <row r="313" spans="1:24" ht="12.75" customHeight="1" x14ac:dyDescent="0.2">
      <c r="A313" s="2347" t="s">
        <v>14</v>
      </c>
      <c r="B313" s="2347" t="s">
        <v>609</v>
      </c>
      <c r="C313" s="2348" t="s">
        <v>303</v>
      </c>
      <c r="D313" s="2348" t="s">
        <v>1350</v>
      </c>
      <c r="E313" s="2349" t="s">
        <v>2085</v>
      </c>
      <c r="F313" s="2345">
        <v>2.0817100000000002</v>
      </c>
      <c r="G313" s="1463">
        <v>1.2273400000000001</v>
      </c>
      <c r="H313" s="1463">
        <v>1.07118</v>
      </c>
      <c r="I313" s="1463">
        <v>7.8759999999999997E-2</v>
      </c>
      <c r="J313" s="1463">
        <v>6.7890000000000006E-2</v>
      </c>
      <c r="K313" s="1463">
        <v>6.0159999999999998E-2</v>
      </c>
      <c r="L313" s="1463">
        <v>3.2987000000000002</v>
      </c>
      <c r="M313" s="1463">
        <v>2.3229899999999999</v>
      </c>
      <c r="N313" s="1463">
        <v>0.42609000000000002</v>
      </c>
      <c r="O313" s="1464">
        <v>2.6270000000000002E-2</v>
      </c>
      <c r="P313" s="1464">
        <v>1.566E-2</v>
      </c>
      <c r="Q313" s="1987">
        <v>1.32E-2</v>
      </c>
      <c r="S313" s="2379"/>
      <c r="T313" s="2346"/>
      <c r="U313" s="2346"/>
      <c r="V313" s="2346"/>
      <c r="W313" s="2346"/>
      <c r="X313" s="2346"/>
    </row>
    <row r="314" spans="1:24" ht="20.25" customHeight="1" x14ac:dyDescent="0.2">
      <c r="A314" s="2350" t="s">
        <v>708</v>
      </c>
      <c r="B314" s="2350" t="s">
        <v>609</v>
      </c>
      <c r="C314" s="2351" t="s">
        <v>305</v>
      </c>
      <c r="D314" s="2351" t="s">
        <v>231</v>
      </c>
      <c r="E314" s="2352" t="s">
        <v>216</v>
      </c>
      <c r="F314" s="2345">
        <v>2.2330000000000001</v>
      </c>
      <c r="G314" s="1463">
        <v>1.5952</v>
      </c>
      <c r="H314" s="1463">
        <v>1.4124699999999999</v>
      </c>
      <c r="I314" s="1463">
        <v>2.5485000000000002</v>
      </c>
      <c r="J314" s="1463">
        <v>0.38883000000000001</v>
      </c>
      <c r="K314" s="1463">
        <v>0.37691000000000002</v>
      </c>
      <c r="L314" s="1463">
        <v>6.3106999999999998</v>
      </c>
      <c r="M314" s="1463">
        <v>9.6709999999999994</v>
      </c>
      <c r="N314" s="1463">
        <v>13.83398</v>
      </c>
      <c r="O314" s="1464">
        <v>9.7089999999999996E-2</v>
      </c>
      <c r="P314" s="1464">
        <v>9.9699999999999997E-2</v>
      </c>
      <c r="Q314" s="1987">
        <v>0.10072</v>
      </c>
      <c r="S314" s="2379"/>
      <c r="T314" s="2346"/>
      <c r="U314" s="2346"/>
      <c r="V314" s="2346"/>
      <c r="W314" s="2346"/>
      <c r="X314" s="2346"/>
    </row>
    <row r="315" spans="1:24" ht="22.5" customHeight="1" x14ac:dyDescent="0.2">
      <c r="A315" s="2342" t="s">
        <v>709</v>
      </c>
      <c r="B315" s="2342" t="s">
        <v>610</v>
      </c>
      <c r="C315" s="2343" t="s">
        <v>195</v>
      </c>
      <c r="D315" s="2343" t="s">
        <v>231</v>
      </c>
      <c r="E315" s="2344" t="s">
        <v>216</v>
      </c>
      <c r="F315" s="2345">
        <v>73.912999999999997</v>
      </c>
      <c r="G315" s="1463">
        <v>35.468000000000004</v>
      </c>
      <c r="H315" s="1463">
        <v>41.970239999999997</v>
      </c>
      <c r="I315" s="1463">
        <v>41.110999999999997</v>
      </c>
      <c r="J315" s="1463">
        <v>3.9506000000000001</v>
      </c>
      <c r="K315" s="1463">
        <v>5.5208500000000003</v>
      </c>
      <c r="L315" s="1463">
        <v>6.3414999999999999</v>
      </c>
      <c r="M315" s="1463">
        <v>9.6758000000000006</v>
      </c>
      <c r="N315" s="1463">
        <v>13.85209</v>
      </c>
      <c r="O315" s="1464">
        <v>0.38834999999999997</v>
      </c>
      <c r="P315" s="1464">
        <v>0.39879999999999999</v>
      </c>
      <c r="Q315" s="1987">
        <v>0.40240999999999999</v>
      </c>
      <c r="S315" s="2379"/>
      <c r="T315" s="2346"/>
      <c r="U315" s="2346"/>
      <c r="V315" s="2346"/>
      <c r="W315" s="2346"/>
      <c r="X315" s="2346"/>
    </row>
    <row r="316" spans="1:24" ht="22.5" customHeight="1" x14ac:dyDescent="0.2">
      <c r="A316" s="2347" t="s">
        <v>1094</v>
      </c>
      <c r="B316" s="2347" t="s">
        <v>610</v>
      </c>
      <c r="C316" s="2348" t="s">
        <v>303</v>
      </c>
      <c r="D316" s="2348" t="s">
        <v>1289</v>
      </c>
      <c r="E316" s="2349" t="s">
        <v>2082</v>
      </c>
      <c r="F316" s="2345">
        <v>6.9729299999999999</v>
      </c>
      <c r="G316" s="1463">
        <v>3.1731699999999998</v>
      </c>
      <c r="H316" s="1463">
        <v>1.6035900000000001</v>
      </c>
      <c r="I316" s="1463">
        <v>4.3389999999999998E-2</v>
      </c>
      <c r="J316" s="1463">
        <v>2.93E-2</v>
      </c>
      <c r="K316" s="1463">
        <v>1.8800000000000001E-2</v>
      </c>
      <c r="L316" s="1463">
        <v>11.62495</v>
      </c>
      <c r="M316" s="1463">
        <v>6.5685200000000004</v>
      </c>
      <c r="N316" s="1463">
        <v>3.86497</v>
      </c>
      <c r="O316" s="1464">
        <v>2.7230000000000001E-2</v>
      </c>
      <c r="P316" s="1464">
        <v>1.9779999999999999E-2</v>
      </c>
      <c r="Q316" s="1987">
        <v>1.585E-2</v>
      </c>
      <c r="S316" s="2379"/>
      <c r="T316" s="2346"/>
      <c r="U316" s="2346"/>
      <c r="V316" s="2346"/>
      <c r="W316" s="2346"/>
      <c r="X316" s="2346"/>
    </row>
    <row r="317" spans="1:24" ht="12.75" customHeight="1" x14ac:dyDescent="0.2">
      <c r="A317" s="2347" t="s">
        <v>1096</v>
      </c>
      <c r="B317" s="2347" t="s">
        <v>610</v>
      </c>
      <c r="C317" s="2348" t="s">
        <v>303</v>
      </c>
      <c r="D317" s="2348" t="s">
        <v>1290</v>
      </c>
      <c r="E317" s="2349" t="s">
        <v>2083</v>
      </c>
      <c r="F317" s="2345">
        <v>2.8149999999999999</v>
      </c>
      <c r="G317" s="1463">
        <v>1.4111400000000001</v>
      </c>
      <c r="H317" s="1463">
        <v>1.1223000000000001</v>
      </c>
      <c r="I317" s="1463">
        <v>0.58562999999999998</v>
      </c>
      <c r="J317" s="1463">
        <v>0.27894999999999998</v>
      </c>
      <c r="K317" s="1463">
        <v>0.16233</v>
      </c>
      <c r="L317" s="1463">
        <v>5.8872999999999998</v>
      </c>
      <c r="M317" s="1463">
        <v>3.0947399999999998</v>
      </c>
      <c r="N317" s="1463">
        <v>3.1547100000000001</v>
      </c>
      <c r="O317" s="1464">
        <v>2.963E-2</v>
      </c>
      <c r="P317" s="1464">
        <v>2.2669999999999999E-2</v>
      </c>
      <c r="Q317" s="1987">
        <v>1.6379999999999999E-2</v>
      </c>
      <c r="S317" s="2379"/>
      <c r="T317" s="2346"/>
      <c r="U317" s="2346"/>
      <c r="V317" s="2346"/>
      <c r="W317" s="2346"/>
      <c r="X317" s="2346"/>
    </row>
    <row r="318" spans="1:24" ht="12.75" customHeight="1" x14ac:dyDescent="0.2">
      <c r="A318" s="2347" t="s">
        <v>1098</v>
      </c>
      <c r="B318" s="2347" t="s">
        <v>610</v>
      </c>
      <c r="C318" s="2348" t="s">
        <v>303</v>
      </c>
      <c r="D318" s="2348" t="s">
        <v>1291</v>
      </c>
      <c r="E318" s="2349" t="s">
        <v>2083</v>
      </c>
      <c r="F318" s="2345">
        <v>5.4605100000000002</v>
      </c>
      <c r="G318" s="1463">
        <v>2.5159799999999999</v>
      </c>
      <c r="H318" s="1463">
        <v>1.2096800000000001</v>
      </c>
      <c r="I318" s="1463">
        <v>0.11769</v>
      </c>
      <c r="J318" s="1463">
        <v>6.4310000000000006E-2</v>
      </c>
      <c r="K318" s="1463">
        <v>4.2200000000000001E-2</v>
      </c>
      <c r="L318" s="1463">
        <v>10.18074</v>
      </c>
      <c r="M318" s="1463">
        <v>5.6420700000000004</v>
      </c>
      <c r="N318" s="1463">
        <v>3.72126</v>
      </c>
      <c r="O318" s="1464">
        <v>2.538E-2</v>
      </c>
      <c r="P318" s="1464">
        <v>1.636E-2</v>
      </c>
      <c r="Q318" s="1987">
        <v>1.2880000000000001E-2</v>
      </c>
      <c r="S318" s="2379"/>
      <c r="T318" s="2346"/>
      <c r="U318" s="2346"/>
      <c r="V318" s="2346"/>
      <c r="W318" s="2346"/>
      <c r="X318" s="2346"/>
    </row>
    <row r="319" spans="1:24" ht="12.75" customHeight="1" x14ac:dyDescent="0.2">
      <c r="A319" s="2347" t="s">
        <v>1100</v>
      </c>
      <c r="B319" s="2347" t="s">
        <v>610</v>
      </c>
      <c r="C319" s="2348" t="s">
        <v>303</v>
      </c>
      <c r="D319" s="2348" t="s">
        <v>1292</v>
      </c>
      <c r="E319" s="2349" t="s">
        <v>2085</v>
      </c>
      <c r="F319" s="2345">
        <v>1.5299</v>
      </c>
      <c r="G319" s="1463">
        <v>0.88170000000000004</v>
      </c>
      <c r="H319" s="1463">
        <v>0.84391000000000005</v>
      </c>
      <c r="I319" s="1463">
        <v>0.15182000000000001</v>
      </c>
      <c r="J319" s="1463">
        <v>9.257E-2</v>
      </c>
      <c r="K319" s="1463">
        <v>8.2070000000000004E-2</v>
      </c>
      <c r="L319" s="1463">
        <v>4.58718</v>
      </c>
      <c r="M319" s="1463">
        <v>2.64093</v>
      </c>
      <c r="N319" s="1463">
        <v>0.56511</v>
      </c>
      <c r="O319" s="1464">
        <v>3.0020000000000002E-2</v>
      </c>
      <c r="P319" s="1464">
        <v>1.499E-2</v>
      </c>
      <c r="Q319" s="1987">
        <v>1.074E-2</v>
      </c>
      <c r="S319" s="2379"/>
      <c r="T319" s="2346"/>
      <c r="U319" s="2346"/>
      <c r="V319" s="2346"/>
      <c r="W319" s="2346"/>
      <c r="X319" s="2346"/>
    </row>
    <row r="320" spans="1:24" ht="22.5" customHeight="1" x14ac:dyDescent="0.2">
      <c r="A320" s="2347" t="s">
        <v>2092</v>
      </c>
      <c r="B320" s="2347" t="s">
        <v>610</v>
      </c>
      <c r="C320" s="2348" t="s">
        <v>303</v>
      </c>
      <c r="D320" s="2348" t="s">
        <v>1280</v>
      </c>
      <c r="E320" s="2349" t="s">
        <v>212</v>
      </c>
      <c r="F320" s="2345">
        <v>16.690000000000001</v>
      </c>
      <c r="G320" s="1463">
        <v>4.4540000000000006</v>
      </c>
      <c r="H320" s="1463">
        <v>3.0907278165503493</v>
      </c>
      <c r="I320" s="1463">
        <v>12.109000000000002</v>
      </c>
      <c r="J320" s="1463">
        <v>3.6749999999999998</v>
      </c>
      <c r="K320" s="1463">
        <v>2.6291126620139584</v>
      </c>
      <c r="L320" s="1463">
        <v>29.85</v>
      </c>
      <c r="M320" s="1463">
        <v>24.52</v>
      </c>
      <c r="N320" s="1463">
        <v>23.080757726819542</v>
      </c>
      <c r="O320" s="1464">
        <v>5.4779999999999998</v>
      </c>
      <c r="P320" s="1464">
        <v>2.0389999999999997</v>
      </c>
      <c r="Q320" s="1987">
        <v>1.5014955134596215</v>
      </c>
      <c r="S320" s="2379"/>
      <c r="T320" s="2346"/>
      <c r="U320" s="2346"/>
      <c r="V320" s="2346"/>
      <c r="W320" s="2346"/>
      <c r="X320" s="2346"/>
    </row>
    <row r="321" spans="1:24" ht="12.75" customHeight="1" x14ac:dyDescent="0.2">
      <c r="A321" s="2347" t="s">
        <v>2093</v>
      </c>
      <c r="B321" s="2347" t="s">
        <v>610</v>
      </c>
      <c r="C321" s="2348" t="s">
        <v>303</v>
      </c>
      <c r="D321" s="2348" t="s">
        <v>1280</v>
      </c>
      <c r="E321" s="2349" t="s">
        <v>2078</v>
      </c>
      <c r="F321" s="2345">
        <v>5.7405004854368924</v>
      </c>
      <c r="G321" s="1463">
        <v>3.1761258652613589</v>
      </c>
      <c r="H321" s="1463">
        <v>2.2255699999999998</v>
      </c>
      <c r="I321" s="1463">
        <v>1.7104546740638007</v>
      </c>
      <c r="J321" s="1463">
        <v>0.74030714641788908</v>
      </c>
      <c r="K321" s="1463">
        <v>0.48603000000000002</v>
      </c>
      <c r="L321" s="1463">
        <v>23.51272265443054</v>
      </c>
      <c r="M321" s="1463">
        <v>17.212868267952881</v>
      </c>
      <c r="N321" s="1463">
        <v>14.31218</v>
      </c>
      <c r="O321" s="1464">
        <v>1.1366189858303772</v>
      </c>
      <c r="P321" s="1464">
        <v>0.66737296620370257</v>
      </c>
      <c r="Q321" s="1987">
        <v>0.49469999999999997</v>
      </c>
      <c r="S321" s="2379"/>
      <c r="T321" s="2346"/>
      <c r="U321" s="2346"/>
      <c r="V321" s="2346"/>
      <c r="W321" s="2346"/>
      <c r="X321" s="2346"/>
    </row>
    <row r="322" spans="1:24" ht="12.75" customHeight="1" x14ac:dyDescent="0.2">
      <c r="A322" s="2347" t="s">
        <v>711</v>
      </c>
      <c r="B322" s="2347" t="s">
        <v>610</v>
      </c>
      <c r="C322" s="2348" t="s">
        <v>303</v>
      </c>
      <c r="D322" s="2348" t="s">
        <v>231</v>
      </c>
      <c r="E322" s="2349" t="s">
        <v>2079</v>
      </c>
      <c r="F322" s="2345">
        <v>4.6167499999999997</v>
      </c>
      <c r="G322" s="1463">
        <v>4.9396399999999998</v>
      </c>
      <c r="H322" s="1463">
        <v>3.5588799999999998</v>
      </c>
      <c r="I322" s="1463">
        <v>6.4042000000000003</v>
      </c>
      <c r="J322" s="1463">
        <v>0.75770999999999999</v>
      </c>
      <c r="K322" s="1463">
        <v>0.68806</v>
      </c>
      <c r="L322" s="1463">
        <v>22.258400000000002</v>
      </c>
      <c r="M322" s="1463">
        <v>14.9605</v>
      </c>
      <c r="N322" s="1463">
        <v>12.26881</v>
      </c>
      <c r="O322" s="1464">
        <v>1.40896</v>
      </c>
      <c r="P322" s="1464">
        <v>0.82465999999999995</v>
      </c>
      <c r="Q322" s="1987">
        <v>0.60968</v>
      </c>
      <c r="S322" s="2379"/>
      <c r="T322" s="2346"/>
      <c r="U322" s="2346"/>
      <c r="V322" s="2346"/>
      <c r="W322" s="2346"/>
      <c r="X322" s="2346"/>
    </row>
    <row r="323" spans="1:24" ht="12.75" customHeight="1" x14ac:dyDescent="0.2">
      <c r="A323" s="2347" t="s">
        <v>712</v>
      </c>
      <c r="B323" s="2347" t="s">
        <v>610</v>
      </c>
      <c r="C323" s="2348" t="s">
        <v>303</v>
      </c>
      <c r="D323" s="2348" t="s">
        <v>1304</v>
      </c>
      <c r="E323" s="2349" t="s">
        <v>2080</v>
      </c>
      <c r="F323" s="2345">
        <v>2.9843000000000002</v>
      </c>
      <c r="G323" s="1463">
        <v>2.30775</v>
      </c>
      <c r="H323" s="1463">
        <v>1.6408799999999999</v>
      </c>
      <c r="I323" s="1463">
        <v>1.2981</v>
      </c>
      <c r="J323" s="1463">
        <v>0.68223999999999996</v>
      </c>
      <c r="K323" s="1463">
        <v>0.49070999999999998</v>
      </c>
      <c r="L323" s="1463">
        <v>14.3156</v>
      </c>
      <c r="M323" s="1463">
        <v>9.73325</v>
      </c>
      <c r="N323" s="1463">
        <v>7.9318099999999996</v>
      </c>
      <c r="O323" s="1464">
        <v>0.76317000000000002</v>
      </c>
      <c r="P323" s="1464">
        <v>0.43170999999999998</v>
      </c>
      <c r="Q323" s="1987">
        <v>0.31185000000000002</v>
      </c>
      <c r="S323" s="2379"/>
      <c r="T323" s="2346"/>
      <c r="U323" s="2346"/>
      <c r="V323" s="2346"/>
      <c r="W323" s="2346"/>
      <c r="X323" s="2346"/>
    </row>
    <row r="324" spans="1:24" ht="12.75" customHeight="1" x14ac:dyDescent="0.2">
      <c r="A324" s="2347" t="s">
        <v>713</v>
      </c>
      <c r="B324" s="2347" t="s">
        <v>610</v>
      </c>
      <c r="C324" s="2348" t="s">
        <v>303</v>
      </c>
      <c r="D324" s="2348" t="s">
        <v>1305</v>
      </c>
      <c r="E324" s="2349" t="s">
        <v>2088</v>
      </c>
      <c r="F324" s="2345">
        <v>2.3046000000000002</v>
      </c>
      <c r="G324" s="1463">
        <v>1.8129299999999999</v>
      </c>
      <c r="H324" s="1463">
        <v>1.37</v>
      </c>
      <c r="I324" s="1463">
        <v>0.78085000000000004</v>
      </c>
      <c r="J324" s="1463">
        <v>0.41614000000000001</v>
      </c>
      <c r="K324" s="1463">
        <v>0.29821999999999999</v>
      </c>
      <c r="L324" s="1463">
        <v>14.7568</v>
      </c>
      <c r="M324" s="1463">
        <v>9.8967899999999993</v>
      </c>
      <c r="N324" s="1463">
        <v>8.0706000000000007</v>
      </c>
      <c r="O324" s="1464">
        <v>0.33657999999999999</v>
      </c>
      <c r="P324" s="1464">
        <v>0.20236000000000001</v>
      </c>
      <c r="Q324" s="1987">
        <v>0.16545000000000001</v>
      </c>
      <c r="S324" s="2379"/>
      <c r="T324" s="2346"/>
      <c r="U324" s="2346"/>
      <c r="V324" s="2346"/>
      <c r="W324" s="2346"/>
      <c r="X324" s="2346"/>
    </row>
    <row r="325" spans="1:24" ht="12.75" customHeight="1" x14ac:dyDescent="0.2">
      <c r="A325" s="2347" t="s">
        <v>714</v>
      </c>
      <c r="B325" s="2347" t="s">
        <v>610</v>
      </c>
      <c r="C325" s="2348" t="s">
        <v>303</v>
      </c>
      <c r="D325" s="2348" t="s">
        <v>1306</v>
      </c>
      <c r="E325" s="2349" t="s">
        <v>1934</v>
      </c>
      <c r="F325" s="2345">
        <v>2.3828</v>
      </c>
      <c r="G325" s="1463">
        <v>2.15455</v>
      </c>
      <c r="H325" s="1463">
        <v>1.5791299999999999</v>
      </c>
      <c r="I325" s="1463">
        <v>0.73141</v>
      </c>
      <c r="J325" s="1463">
        <v>0.38529000000000002</v>
      </c>
      <c r="K325" s="1463">
        <v>0.27206000000000002</v>
      </c>
      <c r="L325" s="1463">
        <v>16.355820000000001</v>
      </c>
      <c r="M325" s="1463">
        <v>9.5214700000000008</v>
      </c>
      <c r="N325" s="1463">
        <v>7.6094900000000001</v>
      </c>
      <c r="O325" s="1464">
        <v>0.30225000000000002</v>
      </c>
      <c r="P325" s="1464">
        <v>0.16769999999999999</v>
      </c>
      <c r="Q325" s="1987">
        <v>0.12418</v>
      </c>
      <c r="S325" s="2379"/>
      <c r="T325" s="2346"/>
      <c r="U325" s="2346"/>
      <c r="V325" s="2346"/>
      <c r="W325" s="2346"/>
      <c r="X325" s="2346"/>
    </row>
    <row r="326" spans="1:24" ht="12.75" customHeight="1" x14ac:dyDescent="0.2">
      <c r="A326" s="2347" t="s">
        <v>715</v>
      </c>
      <c r="B326" s="2347" t="s">
        <v>610</v>
      </c>
      <c r="C326" s="2348" t="s">
        <v>303</v>
      </c>
      <c r="D326" s="2348" t="s">
        <v>1325</v>
      </c>
      <c r="E326" s="2349" t="s">
        <v>1934</v>
      </c>
      <c r="F326" s="2345">
        <v>2.3828</v>
      </c>
      <c r="G326" s="1463">
        <v>2.15455</v>
      </c>
      <c r="H326" s="1463">
        <v>1.5791299999999999</v>
      </c>
      <c r="I326" s="1463">
        <v>0.73141</v>
      </c>
      <c r="J326" s="1463">
        <v>0.38529000000000002</v>
      </c>
      <c r="K326" s="1463">
        <v>0.27206000000000002</v>
      </c>
      <c r="L326" s="1463">
        <v>16.355820000000001</v>
      </c>
      <c r="M326" s="1463">
        <v>9.5214700000000008</v>
      </c>
      <c r="N326" s="1463">
        <v>7.6094900000000001</v>
      </c>
      <c r="O326" s="1464">
        <v>0.18135000000000001</v>
      </c>
      <c r="P326" s="1464">
        <v>0.10062</v>
      </c>
      <c r="Q326" s="1987">
        <v>7.4510000000000007E-2</v>
      </c>
      <c r="S326" s="2379"/>
      <c r="T326" s="2346"/>
      <c r="U326" s="2346"/>
      <c r="V326" s="2346"/>
      <c r="W326" s="2346"/>
      <c r="X326" s="2346"/>
    </row>
    <row r="327" spans="1:24" ht="12.75" customHeight="1" x14ac:dyDescent="0.2">
      <c r="A327" s="2347" t="s">
        <v>716</v>
      </c>
      <c r="B327" s="2347" t="s">
        <v>610</v>
      </c>
      <c r="C327" s="2348" t="s">
        <v>303</v>
      </c>
      <c r="D327" s="2348" t="s">
        <v>1317</v>
      </c>
      <c r="E327" s="2349" t="s">
        <v>1934</v>
      </c>
      <c r="F327" s="2345">
        <v>2.3828</v>
      </c>
      <c r="G327" s="1463">
        <v>2.15455</v>
      </c>
      <c r="H327" s="1463">
        <v>1.5791299999999999</v>
      </c>
      <c r="I327" s="1463">
        <v>0.73141</v>
      </c>
      <c r="J327" s="1463">
        <v>0.38529000000000002</v>
      </c>
      <c r="K327" s="1463">
        <v>0.27206000000000002</v>
      </c>
      <c r="L327" s="1463">
        <v>16.355820000000001</v>
      </c>
      <c r="M327" s="1463">
        <v>9.5214700000000008</v>
      </c>
      <c r="N327" s="1463">
        <v>7.6094900000000001</v>
      </c>
      <c r="O327" s="1464">
        <v>0.18135000000000001</v>
      </c>
      <c r="P327" s="1464">
        <v>0.10062</v>
      </c>
      <c r="Q327" s="1987">
        <v>7.4510000000000007E-2</v>
      </c>
      <c r="S327" s="2379"/>
      <c r="T327" s="2346"/>
      <c r="U327" s="2346"/>
      <c r="V327" s="2346"/>
      <c r="W327" s="2346"/>
      <c r="X327" s="2346"/>
    </row>
    <row r="328" spans="1:24" ht="12.75" customHeight="1" x14ac:dyDescent="0.2">
      <c r="A328" s="2347" t="s">
        <v>717</v>
      </c>
      <c r="B328" s="2347" t="s">
        <v>610</v>
      </c>
      <c r="C328" s="2348" t="s">
        <v>303</v>
      </c>
      <c r="D328" s="2348" t="s">
        <v>1307</v>
      </c>
      <c r="E328" s="2349" t="s">
        <v>1935</v>
      </c>
      <c r="F328" s="2345">
        <v>9.43</v>
      </c>
      <c r="G328" s="1463">
        <v>3.64</v>
      </c>
      <c r="H328" s="1463">
        <v>1.66812</v>
      </c>
      <c r="I328" s="1463">
        <v>0.16</v>
      </c>
      <c r="J328" s="1463">
        <v>0.08</v>
      </c>
      <c r="K328" s="1463">
        <v>3.9949999999999999E-2</v>
      </c>
      <c r="L328" s="1463">
        <v>14.47</v>
      </c>
      <c r="M328" s="1463">
        <v>7.59</v>
      </c>
      <c r="N328" s="1463">
        <v>7.4915799999999999</v>
      </c>
      <c r="O328" s="1464">
        <v>5.9139999999999998E-2</v>
      </c>
      <c r="P328" s="1464">
        <v>2.954E-2</v>
      </c>
      <c r="Q328" s="1987">
        <v>2.1180000000000001E-2</v>
      </c>
      <c r="S328" s="2379"/>
      <c r="T328" s="2346"/>
      <c r="U328" s="2346"/>
      <c r="V328" s="2346"/>
      <c r="W328" s="2346"/>
      <c r="X328" s="2346"/>
    </row>
    <row r="329" spans="1:24" ht="12.75" customHeight="1" x14ac:dyDescent="0.2">
      <c r="A329" s="2347" t="s">
        <v>1095</v>
      </c>
      <c r="B329" s="2347" t="s">
        <v>610</v>
      </c>
      <c r="C329" s="2348" t="s">
        <v>303</v>
      </c>
      <c r="D329" s="2348" t="s">
        <v>1311</v>
      </c>
      <c r="E329" s="2349" t="s">
        <v>2082</v>
      </c>
      <c r="F329" s="2345">
        <v>5.5736699999999999</v>
      </c>
      <c r="G329" s="1463">
        <v>2.0746799999999999</v>
      </c>
      <c r="H329" s="1463">
        <v>1.79155</v>
      </c>
      <c r="I329" s="1463">
        <v>4.9860000000000002E-2</v>
      </c>
      <c r="J329" s="1463">
        <v>2.5930000000000002E-2</v>
      </c>
      <c r="K329" s="1463">
        <v>8.0999999999999996E-3</v>
      </c>
      <c r="L329" s="1463">
        <v>8.7763600000000004</v>
      </c>
      <c r="M329" s="1463">
        <v>5.6676099999999998</v>
      </c>
      <c r="N329" s="1463">
        <v>4.2433800000000002</v>
      </c>
      <c r="O329" s="1464">
        <v>4.283E-2</v>
      </c>
      <c r="P329" s="1464">
        <v>5.3319999999999999E-2</v>
      </c>
      <c r="Q329" s="1987">
        <v>5.5050000000000002E-2</v>
      </c>
      <c r="S329" s="2379"/>
      <c r="T329" s="2346"/>
      <c r="U329" s="2346"/>
      <c r="V329" s="2346"/>
      <c r="W329" s="2346"/>
      <c r="X329" s="2346"/>
    </row>
    <row r="330" spans="1:24" ht="12.75" customHeight="1" x14ac:dyDescent="0.2">
      <c r="A330" s="2347" t="s">
        <v>1097</v>
      </c>
      <c r="B330" s="2347" t="s">
        <v>610</v>
      </c>
      <c r="C330" s="2348" t="s">
        <v>303</v>
      </c>
      <c r="D330" s="2348" t="s">
        <v>1312</v>
      </c>
      <c r="E330" s="2349" t="s">
        <v>2083</v>
      </c>
      <c r="F330" s="2345">
        <v>2.85738</v>
      </c>
      <c r="G330" s="1463">
        <v>1.5505599999999999</v>
      </c>
      <c r="H330" s="1463">
        <v>1.4080600000000001</v>
      </c>
      <c r="I330" s="1463">
        <v>0.54581000000000002</v>
      </c>
      <c r="J330" s="1463">
        <v>0.26401999999999998</v>
      </c>
      <c r="K330" s="1463">
        <v>0.16661000000000001</v>
      </c>
      <c r="L330" s="1463">
        <v>6.6464499999999997</v>
      </c>
      <c r="M330" s="1463">
        <v>3.8723000000000001</v>
      </c>
      <c r="N330" s="1463">
        <v>4.6407100000000003</v>
      </c>
      <c r="O330" s="1464">
        <v>0.10556</v>
      </c>
      <c r="P330" s="1464">
        <v>7.8390000000000001E-2</v>
      </c>
      <c r="Q330" s="1987">
        <v>5.901E-2</v>
      </c>
      <c r="S330" s="2379"/>
      <c r="T330" s="2346"/>
      <c r="U330" s="2346"/>
      <c r="V330" s="2346"/>
      <c r="W330" s="2346"/>
      <c r="X330" s="2346"/>
    </row>
    <row r="331" spans="1:24" ht="12.75" customHeight="1" x14ac:dyDescent="0.2">
      <c r="A331" s="2347" t="s">
        <v>1099</v>
      </c>
      <c r="B331" s="2347" t="s">
        <v>610</v>
      </c>
      <c r="C331" s="2348" t="s">
        <v>303</v>
      </c>
      <c r="D331" s="2348" t="s">
        <v>1313</v>
      </c>
      <c r="E331" s="2349" t="s">
        <v>2083</v>
      </c>
      <c r="F331" s="2345">
        <v>5.2930700000000002</v>
      </c>
      <c r="G331" s="1463">
        <v>2.63612</v>
      </c>
      <c r="H331" s="1463">
        <v>1.8972199999999999</v>
      </c>
      <c r="I331" s="1463">
        <v>0.12839999999999999</v>
      </c>
      <c r="J331" s="1463">
        <v>6.9790000000000005E-2</v>
      </c>
      <c r="K331" s="1463">
        <v>4.7030000000000002E-2</v>
      </c>
      <c r="L331" s="1463">
        <v>3.5366300000000002</v>
      </c>
      <c r="M331" s="1463">
        <v>1.4459299999999999</v>
      </c>
      <c r="N331" s="1463">
        <v>1.36958</v>
      </c>
      <c r="O331" s="1464">
        <v>9.8839999999999997E-2</v>
      </c>
      <c r="P331" s="1464">
        <v>5.4010000000000002E-2</v>
      </c>
      <c r="Q331" s="1987">
        <v>2.4049999999999998E-2</v>
      </c>
      <c r="S331" s="2379"/>
      <c r="T331" s="2346"/>
      <c r="U331" s="2346"/>
      <c r="V331" s="2346"/>
      <c r="W331" s="2346"/>
      <c r="X331" s="2346"/>
    </row>
    <row r="332" spans="1:24" ht="12.75" customHeight="1" x14ac:dyDescent="0.2">
      <c r="A332" s="2347" t="s">
        <v>1101</v>
      </c>
      <c r="B332" s="2347" t="s">
        <v>610</v>
      </c>
      <c r="C332" s="2348" t="s">
        <v>303</v>
      </c>
      <c r="D332" s="2348" t="s">
        <v>1314</v>
      </c>
      <c r="E332" s="2349" t="s">
        <v>2085</v>
      </c>
      <c r="F332" s="2345">
        <v>2.14195</v>
      </c>
      <c r="G332" s="1463">
        <v>1.2656499999999999</v>
      </c>
      <c r="H332" s="1463">
        <v>1.0943799999999999</v>
      </c>
      <c r="I332" s="1463">
        <v>5.1560000000000002E-2</v>
      </c>
      <c r="J332" s="1463">
        <v>5.8950000000000002E-2</v>
      </c>
      <c r="K332" s="1463">
        <v>5.3839999999999999E-2</v>
      </c>
      <c r="L332" s="1463">
        <v>2.7732199999999998</v>
      </c>
      <c r="M332" s="1463">
        <v>1.9529399999999999</v>
      </c>
      <c r="N332" s="1463">
        <v>0.35821999999999998</v>
      </c>
      <c r="O332" s="1464">
        <v>3.0020000000000002E-2</v>
      </c>
      <c r="P332" s="1464">
        <v>1.499E-2</v>
      </c>
      <c r="Q332" s="1987">
        <v>1.074E-2</v>
      </c>
      <c r="S332" s="2379"/>
      <c r="T332" s="2346"/>
      <c r="U332" s="2346"/>
      <c r="V332" s="2346"/>
      <c r="W332" s="2346"/>
      <c r="X332" s="2346"/>
    </row>
    <row r="333" spans="1:24" ht="20.25" customHeight="1" x14ac:dyDescent="0.2">
      <c r="A333" s="2350" t="s">
        <v>718</v>
      </c>
      <c r="B333" s="2350" t="s">
        <v>610</v>
      </c>
      <c r="C333" s="2351" t="s">
        <v>305</v>
      </c>
      <c r="D333" s="2351" t="s">
        <v>231</v>
      </c>
      <c r="E333" s="2352" t="s">
        <v>216</v>
      </c>
      <c r="F333" s="2345">
        <v>2.2330000000000001</v>
      </c>
      <c r="G333" s="1463">
        <v>1.5952</v>
      </c>
      <c r="H333" s="1463">
        <v>1.4106399999999999</v>
      </c>
      <c r="I333" s="1463">
        <v>2.5485000000000002</v>
      </c>
      <c r="J333" s="1463">
        <v>0.38883000000000001</v>
      </c>
      <c r="K333" s="1463">
        <v>0.37214999999999998</v>
      </c>
      <c r="L333" s="1463">
        <v>6.3106999999999998</v>
      </c>
      <c r="M333" s="1463">
        <v>9.6709999999999994</v>
      </c>
      <c r="N333" s="1463">
        <v>13.844379999999999</v>
      </c>
      <c r="O333" s="1464">
        <v>9.7089999999999996E-2</v>
      </c>
      <c r="P333" s="1464">
        <v>9.9699999999999997E-2</v>
      </c>
      <c r="Q333" s="1987">
        <v>0.10059999999999999</v>
      </c>
      <c r="S333" s="2379"/>
      <c r="T333" s="2346"/>
      <c r="U333" s="2346"/>
      <c r="V333" s="2346"/>
      <c r="W333" s="2346"/>
      <c r="X333" s="2346"/>
    </row>
    <row r="334" spans="1:24" ht="21" customHeight="1" x14ac:dyDescent="0.2">
      <c r="A334" s="2342" t="s">
        <v>719</v>
      </c>
      <c r="B334" s="2342" t="s">
        <v>611</v>
      </c>
      <c r="C334" s="2343" t="s">
        <v>195</v>
      </c>
      <c r="D334" s="2343" t="s">
        <v>231</v>
      </c>
      <c r="E334" s="2344" t="s">
        <v>216</v>
      </c>
      <c r="F334" s="2345">
        <v>92.01</v>
      </c>
      <c r="G334" s="1463">
        <v>41.874000000000002</v>
      </c>
      <c r="H334" s="1463">
        <v>37.072690000000001</v>
      </c>
      <c r="I334" s="1463">
        <v>24.995999999999999</v>
      </c>
      <c r="J334" s="1463">
        <v>4.7778</v>
      </c>
      <c r="K334" s="1463">
        <v>8.2642000000000007</v>
      </c>
      <c r="L334" s="1463">
        <v>6.4198000000000004</v>
      </c>
      <c r="M334" s="1463">
        <v>9.6758000000000006</v>
      </c>
      <c r="N334" s="1463">
        <v>13.844189999999999</v>
      </c>
      <c r="O334" s="1464">
        <v>0.39409</v>
      </c>
      <c r="P334" s="1464">
        <v>0.39879999999999999</v>
      </c>
      <c r="Q334" s="1987">
        <v>0.40305999999999997</v>
      </c>
      <c r="S334" s="2379"/>
      <c r="T334" s="2346"/>
      <c r="U334" s="2346"/>
      <c r="V334" s="2346"/>
      <c r="W334" s="2346"/>
      <c r="X334" s="2346"/>
    </row>
    <row r="335" spans="1:24" ht="22.5" customHeight="1" x14ac:dyDescent="0.2">
      <c r="A335" s="2347" t="s">
        <v>2094</v>
      </c>
      <c r="B335" s="2347" t="s">
        <v>611</v>
      </c>
      <c r="C335" s="2348" t="s">
        <v>303</v>
      </c>
      <c r="D335" s="2348" t="s">
        <v>1280</v>
      </c>
      <c r="E335" s="2349" t="s">
        <v>212</v>
      </c>
      <c r="F335" s="2345">
        <v>12.850750000000001</v>
      </c>
      <c r="G335" s="1463">
        <v>5.1096500000000002</v>
      </c>
      <c r="H335" s="1463">
        <v>2.7696909272183459</v>
      </c>
      <c r="I335" s="1463">
        <v>11.15254</v>
      </c>
      <c r="J335" s="1463">
        <v>4.4291200000000002</v>
      </c>
      <c r="K335" s="1463">
        <v>2.5183250249252249</v>
      </c>
      <c r="L335" s="1463">
        <v>16.490099999999998</v>
      </c>
      <c r="M335" s="1463">
        <v>17.706</v>
      </c>
      <c r="N335" s="1463">
        <v>16.691924227318044</v>
      </c>
      <c r="O335" s="1464">
        <v>5.5977000000000006</v>
      </c>
      <c r="P335" s="1464">
        <v>2.1835800000000001</v>
      </c>
      <c r="Q335" s="1987">
        <v>1.2017946161515456</v>
      </c>
      <c r="S335" s="2379"/>
      <c r="T335" s="2346"/>
      <c r="U335" s="2346"/>
      <c r="V335" s="2346"/>
      <c r="W335" s="2346"/>
      <c r="X335" s="2346"/>
    </row>
    <row r="336" spans="1:24" ht="12.75" customHeight="1" x14ac:dyDescent="0.2">
      <c r="A336" s="2347" t="s">
        <v>2095</v>
      </c>
      <c r="B336" s="2347" t="s">
        <v>611</v>
      </c>
      <c r="C336" s="2348" t="s">
        <v>303</v>
      </c>
      <c r="D336" s="2348" t="s">
        <v>1280</v>
      </c>
      <c r="E336" s="2349" t="s">
        <v>2078</v>
      </c>
      <c r="F336" s="2345">
        <v>5.7647662702322293</v>
      </c>
      <c r="G336" s="1463">
        <v>3.6376532132174901</v>
      </c>
      <c r="H336" s="1463">
        <v>2.7413899999999995</v>
      </c>
      <c r="I336" s="1463">
        <v>2.0863490640394082</v>
      </c>
      <c r="J336" s="1463">
        <v>0.95666235080472861</v>
      </c>
      <c r="K336" s="1463">
        <v>0.62253999999999998</v>
      </c>
      <c r="L336" s="1463">
        <v>18.55219760619196</v>
      </c>
      <c r="M336" s="1463">
        <v>14.225896984760004</v>
      </c>
      <c r="N336" s="1463">
        <v>12.774640000000002</v>
      </c>
      <c r="O336" s="1464">
        <v>0.88453649878111895</v>
      </c>
      <c r="P336" s="1464">
        <v>0.55603244598585644</v>
      </c>
      <c r="Q336" s="1987">
        <v>0.41985999999999996</v>
      </c>
      <c r="S336" s="2379"/>
      <c r="T336" s="2346"/>
      <c r="U336" s="2346"/>
      <c r="V336" s="2346"/>
      <c r="W336" s="2346"/>
      <c r="X336" s="2346"/>
    </row>
    <row r="337" spans="1:24" ht="12.75" customHeight="1" x14ac:dyDescent="0.2">
      <c r="A337" s="2347" t="s">
        <v>721</v>
      </c>
      <c r="B337" s="2347" t="s">
        <v>611</v>
      </c>
      <c r="C337" s="2348" t="s">
        <v>303</v>
      </c>
      <c r="D337" s="2348" t="s">
        <v>231</v>
      </c>
      <c r="E337" s="2349" t="s">
        <v>2079</v>
      </c>
      <c r="F337" s="2345">
        <v>6.4413999999999998</v>
      </c>
      <c r="G337" s="1463">
        <v>3.86755</v>
      </c>
      <c r="H337" s="1463">
        <v>2.9833400000000001</v>
      </c>
      <c r="I337" s="1463">
        <v>4.5900499999999997</v>
      </c>
      <c r="J337" s="1463">
        <v>1.4404300000000001</v>
      </c>
      <c r="K337" s="1463">
        <v>1.39299</v>
      </c>
      <c r="L337" s="1463">
        <v>16.8675</v>
      </c>
      <c r="M337" s="1463">
        <v>12.362500000000001</v>
      </c>
      <c r="N337" s="1463">
        <v>11.263059999999999</v>
      </c>
      <c r="O337" s="1464">
        <v>1.1285700000000001</v>
      </c>
      <c r="P337" s="1464">
        <v>0.65025999999999995</v>
      </c>
      <c r="Q337" s="1987">
        <v>0.49906</v>
      </c>
      <c r="S337" s="2379"/>
      <c r="T337" s="2346"/>
      <c r="U337" s="2346"/>
      <c r="V337" s="2346"/>
      <c r="W337" s="2346"/>
      <c r="X337" s="2346"/>
    </row>
    <row r="338" spans="1:24" ht="12.75" customHeight="1" x14ac:dyDescent="0.2">
      <c r="A338" s="2347" t="s">
        <v>722</v>
      </c>
      <c r="B338" s="2347" t="s">
        <v>611</v>
      </c>
      <c r="C338" s="2348" t="s">
        <v>303</v>
      </c>
      <c r="D338" s="2348" t="s">
        <v>226</v>
      </c>
      <c r="E338" s="2349" t="s">
        <v>2080</v>
      </c>
      <c r="F338" s="2345">
        <v>2.5329000000000002</v>
      </c>
      <c r="G338" s="1463">
        <v>1.4226000000000001</v>
      </c>
      <c r="H338" s="1463">
        <v>0.90700000000000003</v>
      </c>
      <c r="I338" s="1463">
        <v>0.86965999999999999</v>
      </c>
      <c r="J338" s="1463">
        <v>0.46783999999999998</v>
      </c>
      <c r="K338" s="1463">
        <v>0.38752999999999999</v>
      </c>
      <c r="L338" s="1463">
        <v>13.475</v>
      </c>
      <c r="M338" s="1463">
        <v>8.9833300000000005</v>
      </c>
      <c r="N338" s="1463">
        <v>6.3058500000000004</v>
      </c>
      <c r="O338" s="1464">
        <v>0.47542000000000001</v>
      </c>
      <c r="P338" s="1464">
        <v>0.31117</v>
      </c>
      <c r="Q338" s="1987">
        <v>0.22367999999999999</v>
      </c>
      <c r="S338" s="2379"/>
      <c r="T338" s="2346"/>
      <c r="U338" s="2346"/>
      <c r="V338" s="2346"/>
      <c r="W338" s="2346"/>
      <c r="X338" s="2346"/>
    </row>
    <row r="339" spans="1:24" ht="12.75" customHeight="1" x14ac:dyDescent="0.2">
      <c r="A339" s="2347" t="s">
        <v>723</v>
      </c>
      <c r="B339" s="2347" t="s">
        <v>611</v>
      </c>
      <c r="C339" s="2348" t="s">
        <v>303</v>
      </c>
      <c r="D339" s="2348" t="s">
        <v>227</v>
      </c>
      <c r="E339" s="2349" t="s">
        <v>2088</v>
      </c>
      <c r="F339" s="2345">
        <v>2.4157999999999999</v>
      </c>
      <c r="G339" s="1463">
        <v>1.133</v>
      </c>
      <c r="H339" s="1463">
        <v>0.66532999999999998</v>
      </c>
      <c r="I339" s="1463">
        <v>0.58082999999999996</v>
      </c>
      <c r="J339" s="1463">
        <v>0.31145</v>
      </c>
      <c r="K339" s="1463">
        <v>0.25363000000000002</v>
      </c>
      <c r="L339" s="1463">
        <v>12.24602</v>
      </c>
      <c r="M339" s="1463">
        <v>8.0732400000000002</v>
      </c>
      <c r="N339" s="1463">
        <v>6.5175099999999997</v>
      </c>
      <c r="O339" s="1464">
        <v>0.30542000000000002</v>
      </c>
      <c r="P339" s="1464">
        <v>0.28116999999999998</v>
      </c>
      <c r="Q339" s="1987">
        <v>0.11119</v>
      </c>
      <c r="S339" s="2379"/>
      <c r="T339" s="2346"/>
      <c r="U339" s="2346"/>
      <c r="V339" s="2346"/>
      <c r="W339" s="2346"/>
      <c r="X339" s="2346"/>
    </row>
    <row r="340" spans="1:24" ht="12.75" customHeight="1" x14ac:dyDescent="0.2">
      <c r="A340" s="2347" t="s">
        <v>724</v>
      </c>
      <c r="B340" s="2347" t="s">
        <v>611</v>
      </c>
      <c r="C340" s="2348" t="s">
        <v>303</v>
      </c>
      <c r="D340" s="2348" t="s">
        <v>1326</v>
      </c>
      <c r="E340" s="2349" t="s">
        <v>331</v>
      </c>
      <c r="F340" s="2345">
        <v>2.4157999999999999</v>
      </c>
      <c r="G340" s="1463">
        <v>1.133</v>
      </c>
      <c r="H340" s="1463">
        <v>0.66532999999999998</v>
      </c>
      <c r="I340" s="1463">
        <v>0.58082999999999996</v>
      </c>
      <c r="J340" s="1463">
        <v>0.31145</v>
      </c>
      <c r="K340" s="1463">
        <v>0.25363000000000002</v>
      </c>
      <c r="L340" s="1463">
        <v>12.24602</v>
      </c>
      <c r="M340" s="1463">
        <v>8.0732400000000002</v>
      </c>
      <c r="N340" s="1463">
        <v>6.5175099999999997</v>
      </c>
      <c r="O340" s="1464">
        <v>0.30542000000000002</v>
      </c>
      <c r="P340" s="1464">
        <v>0.28116999999999998</v>
      </c>
      <c r="Q340" s="1987">
        <v>0.11119</v>
      </c>
      <c r="S340" s="2379"/>
      <c r="T340" s="2346"/>
      <c r="U340" s="2346"/>
      <c r="V340" s="2346"/>
      <c r="W340" s="2346"/>
      <c r="X340" s="2346"/>
    </row>
    <row r="341" spans="1:24" ht="12.75" customHeight="1" x14ac:dyDescent="0.2">
      <c r="A341" s="2347" t="s">
        <v>725</v>
      </c>
      <c r="B341" s="2347" t="s">
        <v>611</v>
      </c>
      <c r="C341" s="2348" t="s">
        <v>303</v>
      </c>
      <c r="D341" s="2348" t="s">
        <v>1319</v>
      </c>
      <c r="E341" s="2349" t="s">
        <v>2096</v>
      </c>
      <c r="F341" s="2345">
        <v>2.4157999999999999</v>
      </c>
      <c r="G341" s="1463">
        <v>1.133</v>
      </c>
      <c r="H341" s="1463">
        <v>0.66532999999999998</v>
      </c>
      <c r="I341" s="1463">
        <v>0.58082999999999996</v>
      </c>
      <c r="J341" s="1463">
        <v>0.31145</v>
      </c>
      <c r="K341" s="1463">
        <v>0.25363000000000002</v>
      </c>
      <c r="L341" s="1463">
        <v>12.24602</v>
      </c>
      <c r="M341" s="1463">
        <v>8.0732400000000002</v>
      </c>
      <c r="N341" s="1463">
        <v>6.5175099999999997</v>
      </c>
      <c r="O341" s="1464">
        <v>0.17541999999999999</v>
      </c>
      <c r="P341" s="1464">
        <v>0.17116999999999999</v>
      </c>
      <c r="Q341" s="1987">
        <v>0.11119</v>
      </c>
      <c r="S341" s="2379"/>
      <c r="T341" s="2346"/>
      <c r="U341" s="2346"/>
      <c r="V341" s="2346"/>
      <c r="W341" s="2346"/>
      <c r="X341" s="2346"/>
    </row>
    <row r="342" spans="1:24" ht="12.75" customHeight="1" x14ac:dyDescent="0.2">
      <c r="A342" s="2347" t="s">
        <v>726</v>
      </c>
      <c r="B342" s="2347" t="s">
        <v>611</v>
      </c>
      <c r="C342" s="2348" t="s">
        <v>303</v>
      </c>
      <c r="D342" s="2348" t="s">
        <v>228</v>
      </c>
      <c r="E342" s="2349" t="s">
        <v>1934</v>
      </c>
      <c r="F342" s="2345">
        <v>2.2410999999999999</v>
      </c>
      <c r="G342" s="1463">
        <v>1.0609999999999999</v>
      </c>
      <c r="H342" s="1463">
        <v>0.6643</v>
      </c>
      <c r="I342" s="1463">
        <v>0.53086</v>
      </c>
      <c r="J342" s="1463">
        <v>0.28322999999999998</v>
      </c>
      <c r="K342" s="1463">
        <v>0.22767000000000001</v>
      </c>
      <c r="L342" s="1463">
        <v>10.773009999999999</v>
      </c>
      <c r="M342" s="1463">
        <v>6.3292999999999999</v>
      </c>
      <c r="N342" s="1463">
        <v>4.3563000000000001</v>
      </c>
      <c r="O342" s="1464">
        <v>0.22542000000000001</v>
      </c>
      <c r="P342" s="1464">
        <v>0.19117000000000001</v>
      </c>
      <c r="Q342" s="1987">
        <v>0.10903</v>
      </c>
      <c r="S342" s="2379"/>
      <c r="T342" s="2346"/>
      <c r="U342" s="2346"/>
      <c r="V342" s="2346"/>
      <c r="W342" s="2346"/>
      <c r="X342" s="2346"/>
    </row>
    <row r="343" spans="1:24" ht="12.75" customHeight="1" x14ac:dyDescent="0.2">
      <c r="A343" s="2347" t="s">
        <v>727</v>
      </c>
      <c r="B343" s="2347" t="s">
        <v>611</v>
      </c>
      <c r="C343" s="2348" t="s">
        <v>303</v>
      </c>
      <c r="D343" s="2348" t="s">
        <v>1327</v>
      </c>
      <c r="E343" s="2349" t="s">
        <v>331</v>
      </c>
      <c r="F343" s="2345">
        <v>2.2410999999999999</v>
      </c>
      <c r="G343" s="1463">
        <v>1.0609999999999999</v>
      </c>
      <c r="H343" s="1463">
        <v>0.6643</v>
      </c>
      <c r="I343" s="1463">
        <v>0.53086</v>
      </c>
      <c r="J343" s="1463">
        <v>0.28322999999999998</v>
      </c>
      <c r="K343" s="1463">
        <v>0.22767000000000001</v>
      </c>
      <c r="L343" s="1463">
        <v>10.773009999999999</v>
      </c>
      <c r="M343" s="1463">
        <v>6.3292999999999999</v>
      </c>
      <c r="N343" s="1463">
        <v>4.3563000000000001</v>
      </c>
      <c r="O343" s="1464">
        <v>0.22542000000000001</v>
      </c>
      <c r="P343" s="1464">
        <v>0.19117000000000001</v>
      </c>
      <c r="Q343" s="1987">
        <v>0.10903</v>
      </c>
      <c r="S343" s="2379"/>
      <c r="T343" s="2346"/>
      <c r="U343" s="2346"/>
      <c r="V343" s="2346"/>
      <c r="W343" s="2346"/>
      <c r="X343" s="2346"/>
    </row>
    <row r="344" spans="1:24" ht="12.75" customHeight="1" x14ac:dyDescent="0.2">
      <c r="A344" s="2347" t="s">
        <v>728</v>
      </c>
      <c r="B344" s="2347" t="s">
        <v>611</v>
      </c>
      <c r="C344" s="2348" t="s">
        <v>303</v>
      </c>
      <c r="D344" s="2348" t="s">
        <v>1328</v>
      </c>
      <c r="E344" s="2349" t="s">
        <v>331</v>
      </c>
      <c r="F344" s="2345">
        <v>2.2410999999999999</v>
      </c>
      <c r="G344" s="1463">
        <v>1.0609999999999999</v>
      </c>
      <c r="H344" s="1463">
        <v>0.6643</v>
      </c>
      <c r="I344" s="1463">
        <v>0.53086</v>
      </c>
      <c r="J344" s="1463">
        <v>0.28322999999999998</v>
      </c>
      <c r="K344" s="1463">
        <v>0.22767000000000001</v>
      </c>
      <c r="L344" s="1463">
        <v>10.773009999999999</v>
      </c>
      <c r="M344" s="1463">
        <v>6.3292999999999999</v>
      </c>
      <c r="N344" s="1463">
        <v>4.3563000000000001</v>
      </c>
      <c r="O344" s="1464">
        <v>0.22542000000000001</v>
      </c>
      <c r="P344" s="1464">
        <v>0.19117000000000001</v>
      </c>
      <c r="Q344" s="1987">
        <v>0.10903</v>
      </c>
      <c r="S344" s="2379"/>
      <c r="T344" s="2346"/>
      <c r="U344" s="2346"/>
      <c r="V344" s="2346"/>
      <c r="W344" s="2346"/>
      <c r="X344" s="2346"/>
    </row>
    <row r="345" spans="1:24" ht="12.75" customHeight="1" x14ac:dyDescent="0.2">
      <c r="A345" s="2347" t="s">
        <v>729</v>
      </c>
      <c r="B345" s="2347" t="s">
        <v>611</v>
      </c>
      <c r="C345" s="2348" t="s">
        <v>303</v>
      </c>
      <c r="D345" s="2348" t="s">
        <v>1315</v>
      </c>
      <c r="E345" s="2349" t="s">
        <v>2097</v>
      </c>
      <c r="F345" s="2345">
        <v>2.2410999999999999</v>
      </c>
      <c r="G345" s="1463">
        <v>1.0609999999999999</v>
      </c>
      <c r="H345" s="1463">
        <v>0.6643</v>
      </c>
      <c r="I345" s="1463">
        <v>0.53086</v>
      </c>
      <c r="J345" s="1463">
        <v>0.28322999999999998</v>
      </c>
      <c r="K345" s="1463">
        <v>0.22767000000000001</v>
      </c>
      <c r="L345" s="1463">
        <v>10.773009999999999</v>
      </c>
      <c r="M345" s="1463">
        <v>6.3292999999999999</v>
      </c>
      <c r="N345" s="1463">
        <v>4.3563000000000001</v>
      </c>
      <c r="O345" s="1464">
        <v>0.12542</v>
      </c>
      <c r="P345" s="1464">
        <v>0.12117</v>
      </c>
      <c r="Q345" s="1987">
        <v>0.10903</v>
      </c>
      <c r="S345" s="2379"/>
      <c r="T345" s="2346"/>
      <c r="U345" s="2346"/>
      <c r="V345" s="2346"/>
      <c r="W345" s="2346"/>
      <c r="X345" s="2346"/>
    </row>
    <row r="346" spans="1:24" ht="12.75" customHeight="1" x14ac:dyDescent="0.2">
      <c r="A346" s="2347" t="s">
        <v>2098</v>
      </c>
      <c r="B346" s="2347" t="s">
        <v>611</v>
      </c>
      <c r="C346" s="2348" t="s">
        <v>303</v>
      </c>
      <c r="D346" s="2348" t="s">
        <v>229</v>
      </c>
      <c r="E346" s="2349" t="s">
        <v>1935</v>
      </c>
      <c r="F346" s="2345">
        <v>0.23637</v>
      </c>
      <c r="G346" s="1463">
        <v>0.10879</v>
      </c>
      <c r="H346" s="1463">
        <v>7.0080000000000003E-2</v>
      </c>
      <c r="I346" s="1463">
        <v>2.6700000000000002E-2</v>
      </c>
      <c r="J346" s="1463">
        <v>1.35E-2</v>
      </c>
      <c r="K346" s="1463">
        <v>1.081E-2</v>
      </c>
      <c r="L346" s="1463">
        <v>8.2850000000000001</v>
      </c>
      <c r="M346" s="1463">
        <v>4.2125000000000004</v>
      </c>
      <c r="N346" s="1463">
        <v>3.0293700000000001</v>
      </c>
      <c r="O346" s="1464">
        <v>9.7500000000000003E-2</v>
      </c>
      <c r="P346" s="1464">
        <v>4.2500000000000003E-2</v>
      </c>
      <c r="Q346" s="1987">
        <v>1.9179999999999999E-2</v>
      </c>
      <c r="S346" s="2379"/>
      <c r="T346" s="2346"/>
      <c r="U346" s="2346"/>
      <c r="V346" s="2346"/>
      <c r="W346" s="2346"/>
      <c r="X346" s="2346"/>
    </row>
    <row r="347" spans="1:24" ht="12.75" customHeight="1" x14ac:dyDescent="0.2">
      <c r="A347" s="2347" t="s">
        <v>730</v>
      </c>
      <c r="B347" s="2347" t="s">
        <v>611</v>
      </c>
      <c r="C347" s="2348" t="s">
        <v>303</v>
      </c>
      <c r="D347" s="2348" t="s">
        <v>1274</v>
      </c>
      <c r="E347" s="2349" t="s">
        <v>1935</v>
      </c>
      <c r="F347" s="2345">
        <v>0.23637</v>
      </c>
      <c r="G347" s="1463">
        <v>0.10879</v>
      </c>
      <c r="H347" s="1463">
        <v>7.0080000000000003E-2</v>
      </c>
      <c r="I347" s="1463">
        <v>2.6700000000000002E-2</v>
      </c>
      <c r="J347" s="1463">
        <v>1.35E-2</v>
      </c>
      <c r="K347" s="1463">
        <v>1.081E-2</v>
      </c>
      <c r="L347" s="1463">
        <v>8.2850000000000001</v>
      </c>
      <c r="M347" s="1463">
        <v>4.2125000000000004</v>
      </c>
      <c r="N347" s="1463">
        <v>3.0293700000000001</v>
      </c>
      <c r="O347" s="1464">
        <v>9.7500000000000003E-2</v>
      </c>
      <c r="P347" s="1464">
        <v>4.2500000000000003E-2</v>
      </c>
      <c r="Q347" s="1987">
        <v>1.9179999999999999E-2</v>
      </c>
      <c r="S347" s="2379"/>
      <c r="T347" s="2346"/>
      <c r="U347" s="2346"/>
      <c r="V347" s="2346"/>
      <c r="W347" s="2346"/>
      <c r="X347" s="2346"/>
    </row>
    <row r="348" spans="1:24" ht="12.75" customHeight="1" x14ac:dyDescent="0.2">
      <c r="A348" s="2347" t="s">
        <v>731</v>
      </c>
      <c r="B348" s="2347" t="s">
        <v>611</v>
      </c>
      <c r="C348" s="2348" t="s">
        <v>303</v>
      </c>
      <c r="D348" s="2348" t="s">
        <v>1275</v>
      </c>
      <c r="E348" s="2349" t="s">
        <v>1935</v>
      </c>
      <c r="F348" s="2345">
        <v>0.23637</v>
      </c>
      <c r="G348" s="1463">
        <v>0.10879</v>
      </c>
      <c r="H348" s="1463">
        <v>7.0080000000000003E-2</v>
      </c>
      <c r="I348" s="1463">
        <v>2.6700000000000002E-2</v>
      </c>
      <c r="J348" s="1463">
        <v>1.35E-2</v>
      </c>
      <c r="K348" s="1463">
        <v>1.081E-2</v>
      </c>
      <c r="L348" s="1463">
        <v>8.2850000000000001</v>
      </c>
      <c r="M348" s="1463">
        <v>4.2125000000000004</v>
      </c>
      <c r="N348" s="1463">
        <v>3.0293700000000001</v>
      </c>
      <c r="O348" s="1464">
        <v>9.7500000000000003E-2</v>
      </c>
      <c r="P348" s="1464">
        <v>4.2500000000000003E-2</v>
      </c>
      <c r="Q348" s="1987">
        <v>1.9179999999999999E-2</v>
      </c>
      <c r="S348" s="2379"/>
      <c r="T348" s="2346"/>
      <c r="U348" s="2346"/>
      <c r="V348" s="2346"/>
      <c r="W348" s="2346"/>
      <c r="X348" s="2346"/>
    </row>
    <row r="349" spans="1:24" ht="12.75" customHeight="1" x14ac:dyDescent="0.2">
      <c r="A349" s="2347" t="s">
        <v>1162</v>
      </c>
      <c r="B349" s="2347" t="s">
        <v>611</v>
      </c>
      <c r="C349" s="2348" t="s">
        <v>303</v>
      </c>
      <c r="D349" s="2348" t="s">
        <v>1278</v>
      </c>
      <c r="E349" s="2349" t="s">
        <v>2099</v>
      </c>
      <c r="F349" s="2345">
        <v>0.23857</v>
      </c>
      <c r="G349" s="1463">
        <v>0.11043</v>
      </c>
      <c r="H349" s="1463">
        <v>6.7809999999999995E-2</v>
      </c>
      <c r="I349" s="1463">
        <v>2.734E-2</v>
      </c>
      <c r="J349" s="1463">
        <v>1.3780000000000001E-2</v>
      </c>
      <c r="K349" s="1463">
        <v>1.073E-2</v>
      </c>
      <c r="L349" s="1463">
        <v>4.4857100000000001</v>
      </c>
      <c r="M349" s="1463">
        <v>2.25</v>
      </c>
      <c r="N349" s="1463">
        <v>1.57986</v>
      </c>
      <c r="O349" s="1464">
        <v>3.6510000000000001E-2</v>
      </c>
      <c r="P349" s="1464">
        <v>4.3400000000000001E-2</v>
      </c>
      <c r="Q349" s="1987">
        <v>8.0199999999999994E-3</v>
      </c>
      <c r="S349" s="2379"/>
      <c r="T349" s="2346"/>
      <c r="U349" s="2346"/>
      <c r="V349" s="2346"/>
      <c r="W349" s="2346"/>
      <c r="X349" s="2346"/>
    </row>
    <row r="350" spans="1:24" ht="12.75" customHeight="1" x14ac:dyDescent="0.2">
      <c r="A350" s="2347" t="s">
        <v>732</v>
      </c>
      <c r="B350" s="2347" t="s">
        <v>611</v>
      </c>
      <c r="C350" s="2348" t="s">
        <v>303</v>
      </c>
      <c r="D350" s="2348" t="s">
        <v>1276</v>
      </c>
      <c r="E350" s="2349" t="s">
        <v>2100</v>
      </c>
      <c r="F350" s="2345">
        <v>0.23857</v>
      </c>
      <c r="G350" s="1463">
        <v>0.11043</v>
      </c>
      <c r="H350" s="1463">
        <v>7.152E-2</v>
      </c>
      <c r="I350" s="1463">
        <v>2.734E-2</v>
      </c>
      <c r="J350" s="1463">
        <v>1.3780000000000001E-2</v>
      </c>
      <c r="K350" s="1463">
        <v>1.1089999999999999E-2</v>
      </c>
      <c r="L350" s="1463">
        <v>4.8125</v>
      </c>
      <c r="M350" s="1463">
        <v>2.83</v>
      </c>
      <c r="N350" s="1463">
        <v>1.6940599999999999</v>
      </c>
      <c r="O350" s="1464">
        <v>9.7500000000000003E-2</v>
      </c>
      <c r="P350" s="1464">
        <v>4.2500000000000003E-2</v>
      </c>
      <c r="Q350" s="1987">
        <v>1.951E-2</v>
      </c>
      <c r="S350" s="2379"/>
      <c r="T350" s="2346"/>
      <c r="U350" s="2346"/>
      <c r="V350" s="2346"/>
      <c r="W350" s="2346"/>
      <c r="X350" s="2346"/>
    </row>
    <row r="351" spans="1:24" ht="12.75" customHeight="1" x14ac:dyDescent="0.2">
      <c r="A351" s="2347" t="s">
        <v>733</v>
      </c>
      <c r="B351" s="2347" t="s">
        <v>611</v>
      </c>
      <c r="C351" s="2348" t="s">
        <v>303</v>
      </c>
      <c r="D351" s="2348" t="s">
        <v>1277</v>
      </c>
      <c r="E351" s="2349" t="s">
        <v>2100</v>
      </c>
      <c r="F351" s="2345">
        <v>0.23857</v>
      </c>
      <c r="G351" s="1463">
        <v>0.11043</v>
      </c>
      <c r="H351" s="1463">
        <v>6.7809999999999995E-2</v>
      </c>
      <c r="I351" s="1463">
        <v>2.734E-2</v>
      </c>
      <c r="J351" s="1463">
        <v>1.3780000000000001E-2</v>
      </c>
      <c r="K351" s="1463">
        <v>1.073E-2</v>
      </c>
      <c r="L351" s="1463">
        <v>4.4857100000000001</v>
      </c>
      <c r="M351" s="1463">
        <v>2.25</v>
      </c>
      <c r="N351" s="1463">
        <v>1.57986</v>
      </c>
      <c r="O351" s="1464">
        <v>7.5420000000000001E-2</v>
      </c>
      <c r="P351" s="1464">
        <v>5.117E-2</v>
      </c>
      <c r="Q351" s="1987">
        <v>5.1119999999999999E-2</v>
      </c>
      <c r="S351" s="2379"/>
      <c r="T351" s="2346"/>
      <c r="U351" s="2346"/>
      <c r="V351" s="2346"/>
      <c r="W351" s="2346"/>
      <c r="X351" s="2346"/>
    </row>
    <row r="352" spans="1:24" ht="12.75" customHeight="1" x14ac:dyDescent="0.2">
      <c r="A352" s="2347" t="s">
        <v>15</v>
      </c>
      <c r="B352" s="2347" t="s">
        <v>611</v>
      </c>
      <c r="C352" s="2348" t="s">
        <v>303</v>
      </c>
      <c r="D352" s="2348" t="s">
        <v>183</v>
      </c>
      <c r="E352" s="2349" t="s">
        <v>2085</v>
      </c>
      <c r="F352" s="2345">
        <v>1.2973300000000001</v>
      </c>
      <c r="G352" s="1463">
        <v>0.66574999999999995</v>
      </c>
      <c r="H352" s="1463">
        <v>0.41765999999999998</v>
      </c>
      <c r="I352" s="1463">
        <v>2.734E-2</v>
      </c>
      <c r="J352" s="1463">
        <v>1.3780000000000001E-2</v>
      </c>
      <c r="K352" s="1463">
        <v>1.073E-2</v>
      </c>
      <c r="L352" s="1463">
        <v>0.99553999999999998</v>
      </c>
      <c r="M352" s="1463">
        <v>0.60519999999999996</v>
      </c>
      <c r="N352" s="1463">
        <v>0.29785</v>
      </c>
      <c r="O352" s="1464">
        <v>1.5100000000000001E-2</v>
      </c>
      <c r="P352" s="1464">
        <v>9.11E-3</v>
      </c>
      <c r="Q352" s="1987">
        <v>7.0699999999999999E-3</v>
      </c>
      <c r="S352" s="2379"/>
      <c r="T352" s="2346"/>
      <c r="U352" s="2346"/>
      <c r="V352" s="2346"/>
      <c r="W352" s="2346"/>
      <c r="X352" s="2346"/>
    </row>
    <row r="353" spans="1:24" ht="12.75" customHeight="1" x14ac:dyDescent="0.2">
      <c r="A353" s="2347" t="s">
        <v>734</v>
      </c>
      <c r="B353" s="2347" t="s">
        <v>611</v>
      </c>
      <c r="C353" s="2348" t="s">
        <v>305</v>
      </c>
      <c r="D353" s="2348" t="s">
        <v>231</v>
      </c>
      <c r="E353" s="2349" t="s">
        <v>216</v>
      </c>
      <c r="F353" s="2345">
        <v>2.4925999999999999</v>
      </c>
      <c r="G353" s="1463">
        <v>1.5952</v>
      </c>
      <c r="H353" s="1463">
        <v>1.41811</v>
      </c>
      <c r="I353" s="1463">
        <v>1.4224000000000001</v>
      </c>
      <c r="J353" s="1463">
        <v>0.38883000000000001</v>
      </c>
      <c r="K353" s="1463">
        <v>0.67393000000000003</v>
      </c>
      <c r="L353" s="1463">
        <v>13.701000000000001</v>
      </c>
      <c r="M353" s="1463">
        <v>11.439</v>
      </c>
      <c r="N353" s="1463">
        <v>8.5119199999999999</v>
      </c>
      <c r="O353" s="1464">
        <v>9.8519999999999996E-2</v>
      </c>
      <c r="P353" s="1464">
        <v>9.9699999999999997E-2</v>
      </c>
      <c r="Q353" s="1987">
        <v>0.10076</v>
      </c>
      <c r="S353" s="2379"/>
      <c r="T353" s="2346"/>
      <c r="U353" s="2346"/>
      <c r="V353" s="2346"/>
      <c r="W353" s="2346"/>
      <c r="X353" s="2346"/>
    </row>
    <row r="354" spans="1:24" ht="12.75" customHeight="1" x14ac:dyDescent="0.2">
      <c r="A354" s="2347" t="s">
        <v>1228</v>
      </c>
      <c r="B354" s="2347" t="s">
        <v>611</v>
      </c>
      <c r="C354" s="2348" t="s">
        <v>1221</v>
      </c>
      <c r="D354" s="2348" t="s">
        <v>229</v>
      </c>
      <c r="E354" s="2349" t="s">
        <v>1935</v>
      </c>
      <c r="F354" s="2345">
        <v>6.0699899999999998</v>
      </c>
      <c r="G354" s="1463">
        <v>4.07972</v>
      </c>
      <c r="H354" s="1463">
        <v>3.5496300000000001</v>
      </c>
      <c r="I354" s="1463">
        <v>3.0349900000000001</v>
      </c>
      <c r="J354" s="1463">
        <v>2.03986</v>
      </c>
      <c r="K354" s="1463">
        <v>1.77481</v>
      </c>
      <c r="L354" s="1463">
        <v>7.4593699999999998</v>
      </c>
      <c r="M354" s="1463">
        <v>4.3864999999999998</v>
      </c>
      <c r="N354" s="1463">
        <v>2.4487800000000002</v>
      </c>
      <c r="O354" s="1464">
        <v>4.4850000000000001E-2</v>
      </c>
      <c r="P354" s="1464">
        <v>1.9550000000000001E-2</v>
      </c>
      <c r="Q354" s="1987">
        <v>7.62E-3</v>
      </c>
      <c r="S354" s="2379"/>
      <c r="T354" s="2346"/>
      <c r="U354" s="2346"/>
      <c r="V354" s="2346"/>
      <c r="W354" s="2346"/>
      <c r="X354" s="2346"/>
    </row>
    <row r="355" spans="1:24" ht="12.75" customHeight="1" x14ac:dyDescent="0.2">
      <c r="A355" s="2347" t="s">
        <v>1229</v>
      </c>
      <c r="B355" s="2347" t="s">
        <v>611</v>
      </c>
      <c r="C355" s="2348" t="s">
        <v>1221</v>
      </c>
      <c r="D355" s="2348" t="s">
        <v>230</v>
      </c>
      <c r="E355" s="2349" t="s">
        <v>2100</v>
      </c>
      <c r="F355" s="2345">
        <v>4.6184000000000003</v>
      </c>
      <c r="G355" s="1463">
        <v>3.09</v>
      </c>
      <c r="H355" s="1463">
        <v>2.6818499999999998</v>
      </c>
      <c r="I355" s="1463">
        <v>2.5099999999999998</v>
      </c>
      <c r="J355" s="1463">
        <v>1.6793499999999999</v>
      </c>
      <c r="K355" s="1463">
        <v>1.45753</v>
      </c>
      <c r="L355" s="1463">
        <v>2.1920000000000002</v>
      </c>
      <c r="M355" s="1463">
        <v>1.46133</v>
      </c>
      <c r="N355" s="1463">
        <v>1.50421</v>
      </c>
      <c r="O355" s="1464">
        <v>3.0419999999999999E-2</v>
      </c>
      <c r="P355" s="1464">
        <v>3.6170000000000001E-2</v>
      </c>
      <c r="Q355" s="1987">
        <v>3.6850000000000001E-2</v>
      </c>
      <c r="S355" s="2379"/>
      <c r="T355" s="2346"/>
      <c r="U355" s="2346"/>
      <c r="V355" s="2346"/>
      <c r="W355" s="2346"/>
      <c r="X355" s="2346"/>
    </row>
    <row r="356" spans="1:24" ht="12.75" customHeight="1" x14ac:dyDescent="0.2">
      <c r="A356" s="2347" t="s">
        <v>1230</v>
      </c>
      <c r="B356" s="2347" t="s">
        <v>611</v>
      </c>
      <c r="C356" s="2348" t="s">
        <v>1221</v>
      </c>
      <c r="D356" s="2348" t="s">
        <v>183</v>
      </c>
      <c r="E356" s="2349" t="s">
        <v>2085</v>
      </c>
      <c r="F356" s="2345">
        <v>3.5139999999999998</v>
      </c>
      <c r="G356" s="1463">
        <v>2.3510900000000001</v>
      </c>
      <c r="H356" s="1463">
        <v>2.0078399999999998</v>
      </c>
      <c r="I356" s="1463">
        <v>1.506</v>
      </c>
      <c r="J356" s="1463">
        <v>1.0076099999999999</v>
      </c>
      <c r="K356" s="1463">
        <v>0.86050000000000004</v>
      </c>
      <c r="L356" s="1463">
        <v>0.69474999999999998</v>
      </c>
      <c r="M356" s="1463">
        <v>0.41904000000000002</v>
      </c>
      <c r="N356" s="1463">
        <v>0.32519999999999999</v>
      </c>
      <c r="O356" s="1464">
        <v>1.5100000000000001E-2</v>
      </c>
      <c r="P356" s="1464">
        <v>9.11E-3</v>
      </c>
      <c r="Q356" s="1987">
        <v>7.0699999999999999E-3</v>
      </c>
      <c r="S356" s="2379"/>
      <c r="T356" s="2346"/>
      <c r="U356" s="2346"/>
      <c r="V356" s="2346"/>
      <c r="W356" s="2346"/>
      <c r="X356" s="2346"/>
    </row>
    <row r="357" spans="1:24" ht="21" customHeight="1" x14ac:dyDescent="0.2">
      <c r="A357" s="2356" t="s">
        <v>2101</v>
      </c>
      <c r="B357" s="2356" t="s">
        <v>611</v>
      </c>
      <c r="C357" s="2357" t="s">
        <v>835</v>
      </c>
      <c r="D357" s="2357" t="s">
        <v>386</v>
      </c>
      <c r="E357" s="2358" t="s">
        <v>216</v>
      </c>
      <c r="F357" s="2359">
        <v>0</v>
      </c>
      <c r="G357" s="1465">
        <v>0</v>
      </c>
      <c r="H357" s="1465">
        <v>0</v>
      </c>
      <c r="I357" s="1465">
        <v>0</v>
      </c>
      <c r="J357" s="1465">
        <v>0</v>
      </c>
      <c r="K357" s="1465">
        <v>0</v>
      </c>
      <c r="L357" s="1465">
        <v>0</v>
      </c>
      <c r="M357" s="1465">
        <v>0</v>
      </c>
      <c r="N357" s="1465">
        <v>0</v>
      </c>
      <c r="O357" s="1465">
        <v>0</v>
      </c>
      <c r="P357" s="1465">
        <v>0</v>
      </c>
      <c r="Q357" s="1988">
        <v>0</v>
      </c>
      <c r="S357" s="2379"/>
      <c r="T357" s="2346"/>
      <c r="U357" s="2346"/>
      <c r="V357" s="2346"/>
      <c r="W357" s="2346"/>
      <c r="X357" s="2346"/>
    </row>
    <row r="358" spans="1:24" ht="20.25" customHeight="1" x14ac:dyDescent="0.2">
      <c r="A358" s="2364" t="s">
        <v>2102</v>
      </c>
      <c r="B358" s="2364" t="s">
        <v>611</v>
      </c>
      <c r="C358" s="2365" t="s">
        <v>2103</v>
      </c>
      <c r="D358" s="2365" t="s">
        <v>386</v>
      </c>
      <c r="E358" s="2366" t="s">
        <v>216</v>
      </c>
      <c r="F358" s="2359">
        <v>0</v>
      </c>
      <c r="G358" s="1465">
        <v>0</v>
      </c>
      <c r="H358" s="1465">
        <v>0</v>
      </c>
      <c r="I358" s="1465">
        <v>0</v>
      </c>
      <c r="J358" s="1465">
        <v>0</v>
      </c>
      <c r="K358" s="1465">
        <v>0</v>
      </c>
      <c r="L358" s="1465">
        <v>0</v>
      </c>
      <c r="M358" s="1465">
        <v>0</v>
      </c>
      <c r="N358" s="1465">
        <v>0</v>
      </c>
      <c r="O358" s="1465">
        <v>0</v>
      </c>
      <c r="P358" s="1465">
        <v>0</v>
      </c>
      <c r="Q358" s="1988">
        <v>0</v>
      </c>
      <c r="S358" s="2379"/>
      <c r="T358" s="2346"/>
      <c r="U358" s="2346"/>
      <c r="V358" s="2346"/>
      <c r="W358" s="2346"/>
      <c r="X358" s="2346"/>
    </row>
    <row r="359" spans="1:24" ht="19.5" customHeight="1" x14ac:dyDescent="0.2">
      <c r="A359" s="2342" t="s">
        <v>735</v>
      </c>
      <c r="B359" s="2342" t="s">
        <v>613</v>
      </c>
      <c r="C359" s="2343" t="s">
        <v>195</v>
      </c>
      <c r="D359" s="2343" t="s">
        <v>231</v>
      </c>
      <c r="E359" s="2344" t="s">
        <v>2104</v>
      </c>
      <c r="F359" s="2345">
        <v>29.113</v>
      </c>
      <c r="G359" s="1463">
        <v>17.361999999999998</v>
      </c>
      <c r="H359" s="1463">
        <v>27.986149999999999</v>
      </c>
      <c r="I359" s="1463">
        <v>3.9979</v>
      </c>
      <c r="J359" s="1463">
        <v>1.6268</v>
      </c>
      <c r="K359" s="1463">
        <v>1.4326300000000001</v>
      </c>
      <c r="L359" s="1463">
        <v>9.5329999999999998E-2</v>
      </c>
      <c r="M359" s="1463">
        <v>0.16828000000000001</v>
      </c>
      <c r="N359" s="1463">
        <v>0.40862999999999999</v>
      </c>
      <c r="O359" s="1464">
        <v>1.6570000000000001E-2</v>
      </c>
      <c r="P359" s="1464">
        <v>1.6570000000000001E-2</v>
      </c>
      <c r="Q359" s="1987">
        <v>1.7149999999999999E-2</v>
      </c>
      <c r="S359" s="2379"/>
      <c r="T359" s="2346"/>
      <c r="U359" s="2346"/>
      <c r="V359" s="2346"/>
      <c r="W359" s="2346"/>
      <c r="X359" s="2346"/>
    </row>
    <row r="360" spans="1:24" ht="12.75" customHeight="1" x14ac:dyDescent="0.2">
      <c r="A360" s="2342" t="s">
        <v>736</v>
      </c>
      <c r="B360" s="2342" t="s">
        <v>613</v>
      </c>
      <c r="C360" s="2343" t="s">
        <v>195</v>
      </c>
      <c r="D360" s="2343" t="s">
        <v>226</v>
      </c>
      <c r="E360" s="2344" t="s">
        <v>2105</v>
      </c>
      <c r="F360" s="2345">
        <v>11.865</v>
      </c>
      <c r="G360" s="1463">
        <v>6.0749000000000004</v>
      </c>
      <c r="H360" s="1463">
        <v>18.41685</v>
      </c>
      <c r="I360" s="1463">
        <v>1.4426000000000001</v>
      </c>
      <c r="J360" s="1463">
        <v>0.66457999999999995</v>
      </c>
      <c r="K360" s="1463">
        <v>0.44896000000000003</v>
      </c>
      <c r="L360" s="1463">
        <v>0.14169999999999999</v>
      </c>
      <c r="M360" s="1463">
        <v>0.22494</v>
      </c>
      <c r="N360" s="1463">
        <v>0.47870000000000001</v>
      </c>
      <c r="O360" s="1464">
        <v>1.5469999999999999E-2</v>
      </c>
      <c r="P360" s="1464">
        <v>1.5469999999999999E-2</v>
      </c>
      <c r="Q360" s="1987">
        <v>1.6240000000000001E-2</v>
      </c>
      <c r="S360" s="2379"/>
      <c r="T360" s="2346"/>
      <c r="U360" s="2346"/>
      <c r="V360" s="2346"/>
      <c r="W360" s="2346"/>
      <c r="X360" s="2346"/>
    </row>
    <row r="361" spans="1:24" ht="12.75" customHeight="1" x14ac:dyDescent="0.2">
      <c r="A361" s="2259"/>
      <c r="B361" s="2367"/>
      <c r="C361" s="2368"/>
      <c r="D361" s="2368"/>
      <c r="E361" s="2369"/>
      <c r="F361" s="2370"/>
      <c r="G361" s="2371"/>
      <c r="H361" s="2371"/>
      <c r="I361" s="2371"/>
      <c r="J361" s="2371"/>
      <c r="K361" s="2371"/>
      <c r="L361" s="2371"/>
      <c r="M361" s="2371"/>
      <c r="N361" s="2371"/>
      <c r="O361" s="2371"/>
      <c r="P361" s="2371"/>
      <c r="Q361" s="2372"/>
    </row>
    <row r="362" spans="1:24" x14ac:dyDescent="0.2">
      <c r="F362" s="2327"/>
      <c r="G362" s="2327"/>
      <c r="H362" s="2327"/>
      <c r="I362" s="2327"/>
      <c r="J362" s="2327"/>
      <c r="K362" s="2327"/>
      <c r="L362" s="2327"/>
      <c r="M362" s="2327"/>
      <c r="N362" s="2327"/>
      <c r="O362" s="2327"/>
      <c r="P362" s="2327"/>
      <c r="Q362" s="2327"/>
    </row>
    <row r="363" spans="1:24" x14ac:dyDescent="0.2">
      <c r="F363" s="2327"/>
      <c r="G363" s="2327"/>
      <c r="H363" s="2327"/>
      <c r="I363" s="2327"/>
      <c r="J363" s="2327"/>
      <c r="K363" s="2327"/>
      <c r="L363" s="2327"/>
      <c r="M363" s="2327"/>
      <c r="N363" s="2327"/>
      <c r="O363" s="2327"/>
      <c r="P363" s="2327"/>
      <c r="Q363" s="2327"/>
    </row>
    <row r="364" spans="1:24" x14ac:dyDescent="0.2">
      <c r="F364" s="2327"/>
      <c r="G364" s="2327"/>
      <c r="H364" s="2327"/>
      <c r="I364" s="2327"/>
      <c r="J364" s="2327"/>
      <c r="K364" s="2327"/>
      <c r="L364" s="2327"/>
      <c r="M364" s="2327"/>
      <c r="N364" s="2327"/>
      <c r="O364" s="2327"/>
      <c r="P364" s="2327"/>
      <c r="Q364" s="2327"/>
    </row>
    <row r="365" spans="1:24" x14ac:dyDescent="0.2">
      <c r="F365" s="2327"/>
      <c r="G365" s="2327"/>
      <c r="H365" s="2327"/>
      <c r="I365" s="2327"/>
      <c r="J365" s="2327"/>
      <c r="K365" s="2327"/>
      <c r="L365" s="2327"/>
      <c r="M365" s="2327"/>
      <c r="N365" s="2327"/>
      <c r="O365" s="2327"/>
      <c r="P365" s="2327"/>
      <c r="Q365" s="2327"/>
    </row>
    <row r="366" spans="1:24" x14ac:dyDescent="0.2">
      <c r="F366" s="2327"/>
      <c r="G366" s="2327"/>
      <c r="H366" s="2327"/>
      <c r="I366" s="2327"/>
      <c r="J366" s="2327"/>
      <c r="K366" s="2327"/>
      <c r="L366" s="2327"/>
      <c r="M366" s="2327"/>
      <c r="N366" s="2327"/>
      <c r="O366" s="2327"/>
      <c r="P366" s="2327"/>
      <c r="Q366" s="2327"/>
    </row>
    <row r="367" spans="1:24" x14ac:dyDescent="0.2">
      <c r="F367" s="2327"/>
      <c r="G367" s="2327"/>
      <c r="H367" s="2327"/>
      <c r="I367" s="2327"/>
      <c r="J367" s="2327"/>
      <c r="K367" s="2327"/>
      <c r="L367" s="2327"/>
      <c r="M367" s="2327"/>
      <c r="N367" s="2327"/>
      <c r="O367" s="2327"/>
      <c r="P367" s="2327"/>
      <c r="Q367" s="2327"/>
    </row>
    <row r="368" spans="1:24" x14ac:dyDescent="0.2">
      <c r="F368" s="2327"/>
      <c r="G368" s="2327"/>
      <c r="H368" s="2327"/>
      <c r="I368" s="2327"/>
      <c r="J368" s="2327"/>
      <c r="K368" s="2327"/>
      <c r="L368" s="2327"/>
      <c r="M368" s="2327"/>
      <c r="N368" s="2327"/>
      <c r="O368" s="2327"/>
      <c r="P368" s="2327"/>
      <c r="Q368" s="2327"/>
    </row>
    <row r="369" spans="6:17" x14ac:dyDescent="0.2">
      <c r="F369" s="2327"/>
      <c r="G369" s="2327"/>
      <c r="H369" s="2327"/>
      <c r="I369" s="2327"/>
      <c r="J369" s="2327"/>
      <c r="K369" s="2327"/>
      <c r="L369" s="2327"/>
      <c r="M369" s="2327"/>
      <c r="N369" s="2327"/>
      <c r="O369" s="2327"/>
      <c r="P369" s="2327"/>
      <c r="Q369" s="2327"/>
    </row>
    <row r="370" spans="6:17" x14ac:dyDescent="0.2">
      <c r="F370" s="2327"/>
      <c r="G370" s="2327"/>
      <c r="H370" s="2327"/>
      <c r="I370" s="2327"/>
      <c r="J370" s="2327"/>
      <c r="K370" s="2327"/>
      <c r="L370" s="2327"/>
      <c r="M370" s="2327"/>
      <c r="N370" s="2327"/>
      <c r="O370" s="2327"/>
      <c r="P370" s="2327"/>
      <c r="Q370" s="2327"/>
    </row>
    <row r="371" spans="6:17" x14ac:dyDescent="0.2">
      <c r="F371" s="2327"/>
      <c r="G371" s="2327"/>
      <c r="H371" s="2327"/>
      <c r="I371" s="2327"/>
      <c r="J371" s="2327"/>
      <c r="K371" s="2327"/>
      <c r="L371" s="2327"/>
      <c r="M371" s="2327"/>
      <c r="N371" s="2327"/>
      <c r="O371" s="2327"/>
      <c r="P371" s="2327"/>
      <c r="Q371" s="2327"/>
    </row>
    <row r="372" spans="6:17" x14ac:dyDescent="0.2">
      <c r="F372" s="2327"/>
      <c r="G372" s="2327"/>
      <c r="H372" s="2327"/>
      <c r="I372" s="2327"/>
      <c r="J372" s="2327"/>
      <c r="K372" s="2327"/>
      <c r="L372" s="2327"/>
      <c r="M372" s="2327"/>
      <c r="N372" s="2327"/>
      <c r="O372" s="2327"/>
      <c r="P372" s="2327"/>
      <c r="Q372" s="2327"/>
    </row>
    <row r="373" spans="6:17" x14ac:dyDescent="0.2">
      <c r="F373" s="2327"/>
      <c r="G373" s="2327"/>
      <c r="H373" s="2327"/>
      <c r="I373" s="2327"/>
      <c r="J373" s="2327"/>
      <c r="K373" s="2327"/>
      <c r="L373" s="2327"/>
      <c r="M373" s="2327"/>
      <c r="N373" s="2327"/>
      <c r="O373" s="2327"/>
      <c r="P373" s="2327"/>
      <c r="Q373" s="2327"/>
    </row>
    <row r="374" spans="6:17" x14ac:dyDescent="0.2">
      <c r="F374" s="2327"/>
      <c r="G374" s="2327"/>
      <c r="H374" s="2327"/>
      <c r="I374" s="2327"/>
      <c r="J374" s="2327"/>
      <c r="K374" s="2327"/>
      <c r="L374" s="2327"/>
      <c r="M374" s="2327"/>
      <c r="N374" s="2327"/>
      <c r="O374" s="2327"/>
      <c r="P374" s="2327"/>
      <c r="Q374" s="2327"/>
    </row>
    <row r="375" spans="6:17" x14ac:dyDescent="0.2">
      <c r="F375" s="2327"/>
      <c r="G375" s="2327"/>
      <c r="H375" s="2327"/>
      <c r="I375" s="2327"/>
      <c r="J375" s="2327"/>
      <c r="K375" s="2327"/>
      <c r="L375" s="2327"/>
      <c r="M375" s="2327"/>
      <c r="N375" s="2327"/>
      <c r="O375" s="2327"/>
      <c r="P375" s="2327"/>
      <c r="Q375" s="2327"/>
    </row>
    <row r="376" spans="6:17" x14ac:dyDescent="0.2">
      <c r="F376" s="2327"/>
      <c r="G376" s="2327"/>
      <c r="H376" s="2327"/>
      <c r="I376" s="2327"/>
      <c r="J376" s="2327"/>
      <c r="K376" s="2327"/>
      <c r="L376" s="2327"/>
      <c r="M376" s="2327"/>
      <c r="N376" s="2327"/>
      <c r="O376" s="2327"/>
      <c r="P376" s="2327"/>
      <c r="Q376" s="2327"/>
    </row>
    <row r="377" spans="6:17" x14ac:dyDescent="0.2">
      <c r="F377" s="2327"/>
      <c r="G377" s="2327"/>
      <c r="H377" s="2327"/>
      <c r="I377" s="2327"/>
      <c r="J377" s="2327"/>
      <c r="K377" s="2327"/>
      <c r="L377" s="2327"/>
      <c r="M377" s="2327"/>
      <c r="N377" s="2327"/>
      <c r="O377" s="2327"/>
      <c r="P377" s="2327"/>
      <c r="Q377" s="2327"/>
    </row>
    <row r="378" spans="6:17" x14ac:dyDescent="0.2">
      <c r="F378" s="2327"/>
      <c r="G378" s="2327"/>
      <c r="H378" s="2327"/>
      <c r="I378" s="2327"/>
      <c r="J378" s="2327"/>
      <c r="K378" s="2327"/>
      <c r="L378" s="2327"/>
      <c r="M378" s="2327"/>
      <c r="N378" s="2327"/>
      <c r="O378" s="2327"/>
      <c r="P378" s="2327"/>
      <c r="Q378" s="2327"/>
    </row>
    <row r="379" spans="6:17" x14ac:dyDescent="0.2">
      <c r="F379" s="2327"/>
      <c r="G379" s="2327"/>
      <c r="H379" s="2327"/>
      <c r="I379" s="2327"/>
      <c r="J379" s="2327"/>
      <c r="K379" s="2327"/>
      <c r="L379" s="2327"/>
      <c r="M379" s="2327"/>
      <c r="N379" s="2327"/>
      <c r="O379" s="2327"/>
      <c r="P379" s="2327"/>
      <c r="Q379" s="2327"/>
    </row>
    <row r="380" spans="6:17" x14ac:dyDescent="0.2">
      <c r="F380" s="2327"/>
      <c r="G380" s="2327"/>
      <c r="H380" s="2327"/>
      <c r="I380" s="2327"/>
      <c r="J380" s="2327"/>
      <c r="K380" s="2327"/>
      <c r="L380" s="2327"/>
      <c r="M380" s="2327"/>
      <c r="N380" s="2327"/>
      <c r="O380" s="2327"/>
      <c r="P380" s="2327"/>
      <c r="Q380" s="2327"/>
    </row>
    <row r="381" spans="6:17" x14ac:dyDescent="0.2">
      <c r="F381" s="2327"/>
      <c r="G381" s="2327"/>
      <c r="H381" s="2327"/>
      <c r="I381" s="2327"/>
      <c r="J381" s="2327"/>
      <c r="K381" s="2327"/>
      <c r="L381" s="2327"/>
      <c r="M381" s="2327"/>
      <c r="N381" s="2327"/>
      <c r="O381" s="2327"/>
      <c r="P381" s="2327"/>
      <c r="Q381" s="2327"/>
    </row>
    <row r="382" spans="6:17" x14ac:dyDescent="0.2">
      <c r="F382" s="2327"/>
      <c r="G382" s="2327"/>
      <c r="H382" s="2327"/>
      <c r="I382" s="2327"/>
      <c r="J382" s="2327"/>
      <c r="K382" s="2327"/>
      <c r="L382" s="2327"/>
      <c r="M382" s="2327"/>
      <c r="N382" s="2327"/>
      <c r="O382" s="2327"/>
      <c r="P382" s="2327"/>
      <c r="Q382" s="2327"/>
    </row>
    <row r="383" spans="6:17" x14ac:dyDescent="0.2">
      <c r="F383" s="2327"/>
      <c r="G383" s="2327"/>
      <c r="H383" s="2327"/>
      <c r="I383" s="2327"/>
      <c r="J383" s="2327"/>
      <c r="K383" s="2327"/>
      <c r="L383" s="2327"/>
      <c r="M383" s="2327"/>
      <c r="N383" s="2327"/>
      <c r="O383" s="2327"/>
      <c r="P383" s="2327"/>
      <c r="Q383" s="2327"/>
    </row>
    <row r="384" spans="6:17" x14ac:dyDescent="0.2">
      <c r="F384" s="2327"/>
      <c r="G384" s="2327"/>
      <c r="H384" s="2327"/>
      <c r="I384" s="2327"/>
      <c r="J384" s="2327"/>
      <c r="K384" s="2327"/>
      <c r="L384" s="2327"/>
      <c r="M384" s="2327"/>
      <c r="N384" s="2327"/>
      <c r="O384" s="2327"/>
      <c r="P384" s="2327"/>
      <c r="Q384" s="2327"/>
    </row>
    <row r="385" spans="6:17" x14ac:dyDescent="0.2">
      <c r="F385" s="2327"/>
      <c r="G385" s="2327"/>
      <c r="H385" s="2327"/>
      <c r="I385" s="2327"/>
      <c r="J385" s="2327"/>
      <c r="K385" s="2327"/>
      <c r="L385" s="2327"/>
      <c r="M385" s="2327"/>
      <c r="N385" s="2327"/>
      <c r="O385" s="2327"/>
      <c r="P385" s="2327"/>
      <c r="Q385" s="2327"/>
    </row>
    <row r="386" spans="6:17" x14ac:dyDescent="0.2">
      <c r="F386" s="2327"/>
      <c r="G386" s="2327"/>
      <c r="H386" s="2327"/>
      <c r="I386" s="2327"/>
      <c r="J386" s="2327"/>
      <c r="K386" s="2327"/>
      <c r="L386" s="2327"/>
      <c r="M386" s="2327"/>
      <c r="N386" s="2327"/>
      <c r="O386" s="2327"/>
      <c r="P386" s="2327"/>
      <c r="Q386" s="2327"/>
    </row>
    <row r="387" spans="6:17" x14ac:dyDescent="0.2">
      <c r="F387" s="2327"/>
      <c r="G387" s="2327"/>
      <c r="H387" s="2327"/>
      <c r="I387" s="2327"/>
      <c r="J387" s="2327"/>
      <c r="K387" s="2327"/>
      <c r="L387" s="2327"/>
      <c r="M387" s="2327"/>
      <c r="N387" s="2327"/>
      <c r="O387" s="2327"/>
      <c r="P387" s="2327"/>
      <c r="Q387" s="2327"/>
    </row>
    <row r="388" spans="6:17" x14ac:dyDescent="0.2">
      <c r="F388" s="2327"/>
      <c r="G388" s="2327"/>
      <c r="H388" s="2327"/>
      <c r="I388" s="2327"/>
      <c r="J388" s="2327"/>
      <c r="K388" s="2327"/>
      <c r="L388" s="2327"/>
      <c r="M388" s="2327"/>
      <c r="N388" s="2327"/>
      <c r="O388" s="2327"/>
      <c r="P388" s="2327"/>
      <c r="Q388" s="2327"/>
    </row>
    <row r="389" spans="6:17" x14ac:dyDescent="0.2">
      <c r="F389" s="2327"/>
      <c r="G389" s="2327"/>
      <c r="H389" s="2327"/>
      <c r="I389" s="2327"/>
      <c r="J389" s="2327"/>
      <c r="K389" s="2327"/>
      <c r="L389" s="2327"/>
      <c r="M389" s="2327"/>
      <c r="N389" s="2327"/>
      <c r="O389" s="2327"/>
      <c r="P389" s="2327"/>
      <c r="Q389" s="2327"/>
    </row>
    <row r="390" spans="6:17" x14ac:dyDescent="0.2">
      <c r="F390" s="2327"/>
      <c r="G390" s="2327"/>
      <c r="H390" s="2327"/>
      <c r="I390" s="2327"/>
      <c r="J390" s="2327"/>
      <c r="K390" s="2327"/>
      <c r="L390" s="2327"/>
      <c r="M390" s="2327"/>
      <c r="N390" s="2327"/>
      <c r="O390" s="2327"/>
      <c r="P390" s="2327"/>
      <c r="Q390" s="2327"/>
    </row>
    <row r="391" spans="6:17" x14ac:dyDescent="0.2">
      <c r="F391" s="2327"/>
      <c r="G391" s="2327"/>
      <c r="H391" s="2327"/>
      <c r="I391" s="2327"/>
      <c r="J391" s="2327"/>
      <c r="K391" s="2327"/>
      <c r="L391" s="2327"/>
      <c r="M391" s="2327"/>
      <c r="N391" s="2327"/>
      <c r="O391" s="2327"/>
      <c r="P391" s="2327"/>
      <c r="Q391" s="2327"/>
    </row>
    <row r="392" spans="6:17" x14ac:dyDescent="0.2">
      <c r="F392" s="2327"/>
      <c r="G392" s="2327"/>
      <c r="H392" s="2327"/>
      <c r="I392" s="2327"/>
      <c r="J392" s="2327"/>
      <c r="K392" s="2327"/>
      <c r="L392" s="2327"/>
      <c r="M392" s="2327"/>
      <c r="N392" s="2327"/>
      <c r="O392" s="2327"/>
      <c r="P392" s="2327"/>
      <c r="Q392" s="2327"/>
    </row>
    <row r="393" spans="6:17" x14ac:dyDescent="0.2">
      <c r="F393" s="2327"/>
      <c r="G393" s="2327"/>
      <c r="H393" s="2327"/>
      <c r="I393" s="2327"/>
      <c r="J393" s="2327"/>
      <c r="K393" s="2327"/>
      <c r="L393" s="2327"/>
      <c r="M393" s="2327"/>
      <c r="N393" s="2327"/>
      <c r="O393" s="2327"/>
      <c r="P393" s="2327"/>
      <c r="Q393" s="2327"/>
    </row>
    <row r="394" spans="6:17" x14ac:dyDescent="0.2">
      <c r="F394" s="2327"/>
      <c r="G394" s="2327"/>
      <c r="H394" s="2327"/>
      <c r="I394" s="2327"/>
      <c r="J394" s="2327"/>
      <c r="K394" s="2327"/>
      <c r="L394" s="2327"/>
      <c r="M394" s="2327"/>
      <c r="N394" s="2327"/>
      <c r="O394" s="2327"/>
      <c r="P394" s="2327"/>
      <c r="Q394" s="2327"/>
    </row>
    <row r="395" spans="6:17" x14ac:dyDescent="0.2">
      <c r="F395" s="2327"/>
      <c r="G395" s="2327"/>
      <c r="H395" s="2327"/>
      <c r="I395" s="2327"/>
      <c r="J395" s="2327"/>
      <c r="K395" s="2327"/>
      <c r="L395" s="2327"/>
      <c r="M395" s="2327"/>
      <c r="N395" s="2327"/>
      <c r="O395" s="2327"/>
      <c r="P395" s="2327"/>
      <c r="Q395" s="2327"/>
    </row>
    <row r="396" spans="6:17" x14ac:dyDescent="0.2">
      <c r="F396" s="2327"/>
      <c r="G396" s="2327"/>
      <c r="H396" s="2327"/>
      <c r="I396" s="2327"/>
      <c r="J396" s="2327"/>
      <c r="K396" s="2327"/>
      <c r="L396" s="2327"/>
      <c r="M396" s="2327"/>
      <c r="N396" s="2327"/>
      <c r="O396" s="2327"/>
      <c r="P396" s="2327"/>
      <c r="Q396" s="2327"/>
    </row>
    <row r="397" spans="6:17" x14ac:dyDescent="0.2">
      <c r="F397" s="2327"/>
      <c r="G397" s="2327"/>
      <c r="H397" s="2327"/>
      <c r="I397" s="2327"/>
      <c r="J397" s="2327"/>
      <c r="K397" s="2327"/>
      <c r="L397" s="2327"/>
      <c r="M397" s="2327"/>
      <c r="N397" s="2327"/>
      <c r="O397" s="2327"/>
      <c r="P397" s="2327"/>
      <c r="Q397" s="2327"/>
    </row>
    <row r="398" spans="6:17" x14ac:dyDescent="0.2">
      <c r="F398" s="2327"/>
      <c r="G398" s="2327"/>
      <c r="H398" s="2327"/>
      <c r="I398" s="2327"/>
      <c r="J398" s="2327"/>
      <c r="K398" s="2327"/>
      <c r="L398" s="2327"/>
      <c r="M398" s="2327"/>
      <c r="N398" s="2327"/>
      <c r="O398" s="2327"/>
      <c r="P398" s="2327"/>
      <c r="Q398" s="2327"/>
    </row>
    <row r="399" spans="6:17" x14ac:dyDescent="0.2">
      <c r="F399" s="2327"/>
      <c r="G399" s="2327"/>
      <c r="H399" s="2327"/>
      <c r="I399" s="2327"/>
      <c r="J399" s="2327"/>
      <c r="K399" s="2327"/>
      <c r="L399" s="2327"/>
      <c r="M399" s="2327"/>
      <c r="N399" s="2327"/>
      <c r="O399" s="2327"/>
      <c r="P399" s="2327"/>
      <c r="Q399" s="2327"/>
    </row>
    <row r="400" spans="6:17" x14ac:dyDescent="0.2">
      <c r="F400" s="2327"/>
      <c r="G400" s="2327"/>
      <c r="H400" s="2327"/>
      <c r="I400" s="2327"/>
      <c r="J400" s="2327"/>
      <c r="K400" s="2327"/>
      <c r="L400" s="2327"/>
      <c r="M400" s="2327"/>
      <c r="N400" s="2327"/>
      <c r="O400" s="2327"/>
      <c r="P400" s="2327"/>
      <c r="Q400" s="2327"/>
    </row>
    <row r="401" spans="6:17" x14ac:dyDescent="0.2">
      <c r="F401" s="2327"/>
      <c r="G401" s="2327"/>
      <c r="H401" s="2327"/>
      <c r="I401" s="2327"/>
      <c r="J401" s="2327"/>
      <c r="K401" s="2327"/>
      <c r="L401" s="2327"/>
      <c r="M401" s="2327"/>
      <c r="N401" s="2327"/>
      <c r="O401" s="2327"/>
      <c r="P401" s="2327"/>
      <c r="Q401" s="2327"/>
    </row>
    <row r="402" spans="6:17" x14ac:dyDescent="0.2">
      <c r="F402" s="2327"/>
      <c r="G402" s="2327"/>
      <c r="H402" s="2327"/>
      <c r="I402" s="2327"/>
      <c r="J402" s="2327"/>
      <c r="K402" s="2327"/>
      <c r="L402" s="2327"/>
      <c r="M402" s="2327"/>
      <c r="N402" s="2327"/>
      <c r="O402" s="2327"/>
      <c r="P402" s="2327"/>
      <c r="Q402" s="2327"/>
    </row>
    <row r="403" spans="6:17" x14ac:dyDescent="0.2">
      <c r="F403" s="2327"/>
      <c r="G403" s="2327"/>
      <c r="H403" s="2327"/>
      <c r="I403" s="2327"/>
      <c r="J403" s="2327"/>
      <c r="K403" s="2327"/>
      <c r="L403" s="2327"/>
      <c r="M403" s="2327"/>
      <c r="N403" s="2327"/>
      <c r="O403" s="2327"/>
      <c r="P403" s="2327"/>
      <c r="Q403" s="2327"/>
    </row>
    <row r="404" spans="6:17" x14ac:dyDescent="0.2">
      <c r="F404" s="2327"/>
      <c r="G404" s="2327"/>
      <c r="H404" s="2327"/>
      <c r="I404" s="2327"/>
      <c r="J404" s="2327"/>
      <c r="K404" s="2327"/>
      <c r="L404" s="2327"/>
      <c r="M404" s="2327"/>
      <c r="N404" s="2327"/>
      <c r="O404" s="2327"/>
      <c r="P404" s="2327"/>
      <c r="Q404" s="2327"/>
    </row>
    <row r="405" spans="6:17" x14ac:dyDescent="0.2">
      <c r="F405" s="2327"/>
      <c r="G405" s="2327"/>
      <c r="H405" s="2327"/>
      <c r="I405" s="2327"/>
      <c r="J405" s="2327"/>
      <c r="K405" s="2327"/>
      <c r="L405" s="2327"/>
      <c r="M405" s="2327"/>
      <c r="N405" s="2327"/>
      <c r="O405" s="2327"/>
      <c r="P405" s="2327"/>
      <c r="Q405" s="2327"/>
    </row>
    <row r="406" spans="6:17" x14ac:dyDescent="0.2">
      <c r="F406" s="2327"/>
      <c r="G406" s="2327"/>
      <c r="H406" s="2327"/>
      <c r="I406" s="2327"/>
      <c r="J406" s="2327"/>
      <c r="K406" s="2327"/>
      <c r="L406" s="2327"/>
      <c r="M406" s="2327"/>
      <c r="N406" s="2327"/>
      <c r="O406" s="2327"/>
      <c r="P406" s="2327"/>
      <c r="Q406" s="2327"/>
    </row>
    <row r="407" spans="6:17" x14ac:dyDescent="0.2">
      <c r="F407" s="2327"/>
      <c r="G407" s="2327"/>
      <c r="H407" s="2327"/>
      <c r="I407" s="2327"/>
      <c r="J407" s="2327"/>
      <c r="K407" s="2327"/>
      <c r="L407" s="2327"/>
      <c r="M407" s="2327"/>
      <c r="N407" s="2327"/>
      <c r="O407" s="2327"/>
      <c r="P407" s="2327"/>
      <c r="Q407" s="2327"/>
    </row>
    <row r="408" spans="6:17" x14ac:dyDescent="0.2">
      <c r="F408" s="2327"/>
      <c r="G408" s="2327"/>
      <c r="H408" s="2327"/>
      <c r="I408" s="2327"/>
      <c r="J408" s="2327"/>
      <c r="K408" s="2327"/>
      <c r="L408" s="2327"/>
      <c r="M408" s="2327"/>
      <c r="N408" s="2327"/>
      <c r="O408" s="2327"/>
      <c r="P408" s="2327"/>
      <c r="Q408" s="2327"/>
    </row>
    <row r="409" spans="6:17" x14ac:dyDescent="0.2">
      <c r="F409" s="2327"/>
      <c r="G409" s="2327"/>
      <c r="H409" s="2327"/>
      <c r="I409" s="2327"/>
      <c r="J409" s="2327"/>
      <c r="K409" s="2327"/>
      <c r="L409" s="2327"/>
      <c r="M409" s="2327"/>
      <c r="N409" s="2327"/>
      <c r="O409" s="2327"/>
      <c r="P409" s="2327"/>
      <c r="Q409" s="2327"/>
    </row>
    <row r="410" spans="6:17" x14ac:dyDescent="0.2">
      <c r="F410" s="2327"/>
      <c r="G410" s="2327"/>
      <c r="H410" s="2327"/>
      <c r="I410" s="2327"/>
      <c r="J410" s="2327"/>
      <c r="K410" s="2327"/>
      <c r="L410" s="2327"/>
      <c r="M410" s="2327"/>
      <c r="N410" s="2327"/>
      <c r="O410" s="2327"/>
      <c r="P410" s="2327"/>
      <c r="Q410" s="2327"/>
    </row>
    <row r="411" spans="6:17" x14ac:dyDescent="0.2">
      <c r="F411" s="2327"/>
      <c r="G411" s="2327"/>
      <c r="H411" s="2327"/>
      <c r="I411" s="2327"/>
      <c r="J411" s="2327"/>
      <c r="K411" s="2327"/>
      <c r="L411" s="2327"/>
      <c r="M411" s="2327"/>
      <c r="N411" s="2327"/>
      <c r="O411" s="2327"/>
      <c r="P411" s="2327"/>
      <c r="Q411" s="2327"/>
    </row>
    <row r="412" spans="6:17" x14ac:dyDescent="0.2">
      <c r="F412" s="2327"/>
      <c r="G412" s="2327"/>
      <c r="H412" s="2327"/>
      <c r="I412" s="2327"/>
      <c r="J412" s="2327"/>
      <c r="K412" s="2327"/>
      <c r="L412" s="2327"/>
      <c r="M412" s="2327"/>
      <c r="N412" s="2327"/>
      <c r="O412" s="2327"/>
      <c r="P412" s="2327"/>
      <c r="Q412" s="2327"/>
    </row>
    <row r="413" spans="6:17" x14ac:dyDescent="0.2">
      <c r="F413" s="2327"/>
      <c r="G413" s="2327"/>
      <c r="H413" s="2327"/>
      <c r="I413" s="2327"/>
      <c r="J413" s="2327"/>
      <c r="K413" s="2327"/>
      <c r="L413" s="2327"/>
      <c r="M413" s="2327"/>
      <c r="N413" s="2327"/>
      <c r="O413" s="2327"/>
      <c r="P413" s="2327"/>
      <c r="Q413" s="2327"/>
    </row>
    <row r="414" spans="6:17" x14ac:dyDescent="0.2">
      <c r="F414" s="2327"/>
      <c r="G414" s="2327"/>
      <c r="H414" s="2327"/>
      <c r="I414" s="2327"/>
      <c r="J414" s="2327"/>
      <c r="K414" s="2327"/>
      <c r="L414" s="2327"/>
      <c r="M414" s="2327"/>
      <c r="N414" s="2327"/>
      <c r="O414" s="2327"/>
      <c r="P414" s="2327"/>
      <c r="Q414" s="2327"/>
    </row>
    <row r="415" spans="6:17" x14ac:dyDescent="0.2">
      <c r="F415" s="2327"/>
      <c r="G415" s="2327"/>
      <c r="H415" s="2327"/>
      <c r="I415" s="2327"/>
      <c r="J415" s="2327"/>
      <c r="K415" s="2327"/>
      <c r="L415" s="2327"/>
      <c r="M415" s="2327"/>
      <c r="N415" s="2327"/>
      <c r="O415" s="2327"/>
      <c r="P415" s="2327"/>
      <c r="Q415" s="2327"/>
    </row>
    <row r="416" spans="6:17" x14ac:dyDescent="0.2">
      <c r="F416" s="2327"/>
      <c r="G416" s="2327"/>
      <c r="H416" s="2327"/>
      <c r="I416" s="2327"/>
      <c r="J416" s="2327"/>
      <c r="K416" s="2327"/>
      <c r="L416" s="2327"/>
      <c r="M416" s="2327"/>
      <c r="N416" s="2327"/>
      <c r="O416" s="2327"/>
      <c r="P416" s="2327"/>
      <c r="Q416" s="2327"/>
    </row>
    <row r="417" spans="6:17" x14ac:dyDescent="0.2">
      <c r="F417" s="2327"/>
      <c r="G417" s="2327"/>
      <c r="H417" s="2327"/>
      <c r="I417" s="2327"/>
      <c r="J417" s="2327"/>
      <c r="K417" s="2327"/>
      <c r="L417" s="2327"/>
      <c r="M417" s="2327"/>
      <c r="N417" s="2327"/>
      <c r="O417" s="2327"/>
      <c r="P417" s="2327"/>
      <c r="Q417" s="2327"/>
    </row>
    <row r="418" spans="6:17" x14ac:dyDescent="0.2">
      <c r="F418" s="2327"/>
      <c r="G418" s="2327"/>
      <c r="H418" s="2327"/>
      <c r="I418" s="2327"/>
      <c r="J418" s="2327"/>
      <c r="K418" s="2327"/>
      <c r="L418" s="2327"/>
      <c r="M418" s="2327"/>
      <c r="N418" s="2327"/>
      <c r="O418" s="2327"/>
      <c r="P418" s="2327"/>
      <c r="Q418" s="2327"/>
    </row>
    <row r="419" spans="6:17" x14ac:dyDescent="0.2">
      <c r="F419" s="2327"/>
      <c r="G419" s="2327"/>
      <c r="H419" s="2327"/>
      <c r="I419" s="2327"/>
      <c r="J419" s="2327"/>
      <c r="K419" s="2327"/>
      <c r="L419" s="2327"/>
      <c r="M419" s="2327"/>
      <c r="N419" s="2327"/>
      <c r="O419" s="2327"/>
      <c r="P419" s="2327"/>
      <c r="Q419" s="2327"/>
    </row>
    <row r="420" spans="6:17" x14ac:dyDescent="0.2">
      <c r="F420" s="2327"/>
      <c r="G420" s="2327"/>
      <c r="H420" s="2327"/>
      <c r="I420" s="2327"/>
      <c r="J420" s="2327"/>
      <c r="K420" s="2327"/>
      <c r="L420" s="2327"/>
      <c r="M420" s="2327"/>
      <c r="N420" s="2327"/>
      <c r="O420" s="2327"/>
      <c r="P420" s="2327"/>
      <c r="Q420" s="2327"/>
    </row>
    <row r="421" spans="6:17" x14ac:dyDescent="0.2">
      <c r="F421" s="2327"/>
      <c r="G421" s="2327"/>
      <c r="H421" s="2327"/>
      <c r="I421" s="2327"/>
      <c r="J421" s="2327"/>
      <c r="K421" s="2327"/>
      <c r="L421" s="2327"/>
      <c r="M421" s="2327"/>
      <c r="N421" s="2327"/>
      <c r="O421" s="2327"/>
      <c r="P421" s="2327"/>
      <c r="Q421" s="2327"/>
    </row>
    <row r="422" spans="6:17" x14ac:dyDescent="0.2">
      <c r="F422" s="2327"/>
      <c r="G422" s="2327"/>
      <c r="H422" s="2327"/>
      <c r="I422" s="2327"/>
      <c r="J422" s="2327"/>
      <c r="K422" s="2327"/>
      <c r="L422" s="2327"/>
      <c r="M422" s="2327"/>
      <c r="N422" s="2327"/>
      <c r="O422" s="2327"/>
      <c r="P422" s="2327"/>
      <c r="Q422" s="2327"/>
    </row>
    <row r="423" spans="6:17" x14ac:dyDescent="0.2">
      <c r="F423" s="2327"/>
      <c r="G423" s="2327"/>
      <c r="H423" s="2327"/>
      <c r="I423" s="2327"/>
      <c r="J423" s="2327"/>
      <c r="K423" s="2327"/>
      <c r="L423" s="2327"/>
      <c r="M423" s="2327"/>
      <c r="N423" s="2327"/>
      <c r="O423" s="2327"/>
      <c r="P423" s="2327"/>
      <c r="Q423" s="2327"/>
    </row>
    <row r="424" spans="6:17" x14ac:dyDescent="0.2">
      <c r="F424" s="2327"/>
      <c r="G424" s="2327"/>
      <c r="H424" s="2327"/>
      <c r="I424" s="2327"/>
      <c r="J424" s="2327"/>
      <c r="K424" s="2327"/>
      <c r="L424" s="2327"/>
      <c r="M424" s="2327"/>
      <c r="N424" s="2327"/>
      <c r="O424" s="2327"/>
      <c r="P424" s="2327"/>
      <c r="Q424" s="2327"/>
    </row>
    <row r="425" spans="6:17" x14ac:dyDescent="0.2">
      <c r="F425" s="2327"/>
      <c r="G425" s="2327"/>
      <c r="H425" s="2327"/>
      <c r="I425" s="2327"/>
      <c r="J425" s="2327"/>
      <c r="K425" s="2327"/>
      <c r="L425" s="2327"/>
      <c r="M425" s="2327"/>
      <c r="N425" s="2327"/>
      <c r="O425" s="2327"/>
      <c r="P425" s="2327"/>
      <c r="Q425" s="2327"/>
    </row>
    <row r="426" spans="6:17" x14ac:dyDescent="0.2">
      <c r="F426" s="2327"/>
      <c r="G426" s="2327"/>
      <c r="H426" s="2327"/>
      <c r="I426" s="2327"/>
      <c r="J426" s="2327"/>
      <c r="K426" s="2327"/>
      <c r="L426" s="2327"/>
      <c r="M426" s="2327"/>
      <c r="N426" s="2327"/>
      <c r="O426" s="2327"/>
      <c r="P426" s="2327"/>
      <c r="Q426" s="2327"/>
    </row>
    <row r="427" spans="6:17" x14ac:dyDescent="0.2">
      <c r="F427" s="2327"/>
      <c r="G427" s="2327"/>
      <c r="H427" s="2327"/>
      <c r="I427" s="2327"/>
      <c r="J427" s="2327"/>
      <c r="K427" s="2327"/>
      <c r="L427" s="2327"/>
      <c r="M427" s="2327"/>
      <c r="N427" s="2327"/>
      <c r="O427" s="2327"/>
      <c r="P427" s="2327"/>
      <c r="Q427" s="2327"/>
    </row>
    <row r="428" spans="6:17" x14ac:dyDescent="0.2">
      <c r="F428" s="2327"/>
      <c r="G428" s="2327"/>
      <c r="H428" s="2327"/>
      <c r="I428" s="2327"/>
      <c r="J428" s="2327"/>
      <c r="K428" s="2327"/>
      <c r="L428" s="2327"/>
      <c r="M428" s="2327"/>
      <c r="N428" s="2327"/>
      <c r="O428" s="2327"/>
      <c r="P428" s="2327"/>
      <c r="Q428" s="2327"/>
    </row>
    <row r="429" spans="6:17" x14ac:dyDescent="0.2">
      <c r="F429" s="2327"/>
      <c r="G429" s="2327"/>
      <c r="H429" s="2327"/>
      <c r="I429" s="2327"/>
      <c r="J429" s="2327"/>
      <c r="K429" s="2327"/>
      <c r="L429" s="2327"/>
      <c r="M429" s="2327"/>
      <c r="N429" s="2327"/>
      <c r="O429" s="2327"/>
      <c r="P429" s="2327"/>
      <c r="Q429" s="2327"/>
    </row>
    <row r="430" spans="6:17" x14ac:dyDescent="0.2">
      <c r="F430" s="2327"/>
      <c r="G430" s="2327"/>
      <c r="H430" s="2327"/>
      <c r="I430" s="2327"/>
      <c r="J430" s="2327"/>
      <c r="K430" s="2327"/>
      <c r="L430" s="2327"/>
      <c r="M430" s="2327"/>
      <c r="N430" s="2327"/>
      <c r="O430" s="2327"/>
      <c r="P430" s="2327"/>
      <c r="Q430" s="2327"/>
    </row>
    <row r="431" spans="6:17" x14ac:dyDescent="0.2">
      <c r="F431" s="2327"/>
      <c r="G431" s="2327"/>
      <c r="H431" s="2327"/>
      <c r="I431" s="2327"/>
      <c r="J431" s="2327"/>
      <c r="K431" s="2327"/>
      <c r="L431" s="2327"/>
      <c r="M431" s="2327"/>
      <c r="N431" s="2327"/>
      <c r="O431" s="2327"/>
      <c r="P431" s="2327"/>
      <c r="Q431" s="2327"/>
    </row>
    <row r="432" spans="6:17" x14ac:dyDescent="0.2">
      <c r="F432" s="2327"/>
      <c r="G432" s="2327"/>
      <c r="H432" s="2327"/>
      <c r="I432" s="2327"/>
      <c r="J432" s="2327"/>
      <c r="K432" s="2327"/>
      <c r="L432" s="2327"/>
      <c r="M432" s="2327"/>
      <c r="N432" s="2327"/>
      <c r="O432" s="2327"/>
      <c r="P432" s="2327"/>
      <c r="Q432" s="2327"/>
    </row>
    <row r="433" spans="6:17" x14ac:dyDescent="0.2">
      <c r="F433" s="2327"/>
      <c r="G433" s="2327"/>
      <c r="H433" s="2327"/>
      <c r="I433" s="2327"/>
      <c r="J433" s="2327"/>
      <c r="K433" s="2327"/>
      <c r="L433" s="2327"/>
      <c r="M433" s="2327"/>
      <c r="N433" s="2327"/>
      <c r="O433" s="2327"/>
      <c r="P433" s="2327"/>
      <c r="Q433" s="2327"/>
    </row>
    <row r="434" spans="6:17" x14ac:dyDescent="0.2">
      <c r="F434" s="2327"/>
      <c r="G434" s="2327"/>
      <c r="H434" s="2327"/>
      <c r="I434" s="2327"/>
      <c r="J434" s="2327"/>
      <c r="K434" s="2327"/>
      <c r="L434" s="2327"/>
      <c r="M434" s="2327"/>
      <c r="N434" s="2327"/>
      <c r="O434" s="2327"/>
      <c r="P434" s="2327"/>
      <c r="Q434" s="2327"/>
    </row>
  </sheetData>
  <mergeCells count="9">
    <mergeCell ref="F4:H4"/>
    <mergeCell ref="I4:K4"/>
    <mergeCell ref="L4:N4"/>
    <mergeCell ref="O4:Q4"/>
    <mergeCell ref="A1:B1"/>
    <mergeCell ref="F3:H3"/>
    <mergeCell ref="I3:K3"/>
    <mergeCell ref="L3:N3"/>
    <mergeCell ref="O3:Q3"/>
  </mergeCells>
  <hyperlinks>
    <hyperlink ref="A1" location="Inhoud!A1" display="Home" xr:uid="{9BCF390D-3270-4A91-88BE-F1CB1B89CFC9}"/>
    <hyperlink ref="A1:B1" location="Contents!A1" display="To table of contents" xr:uid="{FC099F9F-F4FD-4E56-9ABA-736FF335F83F}"/>
  </hyperlinks>
  <pageMargins left="0.45" right="0.22" top="0.39" bottom="0.21" header="0.3" footer="0.17"/>
  <pageSetup paperSize="9" scale="70" fitToHeight="2" orientation="landscape" r:id="rId1"/>
  <headerFooter alignWithMargins="0"/>
  <rowBreaks count="1" manualBreakCount="1">
    <brk id="252" max="14"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63">
    <pageSetUpPr fitToPage="1"/>
  </sheetPr>
  <dimension ref="A1:K85"/>
  <sheetViews>
    <sheetView zoomScale="80" zoomScaleNormal="80" workbookViewId="0">
      <selection sqref="A1:B1"/>
    </sheetView>
  </sheetViews>
  <sheetFormatPr defaultRowHeight="12.75" x14ac:dyDescent="0.2"/>
  <cols>
    <col min="1" max="1" width="3.28515625" customWidth="1"/>
    <col min="2" max="2" width="20" customWidth="1"/>
    <col min="3" max="3" width="11.140625" customWidth="1"/>
    <col min="4" max="4" width="9.85546875" customWidth="1"/>
  </cols>
  <sheetData>
    <row r="1" spans="1:11" x14ac:dyDescent="0.2">
      <c r="A1" s="2380" t="s">
        <v>824</v>
      </c>
      <c r="B1" s="2380"/>
    </row>
    <row r="2" spans="1:11" ht="16.5" x14ac:dyDescent="0.25">
      <c r="A2" s="6" t="s">
        <v>2305</v>
      </c>
      <c r="C2" s="29"/>
      <c r="H2" s="706" t="s">
        <v>856</v>
      </c>
    </row>
    <row r="3" spans="1:11" x14ac:dyDescent="0.2">
      <c r="A3" s="33"/>
      <c r="B3" s="9" t="s">
        <v>371</v>
      </c>
      <c r="C3" s="30"/>
      <c r="D3" s="9" t="s">
        <v>948</v>
      </c>
      <c r="E3" s="9" t="s">
        <v>857</v>
      </c>
      <c r="F3" s="9" t="s">
        <v>609</v>
      </c>
      <c r="G3" s="9" t="s">
        <v>950</v>
      </c>
      <c r="H3" s="9" t="s">
        <v>611</v>
      </c>
      <c r="I3" s="9" t="s">
        <v>209</v>
      </c>
      <c r="J3" s="9" t="s">
        <v>858</v>
      </c>
      <c r="K3" s="30" t="s">
        <v>614</v>
      </c>
    </row>
    <row r="4" spans="1:11" x14ac:dyDescent="0.2">
      <c r="A4" s="34"/>
      <c r="B4" s="5"/>
      <c r="C4" s="31"/>
      <c r="D4" s="5" t="s">
        <v>859</v>
      </c>
      <c r="E4" s="5" t="s">
        <v>860</v>
      </c>
      <c r="F4" s="5"/>
      <c r="G4" s="5" t="s">
        <v>861</v>
      </c>
      <c r="H4" s="5"/>
      <c r="I4" s="5" t="s">
        <v>210</v>
      </c>
      <c r="J4" s="5" t="s">
        <v>862</v>
      </c>
      <c r="K4" s="31"/>
    </row>
    <row r="5" spans="1:11" x14ac:dyDescent="0.2">
      <c r="A5" s="35"/>
      <c r="B5" s="3"/>
      <c r="C5" s="29"/>
      <c r="D5" s="38" t="s">
        <v>863</v>
      </c>
      <c r="E5" s="3"/>
      <c r="F5" s="3"/>
      <c r="G5" s="3"/>
      <c r="H5" s="3"/>
      <c r="I5" s="3"/>
      <c r="J5" s="3"/>
      <c r="K5" s="29"/>
    </row>
    <row r="6" spans="1:11" x14ac:dyDescent="0.2">
      <c r="A6" s="35" t="s">
        <v>195</v>
      </c>
      <c r="B6" s="36"/>
      <c r="C6" s="29"/>
      <c r="D6" s="3"/>
      <c r="E6" s="3"/>
      <c r="F6" s="3"/>
      <c r="G6" s="3"/>
      <c r="H6" s="3"/>
      <c r="I6" s="3"/>
      <c r="J6" s="3"/>
      <c r="K6" s="29"/>
    </row>
    <row r="7" spans="1:11" x14ac:dyDescent="0.2">
      <c r="A7" s="35"/>
      <c r="B7" s="37">
        <v>2008</v>
      </c>
      <c r="C7" s="32" t="s">
        <v>373</v>
      </c>
      <c r="D7" s="1282">
        <v>12.429435705452757</v>
      </c>
      <c r="E7" s="49"/>
      <c r="F7" s="49"/>
      <c r="G7" s="49"/>
      <c r="H7" s="49"/>
      <c r="I7" s="49"/>
      <c r="J7" s="49"/>
      <c r="K7" s="50"/>
    </row>
    <row r="8" spans="1:11" x14ac:dyDescent="0.2">
      <c r="A8" s="35"/>
      <c r="B8" s="37">
        <v>2009</v>
      </c>
      <c r="C8" s="29"/>
      <c r="D8" s="1282">
        <v>12.892139869254432</v>
      </c>
      <c r="E8" s="49"/>
      <c r="F8" s="49"/>
      <c r="G8" s="49"/>
      <c r="H8" s="49"/>
      <c r="I8" s="49"/>
      <c r="J8" s="49"/>
      <c r="K8" s="50"/>
    </row>
    <row r="9" spans="1:11" x14ac:dyDescent="0.2">
      <c r="A9" s="35"/>
      <c r="B9" s="37">
        <v>2010</v>
      </c>
      <c r="C9" s="29"/>
      <c r="D9" s="1282">
        <v>12.930652357395628</v>
      </c>
      <c r="E9" s="49"/>
      <c r="F9" s="49"/>
      <c r="G9" s="49"/>
      <c r="H9" s="49"/>
      <c r="I9" s="49"/>
      <c r="J9" s="49"/>
      <c r="K9" s="50"/>
    </row>
    <row r="10" spans="1:11" x14ac:dyDescent="0.2">
      <c r="A10" s="35"/>
      <c r="B10" s="37">
        <v>2011</v>
      </c>
      <c r="C10" s="29"/>
      <c r="D10" s="1282">
        <v>12.982639230517487</v>
      </c>
      <c r="E10" s="49"/>
      <c r="F10" s="49"/>
      <c r="G10" s="49"/>
      <c r="H10" s="49"/>
      <c r="I10" s="49"/>
      <c r="J10" s="49"/>
      <c r="K10" s="50"/>
    </row>
    <row r="11" spans="1:11" x14ac:dyDescent="0.2">
      <c r="A11" s="35"/>
      <c r="B11" s="37">
        <v>2012</v>
      </c>
      <c r="C11" s="29"/>
      <c r="D11" s="1282">
        <v>13.750640064619072</v>
      </c>
      <c r="E11" s="49"/>
      <c r="F11" s="49"/>
      <c r="G11" s="49"/>
      <c r="H11" s="49"/>
      <c r="I11" s="49"/>
      <c r="J11" s="49"/>
      <c r="K11" s="50"/>
    </row>
    <row r="12" spans="1:11" x14ac:dyDescent="0.2">
      <c r="A12" s="35"/>
      <c r="B12" s="37">
        <v>2013</v>
      </c>
      <c r="C12" s="29"/>
      <c r="D12" s="1282">
        <v>14.078013199276732</v>
      </c>
      <c r="E12" s="49"/>
      <c r="F12" s="49"/>
      <c r="G12" s="49"/>
      <c r="H12" s="49"/>
      <c r="I12" s="49"/>
      <c r="J12" s="49"/>
      <c r="K12" s="50"/>
    </row>
    <row r="13" spans="1:11" x14ac:dyDescent="0.2">
      <c r="A13" s="35"/>
      <c r="B13" s="37">
        <v>2014</v>
      </c>
      <c r="C13" s="29"/>
      <c r="D13" s="1282">
        <v>14.3</v>
      </c>
      <c r="E13" s="49"/>
      <c r="F13" s="49"/>
      <c r="G13" s="49"/>
      <c r="H13" s="49"/>
      <c r="I13" s="49"/>
      <c r="J13" s="49"/>
      <c r="K13" s="50"/>
    </row>
    <row r="14" spans="1:11" x14ac:dyDescent="0.2">
      <c r="A14" s="35"/>
      <c r="B14" s="37">
        <v>2015</v>
      </c>
      <c r="C14" s="29"/>
      <c r="D14" s="1282">
        <v>14.5</v>
      </c>
      <c r="E14" s="49"/>
      <c r="F14" s="49"/>
      <c r="G14" s="49"/>
      <c r="H14" s="49"/>
      <c r="I14" s="49"/>
      <c r="J14" s="49"/>
      <c r="K14" s="50"/>
    </row>
    <row r="15" spans="1:11" x14ac:dyDescent="0.2">
      <c r="A15" s="35"/>
      <c r="B15" s="37">
        <v>2016</v>
      </c>
      <c r="C15" s="29"/>
      <c r="D15" s="1282">
        <v>14.7</v>
      </c>
      <c r="E15" s="49"/>
      <c r="F15" s="49"/>
      <c r="G15" s="49"/>
      <c r="H15" s="49"/>
      <c r="I15" s="49"/>
      <c r="J15" s="49"/>
      <c r="K15" s="50"/>
    </row>
    <row r="16" spans="1:11" x14ac:dyDescent="0.2">
      <c r="A16" s="35"/>
      <c r="B16" s="37">
        <v>2017</v>
      </c>
      <c r="C16" s="29"/>
      <c r="D16" s="1282">
        <v>14.7</v>
      </c>
      <c r="E16" s="49"/>
      <c r="F16" s="49"/>
      <c r="G16" s="49"/>
      <c r="H16" s="49"/>
      <c r="I16" s="49"/>
      <c r="J16" s="49"/>
      <c r="K16" s="50"/>
    </row>
    <row r="17" spans="1:11" x14ac:dyDescent="0.2">
      <c r="A17" s="35"/>
      <c r="B17" s="3"/>
      <c r="C17" s="29"/>
      <c r="D17" s="1282"/>
      <c r="E17" s="49"/>
      <c r="F17" s="49"/>
      <c r="G17" s="49"/>
      <c r="H17" s="49"/>
      <c r="I17" s="49"/>
      <c r="J17" s="49"/>
      <c r="K17" s="50"/>
    </row>
    <row r="18" spans="1:11" x14ac:dyDescent="0.2">
      <c r="A18" s="35"/>
      <c r="B18" s="36" t="s">
        <v>590</v>
      </c>
      <c r="C18" s="29"/>
      <c r="D18" s="1282">
        <v>13.10536492556553</v>
      </c>
      <c r="E18" s="489">
        <v>10.199999999999999</v>
      </c>
      <c r="F18" s="489"/>
      <c r="G18" s="489"/>
      <c r="H18" s="489"/>
      <c r="I18" s="489">
        <v>5.8</v>
      </c>
      <c r="J18" s="47">
        <v>21.904309412305974</v>
      </c>
      <c r="K18" s="48">
        <v>23.507480098110673</v>
      </c>
    </row>
    <row r="19" spans="1:11" x14ac:dyDescent="0.2">
      <c r="A19" s="35"/>
      <c r="B19" s="3"/>
      <c r="C19" s="29"/>
      <c r="D19" s="1283"/>
      <c r="E19" s="49"/>
      <c r="F19" s="49"/>
      <c r="G19" s="49"/>
      <c r="H19" s="49"/>
      <c r="I19" s="49"/>
      <c r="J19" s="49"/>
      <c r="K19" s="50"/>
    </row>
    <row r="20" spans="1:11" x14ac:dyDescent="0.2">
      <c r="A20" s="35" t="s">
        <v>303</v>
      </c>
      <c r="B20" s="36"/>
      <c r="C20" s="29"/>
      <c r="D20" s="1283"/>
      <c r="E20" s="49"/>
      <c r="F20" s="49"/>
      <c r="G20" s="49"/>
      <c r="H20" s="49"/>
      <c r="I20" s="49"/>
      <c r="J20" s="49"/>
      <c r="K20" s="50"/>
    </row>
    <row r="21" spans="1:11" x14ac:dyDescent="0.2">
      <c r="A21" s="35"/>
      <c r="B21" s="37">
        <v>2008</v>
      </c>
      <c r="C21" s="32" t="s">
        <v>373</v>
      </c>
      <c r="D21" s="1282">
        <v>14.883631362595249</v>
      </c>
      <c r="E21" s="49"/>
      <c r="F21" s="49"/>
      <c r="G21" s="49"/>
      <c r="H21" s="49"/>
      <c r="I21" s="49"/>
      <c r="J21" s="49"/>
      <c r="K21" s="50"/>
    </row>
    <row r="22" spans="1:11" x14ac:dyDescent="0.2">
      <c r="A22" s="35"/>
      <c r="B22" s="37">
        <v>2009</v>
      </c>
      <c r="C22" s="29"/>
      <c r="D22" s="1282">
        <v>14.469378080725425</v>
      </c>
      <c r="E22" s="49"/>
      <c r="F22" s="49"/>
      <c r="G22" s="49"/>
      <c r="H22" s="49"/>
      <c r="I22" s="49"/>
      <c r="J22" s="49"/>
      <c r="K22" s="50"/>
    </row>
    <row r="23" spans="1:11" x14ac:dyDescent="0.2">
      <c r="A23" s="35"/>
      <c r="B23" s="37">
        <v>2010</v>
      </c>
      <c r="C23" s="29"/>
      <c r="D23" s="1282">
        <v>14.910903007482192</v>
      </c>
      <c r="E23" s="49"/>
      <c r="F23" s="49"/>
      <c r="G23" s="49"/>
      <c r="H23" s="49"/>
      <c r="I23" s="49"/>
      <c r="J23" s="49"/>
      <c r="K23" s="50"/>
    </row>
    <row r="24" spans="1:11" x14ac:dyDescent="0.2">
      <c r="A24" s="35"/>
      <c r="B24" s="37">
        <v>2011</v>
      </c>
      <c r="C24" s="29"/>
      <c r="D24" s="1282">
        <v>15.510187429661476</v>
      </c>
      <c r="E24" s="49"/>
      <c r="F24" s="49"/>
      <c r="G24" s="49"/>
      <c r="H24" s="49"/>
      <c r="I24" s="49"/>
      <c r="J24" s="49"/>
      <c r="K24" s="50"/>
    </row>
    <row r="25" spans="1:11" x14ac:dyDescent="0.2">
      <c r="A25" s="35"/>
      <c r="B25" s="37">
        <v>2012</v>
      </c>
      <c r="C25" s="29"/>
      <c r="D25" s="1282">
        <v>15.893578716703802</v>
      </c>
      <c r="E25" s="49"/>
      <c r="F25" s="49"/>
      <c r="G25" s="49"/>
      <c r="H25" s="49"/>
      <c r="I25" s="49"/>
      <c r="J25" s="49"/>
      <c r="K25" s="50"/>
    </row>
    <row r="26" spans="1:11" x14ac:dyDescent="0.2">
      <c r="A26" s="35"/>
      <c r="B26" s="37">
        <v>2013</v>
      </c>
      <c r="C26" s="29"/>
      <c r="D26" s="1282">
        <v>16.1376451882468</v>
      </c>
      <c r="E26" s="49"/>
      <c r="F26" s="49"/>
      <c r="G26" s="49"/>
      <c r="H26" s="49"/>
      <c r="I26" s="49"/>
      <c r="J26" s="49"/>
      <c r="K26" s="50"/>
    </row>
    <row r="27" spans="1:11" x14ac:dyDescent="0.2">
      <c r="A27" s="35"/>
      <c r="B27" s="37">
        <v>2014</v>
      </c>
      <c r="C27" s="29"/>
      <c r="D27" s="1282">
        <v>16.3</v>
      </c>
      <c r="E27" s="49"/>
      <c r="F27" s="49"/>
      <c r="G27" s="49"/>
      <c r="H27" s="49"/>
      <c r="I27" s="49"/>
      <c r="J27" s="49"/>
      <c r="K27" s="50"/>
    </row>
    <row r="28" spans="1:11" x14ac:dyDescent="0.2">
      <c r="A28" s="35"/>
      <c r="B28" s="37">
        <v>2015</v>
      </c>
      <c r="C28" s="29"/>
      <c r="D28" s="1282">
        <v>16.5</v>
      </c>
      <c r="E28" s="49"/>
      <c r="F28" s="49"/>
      <c r="G28" s="49"/>
      <c r="H28" s="49"/>
      <c r="I28" s="49"/>
      <c r="J28" s="49"/>
      <c r="K28" s="50"/>
    </row>
    <row r="29" spans="1:11" x14ac:dyDescent="0.2">
      <c r="A29" s="35"/>
      <c r="B29" s="37">
        <v>2016</v>
      </c>
      <c r="C29" s="29"/>
      <c r="D29" s="1282">
        <v>16.7</v>
      </c>
      <c r="E29" s="49"/>
      <c r="F29" s="49"/>
      <c r="G29" s="49"/>
      <c r="H29" s="49"/>
      <c r="I29" s="49"/>
      <c r="J29" s="49"/>
      <c r="K29" s="50"/>
    </row>
    <row r="30" spans="1:11" x14ac:dyDescent="0.2">
      <c r="A30" s="35"/>
      <c r="B30" s="37">
        <v>2017</v>
      </c>
      <c r="C30" s="29"/>
      <c r="D30" s="1282">
        <v>16.7</v>
      </c>
      <c r="E30" s="49"/>
      <c r="F30" s="49"/>
      <c r="G30" s="49"/>
      <c r="H30" s="49"/>
      <c r="I30" s="49"/>
      <c r="J30" s="49"/>
      <c r="K30" s="50"/>
    </row>
    <row r="31" spans="1:11" x14ac:dyDescent="0.2">
      <c r="A31" s="35"/>
      <c r="B31" s="3"/>
      <c r="C31" s="29"/>
      <c r="D31" s="1282"/>
      <c r="E31" s="49"/>
      <c r="F31" s="49"/>
      <c r="G31" s="49"/>
      <c r="H31" s="49"/>
      <c r="I31" s="49"/>
      <c r="J31" s="49"/>
      <c r="K31" s="50"/>
    </row>
    <row r="32" spans="1:11" x14ac:dyDescent="0.2">
      <c r="A32" s="35"/>
      <c r="B32" s="36" t="s">
        <v>590</v>
      </c>
      <c r="C32" s="29"/>
      <c r="D32" s="1282">
        <v>15.688447159037969</v>
      </c>
      <c r="E32" s="489">
        <v>10.1</v>
      </c>
      <c r="F32" s="489">
        <v>3.8977757179395676</v>
      </c>
      <c r="G32" s="489">
        <v>3.2582630764113474</v>
      </c>
      <c r="H32" s="489">
        <v>2.92</v>
      </c>
      <c r="I32" s="489">
        <v>4.4000000000000004</v>
      </c>
      <c r="J32" s="49"/>
      <c r="K32" s="50"/>
    </row>
    <row r="33" spans="1:11" x14ac:dyDescent="0.2">
      <c r="A33" s="35"/>
      <c r="B33" s="3"/>
      <c r="C33" s="29"/>
      <c r="D33" s="1283"/>
      <c r="E33" s="49"/>
      <c r="F33" s="49"/>
      <c r="G33" s="49"/>
      <c r="H33" s="49"/>
      <c r="I33" s="49"/>
      <c r="J33" s="49"/>
      <c r="K33" s="50"/>
    </row>
    <row r="34" spans="1:11" x14ac:dyDescent="0.2">
      <c r="A34" s="35" t="s">
        <v>305</v>
      </c>
      <c r="B34" s="36"/>
      <c r="C34" s="29"/>
      <c r="D34" s="1283"/>
      <c r="E34" s="49"/>
      <c r="F34" s="49"/>
      <c r="G34" s="49"/>
      <c r="H34" s="49"/>
      <c r="I34" s="49"/>
      <c r="J34" s="49"/>
      <c r="K34" s="50"/>
    </row>
    <row r="35" spans="1:11" x14ac:dyDescent="0.2">
      <c r="A35" s="35"/>
      <c r="B35" s="37">
        <v>2008</v>
      </c>
      <c r="C35" s="32" t="s">
        <v>373</v>
      </c>
      <c r="D35" s="1282">
        <v>7.9849376786013542</v>
      </c>
      <c r="E35" s="49"/>
      <c r="F35" s="49"/>
      <c r="G35" s="49"/>
      <c r="H35" s="49"/>
      <c r="I35" s="49"/>
      <c r="J35" s="49"/>
      <c r="K35" s="50"/>
    </row>
    <row r="36" spans="1:11" x14ac:dyDescent="0.2">
      <c r="A36" s="35"/>
      <c r="B36" s="37">
        <v>2009</v>
      </c>
      <c r="C36" s="29"/>
      <c r="D36" s="1282">
        <v>8.280519891857768</v>
      </c>
      <c r="E36" s="49"/>
      <c r="F36" s="49"/>
      <c r="G36" s="49"/>
      <c r="H36" s="49"/>
      <c r="I36" s="49"/>
      <c r="J36" s="49"/>
      <c r="K36" s="50"/>
    </row>
    <row r="37" spans="1:11" x14ac:dyDescent="0.2">
      <c r="A37" s="35"/>
      <c r="B37" s="37">
        <v>2010</v>
      </c>
      <c r="C37" s="29"/>
      <c r="D37" s="1282">
        <v>8.086677610187202</v>
      </c>
      <c r="E37" s="49"/>
      <c r="F37" s="49"/>
      <c r="G37" s="49"/>
      <c r="H37" s="49"/>
      <c r="I37" s="49"/>
      <c r="J37" s="49"/>
      <c r="K37" s="50"/>
    </row>
    <row r="38" spans="1:11" x14ac:dyDescent="0.2">
      <c r="A38" s="35"/>
      <c r="B38" s="37">
        <v>2011</v>
      </c>
      <c r="C38" s="29"/>
      <c r="D38" s="1282">
        <v>9.0330429152327341</v>
      </c>
      <c r="E38" s="49"/>
      <c r="F38" s="49"/>
      <c r="G38" s="49"/>
      <c r="H38" s="49"/>
      <c r="I38" s="49"/>
      <c r="J38" s="49"/>
      <c r="K38" s="50"/>
    </row>
    <row r="39" spans="1:11" x14ac:dyDescent="0.2">
      <c r="A39" s="35"/>
      <c r="B39" s="37">
        <v>2012</v>
      </c>
      <c r="C39" s="29"/>
      <c r="D39" s="1282">
        <v>11.249693750476077</v>
      </c>
      <c r="E39" s="49"/>
      <c r="F39" s="49"/>
      <c r="G39" s="49"/>
      <c r="H39" s="49"/>
      <c r="I39" s="49"/>
      <c r="J39" s="49"/>
      <c r="K39" s="50"/>
    </row>
    <row r="40" spans="1:11" x14ac:dyDescent="0.2">
      <c r="A40" s="35"/>
      <c r="B40" s="37">
        <v>2013</v>
      </c>
      <c r="C40" s="29"/>
      <c r="D40" s="1282">
        <v>11.517524737959208</v>
      </c>
      <c r="E40" s="49"/>
      <c r="F40" s="49"/>
      <c r="G40" s="49"/>
      <c r="H40" s="49"/>
      <c r="I40" s="49"/>
      <c r="J40" s="49"/>
      <c r="K40" s="50"/>
    </row>
    <row r="41" spans="1:11" x14ac:dyDescent="0.2">
      <c r="A41" s="35"/>
      <c r="B41" s="37">
        <v>2014</v>
      </c>
      <c r="C41" s="29"/>
      <c r="D41" s="1282">
        <v>11.7</v>
      </c>
      <c r="E41" s="49"/>
      <c r="F41" s="49"/>
      <c r="G41" s="49"/>
      <c r="H41" s="49"/>
      <c r="I41" s="49"/>
      <c r="J41" s="49"/>
      <c r="K41" s="50"/>
    </row>
    <row r="42" spans="1:11" x14ac:dyDescent="0.2">
      <c r="A42" s="35"/>
      <c r="B42" s="37">
        <v>2015</v>
      </c>
      <c r="C42" s="29"/>
      <c r="D42" s="1282">
        <v>11.9</v>
      </c>
      <c r="E42" s="49"/>
      <c r="F42" s="49"/>
      <c r="G42" s="49"/>
      <c r="H42" s="49"/>
      <c r="I42" s="49"/>
      <c r="J42" s="49"/>
      <c r="K42" s="50"/>
    </row>
    <row r="43" spans="1:11" x14ac:dyDescent="0.2">
      <c r="A43" s="35"/>
      <c r="B43" s="37">
        <v>2016</v>
      </c>
      <c r="C43" s="29"/>
      <c r="D43" s="1282">
        <v>12.1</v>
      </c>
      <c r="E43" s="49"/>
      <c r="F43" s="49"/>
      <c r="G43" s="49"/>
      <c r="H43" s="49"/>
      <c r="I43" s="49"/>
      <c r="J43" s="49"/>
      <c r="K43" s="50"/>
    </row>
    <row r="44" spans="1:11" x14ac:dyDescent="0.2">
      <c r="A44" s="35"/>
      <c r="B44" s="37">
        <v>2017</v>
      </c>
      <c r="C44" s="29"/>
      <c r="D44" s="1282">
        <v>12.1</v>
      </c>
      <c r="E44" s="49"/>
      <c r="F44" s="49"/>
      <c r="G44" s="49"/>
      <c r="H44" s="49"/>
      <c r="I44" s="49"/>
      <c r="J44" s="49"/>
      <c r="K44" s="50"/>
    </row>
    <row r="45" spans="1:11" x14ac:dyDescent="0.2">
      <c r="A45" s="35"/>
      <c r="B45" s="3"/>
      <c r="C45" s="29"/>
      <c r="D45" s="1282"/>
      <c r="E45" s="49"/>
      <c r="F45" s="49"/>
      <c r="G45" s="49"/>
      <c r="H45" s="49"/>
      <c r="I45" s="49"/>
      <c r="J45" s="49"/>
      <c r="K45" s="50"/>
    </row>
    <row r="46" spans="1:11" x14ac:dyDescent="0.2">
      <c r="A46" s="35"/>
      <c r="B46" s="36" t="s">
        <v>590</v>
      </c>
      <c r="C46" s="29"/>
      <c r="D46" s="1282">
        <v>8.3942393062112135</v>
      </c>
      <c r="E46" s="489">
        <v>8.1</v>
      </c>
      <c r="F46" s="49"/>
      <c r="G46" s="49"/>
      <c r="H46" s="49"/>
      <c r="I46" s="489">
        <v>4</v>
      </c>
      <c r="J46" s="49"/>
      <c r="K46" s="50"/>
    </row>
    <row r="47" spans="1:11" x14ac:dyDescent="0.2">
      <c r="A47" s="34"/>
      <c r="B47" s="5"/>
      <c r="C47" s="31"/>
      <c r="D47" s="5"/>
      <c r="E47" s="5"/>
      <c r="F47" s="5"/>
      <c r="G47" s="5"/>
      <c r="H47" s="5"/>
      <c r="I47" s="5"/>
      <c r="J47" s="5"/>
      <c r="K47" s="31"/>
    </row>
    <row r="48" spans="1:11" ht="14.25" x14ac:dyDescent="0.2">
      <c r="A48" s="426" t="s">
        <v>1142</v>
      </c>
    </row>
    <row r="49" spans="1:11" x14ac:dyDescent="0.2">
      <c r="A49" s="345"/>
    </row>
    <row r="50" spans="1:11" ht="18.75" x14ac:dyDescent="0.25">
      <c r="A50" s="173" t="s">
        <v>1654</v>
      </c>
      <c r="B50" s="174"/>
      <c r="C50" s="174"/>
      <c r="D50" s="174"/>
      <c r="E50" s="174"/>
      <c r="F50" s="174"/>
      <c r="G50" s="174"/>
      <c r="H50" s="174"/>
      <c r="I50" s="174"/>
      <c r="J50" s="409" t="s">
        <v>374</v>
      </c>
      <c r="K50" s="174"/>
    </row>
    <row r="51" spans="1:11" x14ac:dyDescent="0.2">
      <c r="A51" s="178"/>
      <c r="B51" s="196"/>
      <c r="C51" s="2445" t="s">
        <v>195</v>
      </c>
      <c r="D51" s="2446"/>
      <c r="E51" s="2447"/>
      <c r="F51" s="2445" t="s">
        <v>303</v>
      </c>
      <c r="G51" s="2446"/>
      <c r="H51" s="2447"/>
      <c r="I51" s="2445" t="s">
        <v>305</v>
      </c>
      <c r="J51" s="2446"/>
      <c r="K51" s="2447"/>
    </row>
    <row r="52" spans="1:11" x14ac:dyDescent="0.2">
      <c r="A52" s="179"/>
      <c r="B52" s="177"/>
      <c r="C52" s="1409" t="s">
        <v>1270</v>
      </c>
      <c r="D52" s="193" t="s">
        <v>1271</v>
      </c>
      <c r="E52" s="194" t="s">
        <v>1272</v>
      </c>
      <c r="F52" s="193" t="s">
        <v>1270</v>
      </c>
      <c r="G52" s="193" t="s">
        <v>1271</v>
      </c>
      <c r="H52" s="194" t="s">
        <v>1272</v>
      </c>
      <c r="I52" s="193" t="s">
        <v>1270</v>
      </c>
      <c r="J52" s="193" t="s">
        <v>1271</v>
      </c>
      <c r="K52" s="194" t="s">
        <v>1272</v>
      </c>
    </row>
    <row r="53" spans="1:11" x14ac:dyDescent="0.2">
      <c r="A53" s="178"/>
      <c r="B53" s="196"/>
      <c r="C53" s="302" t="s">
        <v>864</v>
      </c>
      <c r="D53" s="185"/>
      <c r="E53" s="185"/>
      <c r="F53" s="185"/>
      <c r="G53" s="185"/>
      <c r="H53" s="185"/>
      <c r="I53" s="185"/>
      <c r="J53" s="185"/>
      <c r="K53" s="196"/>
    </row>
    <row r="54" spans="1:11" ht="6" customHeight="1" x14ac:dyDescent="0.2">
      <c r="A54" s="179"/>
      <c r="B54" s="177"/>
      <c r="C54" s="185"/>
      <c r="D54" s="185"/>
      <c r="E54" s="185"/>
      <c r="F54" s="178"/>
      <c r="G54" s="185"/>
      <c r="H54" s="185"/>
      <c r="I54" s="178"/>
      <c r="J54" s="185"/>
      <c r="K54" s="196"/>
    </row>
    <row r="55" spans="1:11" x14ac:dyDescent="0.2">
      <c r="A55" s="745" t="s">
        <v>1115</v>
      </c>
      <c r="B55" s="177"/>
      <c r="C55" s="182"/>
      <c r="D55" s="182"/>
      <c r="E55" s="182"/>
      <c r="F55" s="179"/>
      <c r="G55" s="182"/>
      <c r="H55" s="182"/>
      <c r="I55" s="179"/>
      <c r="J55" s="182"/>
      <c r="K55" s="177"/>
    </row>
    <row r="56" spans="1:11" x14ac:dyDescent="0.2">
      <c r="A56" s="179"/>
      <c r="B56" s="177" t="s">
        <v>626</v>
      </c>
      <c r="C56" s="1246">
        <v>100</v>
      </c>
      <c r="D56" s="1284">
        <v>160</v>
      </c>
      <c r="E56" s="1241">
        <v>140</v>
      </c>
      <c r="F56" s="1284">
        <v>100</v>
      </c>
      <c r="G56" s="1284">
        <v>150</v>
      </c>
      <c r="H56" s="1284">
        <v>130</v>
      </c>
      <c r="I56" s="1246">
        <v>100</v>
      </c>
      <c r="J56" s="1284">
        <v>160</v>
      </c>
      <c r="K56" s="1241">
        <v>140</v>
      </c>
    </row>
    <row r="57" spans="1:11" x14ac:dyDescent="0.2">
      <c r="A57" s="179"/>
      <c r="B57" s="177" t="s">
        <v>630</v>
      </c>
      <c r="C57" s="1246">
        <v>100</v>
      </c>
      <c r="D57" s="1284">
        <v>160</v>
      </c>
      <c r="E57" s="1241">
        <v>130</v>
      </c>
      <c r="F57" s="1284">
        <v>100</v>
      </c>
      <c r="G57" s="1284">
        <v>150</v>
      </c>
      <c r="H57" s="1284">
        <v>120</v>
      </c>
      <c r="I57" s="1246">
        <v>100</v>
      </c>
      <c r="J57" s="1284">
        <v>150</v>
      </c>
      <c r="K57" s="1241">
        <v>130</v>
      </c>
    </row>
    <row r="58" spans="1:11" x14ac:dyDescent="0.2">
      <c r="A58" s="179"/>
      <c r="B58" s="177" t="s">
        <v>910</v>
      </c>
      <c r="C58" s="1246">
        <v>100</v>
      </c>
      <c r="D58" s="1284">
        <v>160</v>
      </c>
      <c r="E58" s="1241">
        <v>130</v>
      </c>
      <c r="F58" s="1284">
        <v>100</v>
      </c>
      <c r="G58" s="1284">
        <v>140</v>
      </c>
      <c r="H58" s="1284">
        <v>180</v>
      </c>
      <c r="I58" s="1246">
        <v>100</v>
      </c>
      <c r="J58" s="1284">
        <v>150</v>
      </c>
      <c r="K58" s="1241">
        <v>130</v>
      </c>
    </row>
    <row r="59" spans="1:11" x14ac:dyDescent="0.2">
      <c r="A59" s="179"/>
      <c r="B59" s="177" t="s">
        <v>911</v>
      </c>
      <c r="C59" s="1246">
        <v>100</v>
      </c>
      <c r="D59" s="1284">
        <v>160</v>
      </c>
      <c r="E59" s="1241">
        <v>130</v>
      </c>
      <c r="F59" s="1284">
        <v>100</v>
      </c>
      <c r="G59" s="1284">
        <v>150</v>
      </c>
      <c r="H59" s="1284">
        <v>190</v>
      </c>
      <c r="I59" s="1246">
        <v>100</v>
      </c>
      <c r="J59" s="1284">
        <v>150</v>
      </c>
      <c r="K59" s="1241">
        <v>130</v>
      </c>
    </row>
    <row r="60" spans="1:11" x14ac:dyDescent="0.2">
      <c r="A60" s="179"/>
      <c r="B60" s="177" t="s">
        <v>912</v>
      </c>
      <c r="C60" s="1246">
        <v>100</v>
      </c>
      <c r="D60" s="1284">
        <v>160</v>
      </c>
      <c r="E60" s="1241">
        <v>130</v>
      </c>
      <c r="F60" s="1284">
        <v>100</v>
      </c>
      <c r="G60" s="1284">
        <v>150</v>
      </c>
      <c r="H60" s="1284">
        <v>175</v>
      </c>
      <c r="I60" s="1246">
        <v>100</v>
      </c>
      <c r="J60" s="1284">
        <v>150</v>
      </c>
      <c r="K60" s="1241">
        <v>130</v>
      </c>
    </row>
    <row r="61" spans="1:11" x14ac:dyDescent="0.2">
      <c r="A61" s="179"/>
      <c r="B61" s="177" t="s">
        <v>367</v>
      </c>
      <c r="C61" s="1246">
        <v>100</v>
      </c>
      <c r="D61" s="1284">
        <v>100</v>
      </c>
      <c r="E61" s="1241">
        <v>100</v>
      </c>
      <c r="F61" s="1284"/>
      <c r="G61" s="1284"/>
      <c r="H61" s="1284"/>
      <c r="I61" s="1246"/>
      <c r="J61" s="1284"/>
      <c r="K61" s="1241"/>
    </row>
    <row r="62" spans="1:11" x14ac:dyDescent="0.2">
      <c r="A62" s="35"/>
      <c r="B62" s="177" t="s">
        <v>627</v>
      </c>
      <c r="C62" s="1246" t="s">
        <v>331</v>
      </c>
      <c r="D62" s="1284" t="s">
        <v>331</v>
      </c>
      <c r="E62" s="1241"/>
      <c r="F62" s="1284"/>
      <c r="G62" s="1284"/>
      <c r="H62" s="1284"/>
      <c r="I62" s="1246"/>
      <c r="J62" s="1284"/>
      <c r="K62" s="1241"/>
    </row>
    <row r="63" spans="1:11" x14ac:dyDescent="0.2">
      <c r="A63" s="35"/>
      <c r="B63" s="177"/>
      <c r="C63" s="1246"/>
      <c r="D63" s="1284"/>
      <c r="E63" s="1241"/>
      <c r="F63" s="1284"/>
      <c r="G63" s="1284"/>
      <c r="H63" s="1284"/>
      <c r="I63" s="1246"/>
      <c r="J63" s="1284"/>
      <c r="K63" s="1241"/>
    </row>
    <row r="64" spans="1:11" x14ac:dyDescent="0.2">
      <c r="A64" s="745" t="s">
        <v>1116</v>
      </c>
      <c r="B64" s="177"/>
      <c r="C64" s="1246"/>
      <c r="D64" s="1284"/>
      <c r="E64" s="1241"/>
      <c r="F64" s="1284"/>
      <c r="G64" s="1284"/>
      <c r="H64" s="1284"/>
      <c r="I64" s="1246"/>
      <c r="J64" s="1284"/>
      <c r="K64" s="1241"/>
    </row>
    <row r="65" spans="1:11" x14ac:dyDescent="0.2">
      <c r="A65" s="179"/>
      <c r="B65" s="177" t="s">
        <v>626</v>
      </c>
      <c r="C65" s="1246">
        <v>100</v>
      </c>
      <c r="D65" s="1284">
        <v>160</v>
      </c>
      <c r="E65" s="1241">
        <v>125</v>
      </c>
      <c r="F65" s="1284">
        <v>100</v>
      </c>
      <c r="G65" s="1284">
        <v>150</v>
      </c>
      <c r="H65" s="1284">
        <v>120</v>
      </c>
      <c r="I65" s="1246">
        <v>100</v>
      </c>
      <c r="J65" s="1284">
        <v>160</v>
      </c>
      <c r="K65" s="1241">
        <v>125</v>
      </c>
    </row>
    <row r="66" spans="1:11" x14ac:dyDescent="0.2">
      <c r="A66" s="179"/>
      <c r="B66" s="177" t="s">
        <v>630</v>
      </c>
      <c r="C66" s="1246">
        <v>100</v>
      </c>
      <c r="D66" s="1284">
        <v>160</v>
      </c>
      <c r="E66" s="1241">
        <v>120</v>
      </c>
      <c r="F66" s="1284">
        <v>100</v>
      </c>
      <c r="G66" s="1284">
        <v>150</v>
      </c>
      <c r="H66" s="1284">
        <v>115</v>
      </c>
      <c r="I66" s="1246">
        <v>100</v>
      </c>
      <c r="J66" s="1284">
        <v>150</v>
      </c>
      <c r="K66" s="1241">
        <v>120</v>
      </c>
    </row>
    <row r="67" spans="1:11" x14ac:dyDescent="0.2">
      <c r="A67" s="179"/>
      <c r="B67" s="177" t="s">
        <v>910</v>
      </c>
      <c r="C67" s="1246">
        <v>100</v>
      </c>
      <c r="D67" s="1284">
        <v>160</v>
      </c>
      <c r="E67" s="1241">
        <v>130</v>
      </c>
      <c r="F67" s="1284">
        <v>100</v>
      </c>
      <c r="G67" s="1284">
        <v>140</v>
      </c>
      <c r="H67" s="1284">
        <v>180</v>
      </c>
      <c r="I67" s="1246">
        <v>100</v>
      </c>
      <c r="J67" s="1284">
        <v>150</v>
      </c>
      <c r="K67" s="1241">
        <v>130</v>
      </c>
    </row>
    <row r="68" spans="1:11" x14ac:dyDescent="0.2">
      <c r="A68" s="179"/>
      <c r="B68" s="177" t="s">
        <v>911</v>
      </c>
      <c r="C68" s="1246">
        <v>100</v>
      </c>
      <c r="D68" s="1284">
        <v>160</v>
      </c>
      <c r="E68" s="1241">
        <v>130</v>
      </c>
      <c r="F68" s="1284">
        <v>100</v>
      </c>
      <c r="G68" s="1284">
        <v>150</v>
      </c>
      <c r="H68" s="1284">
        <v>190</v>
      </c>
      <c r="I68" s="1246">
        <v>100</v>
      </c>
      <c r="J68" s="1284">
        <v>150</v>
      </c>
      <c r="K68" s="1241">
        <v>130</v>
      </c>
    </row>
    <row r="69" spans="1:11" x14ac:dyDescent="0.2">
      <c r="A69" s="179"/>
      <c r="B69" s="177" t="s">
        <v>912</v>
      </c>
      <c r="C69" s="1246">
        <v>100</v>
      </c>
      <c r="D69" s="1284">
        <v>160</v>
      </c>
      <c r="E69" s="1241">
        <v>130</v>
      </c>
      <c r="F69" s="1284">
        <v>100</v>
      </c>
      <c r="G69" s="1284">
        <v>150</v>
      </c>
      <c r="H69" s="1284">
        <v>175</v>
      </c>
      <c r="I69" s="1246">
        <v>100</v>
      </c>
      <c r="J69" s="1284">
        <v>150</v>
      </c>
      <c r="K69" s="1241">
        <v>130</v>
      </c>
    </row>
    <row r="70" spans="1:11" x14ac:dyDescent="0.2">
      <c r="A70" s="179"/>
      <c r="B70" s="177" t="s">
        <v>367</v>
      </c>
      <c r="C70" s="1246">
        <v>100</v>
      </c>
      <c r="D70" s="1284">
        <v>100</v>
      </c>
      <c r="E70" s="1241">
        <v>100</v>
      </c>
      <c r="F70" s="1284"/>
      <c r="G70" s="1284"/>
      <c r="H70" s="1284"/>
      <c r="I70" s="1246"/>
      <c r="J70" s="1284"/>
      <c r="K70" s="1241"/>
    </row>
    <row r="71" spans="1:11" x14ac:dyDescent="0.2">
      <c r="A71" s="35"/>
      <c r="B71" s="177" t="s">
        <v>627</v>
      </c>
      <c r="C71" s="1246" t="s">
        <v>331</v>
      </c>
      <c r="D71" s="1284" t="s">
        <v>331</v>
      </c>
      <c r="E71" s="1241"/>
      <c r="F71" s="1284"/>
      <c r="G71" s="1284"/>
      <c r="H71" s="1284"/>
      <c r="I71" s="1246"/>
      <c r="J71" s="1284"/>
      <c r="K71" s="1241"/>
    </row>
    <row r="72" spans="1:11" x14ac:dyDescent="0.2">
      <c r="A72" s="35"/>
      <c r="B72" s="177"/>
      <c r="C72" s="1246"/>
      <c r="D72" s="1284"/>
      <c r="E72" s="1241"/>
      <c r="F72" s="1284"/>
      <c r="G72" s="1284"/>
      <c r="H72" s="1284"/>
      <c r="I72" s="1246"/>
      <c r="J72" s="1284"/>
      <c r="K72" s="1241"/>
    </row>
    <row r="73" spans="1:11" x14ac:dyDescent="0.2">
      <c r="A73" s="745" t="s">
        <v>1117</v>
      </c>
      <c r="B73" s="177"/>
      <c r="C73" s="1246"/>
      <c r="D73" s="1284"/>
      <c r="E73" s="1241"/>
      <c r="F73" s="1284"/>
      <c r="G73" s="1284"/>
      <c r="H73" s="1284"/>
      <c r="I73" s="1246"/>
      <c r="J73" s="1284"/>
      <c r="K73" s="1241"/>
    </row>
    <row r="74" spans="1:11" x14ac:dyDescent="0.2">
      <c r="A74" s="189"/>
      <c r="B74" s="177" t="s">
        <v>626</v>
      </c>
      <c r="C74" s="1246">
        <v>100</v>
      </c>
      <c r="D74" s="1284">
        <v>160</v>
      </c>
      <c r="E74" s="1241">
        <v>110</v>
      </c>
      <c r="F74" s="1284">
        <v>100</v>
      </c>
      <c r="G74" s="1284">
        <v>150</v>
      </c>
      <c r="H74" s="1284">
        <v>110</v>
      </c>
      <c r="I74" s="1246">
        <v>100</v>
      </c>
      <c r="J74" s="1284">
        <v>160</v>
      </c>
      <c r="K74" s="1241">
        <v>110</v>
      </c>
    </row>
    <row r="75" spans="1:11" x14ac:dyDescent="0.2">
      <c r="A75" s="189"/>
      <c r="B75" s="177" t="s">
        <v>630</v>
      </c>
      <c r="C75" s="1246">
        <v>100</v>
      </c>
      <c r="D75" s="1284">
        <v>160</v>
      </c>
      <c r="E75" s="1241">
        <v>110</v>
      </c>
      <c r="F75" s="1284">
        <v>100</v>
      </c>
      <c r="G75" s="1284">
        <v>150</v>
      </c>
      <c r="H75" s="1284">
        <v>110</v>
      </c>
      <c r="I75" s="1246">
        <v>100</v>
      </c>
      <c r="J75" s="1284">
        <v>150</v>
      </c>
      <c r="K75" s="1241">
        <v>110</v>
      </c>
    </row>
    <row r="76" spans="1:11" x14ac:dyDescent="0.2">
      <c r="A76" s="189"/>
      <c r="B76" s="177" t="s">
        <v>910</v>
      </c>
      <c r="C76" s="1246">
        <v>100</v>
      </c>
      <c r="D76" s="1284">
        <v>160</v>
      </c>
      <c r="E76" s="1241">
        <v>130</v>
      </c>
      <c r="F76" s="1284">
        <v>100</v>
      </c>
      <c r="G76" s="1284">
        <v>140</v>
      </c>
      <c r="H76" s="1284">
        <v>180</v>
      </c>
      <c r="I76" s="1246">
        <v>100</v>
      </c>
      <c r="J76" s="1284">
        <v>150</v>
      </c>
      <c r="K76" s="1241">
        <v>130</v>
      </c>
    </row>
    <row r="77" spans="1:11" x14ac:dyDescent="0.2">
      <c r="A77" s="189"/>
      <c r="B77" s="177" t="s">
        <v>911</v>
      </c>
      <c r="C77" s="1246">
        <v>100</v>
      </c>
      <c r="D77" s="1284">
        <v>160</v>
      </c>
      <c r="E77" s="1241">
        <v>130</v>
      </c>
      <c r="F77" s="1284">
        <v>100</v>
      </c>
      <c r="G77" s="1284">
        <v>150</v>
      </c>
      <c r="H77" s="1284">
        <v>190</v>
      </c>
      <c r="I77" s="1246">
        <v>100</v>
      </c>
      <c r="J77" s="1284">
        <v>150</v>
      </c>
      <c r="K77" s="1241">
        <v>130</v>
      </c>
    </row>
    <row r="78" spans="1:11" x14ac:dyDescent="0.2">
      <c r="A78" s="189"/>
      <c r="B78" s="177" t="s">
        <v>912</v>
      </c>
      <c r="C78" s="1246">
        <v>100</v>
      </c>
      <c r="D78" s="1284">
        <v>160</v>
      </c>
      <c r="E78" s="1241">
        <v>130</v>
      </c>
      <c r="F78" s="1284">
        <v>100</v>
      </c>
      <c r="G78" s="1284">
        <v>150</v>
      </c>
      <c r="H78" s="1284">
        <v>175</v>
      </c>
      <c r="I78" s="1246">
        <v>100</v>
      </c>
      <c r="J78" s="1284">
        <v>150</v>
      </c>
      <c r="K78" s="1241">
        <v>130</v>
      </c>
    </row>
    <row r="79" spans="1:11" x14ac:dyDescent="0.2">
      <c r="A79" s="189"/>
      <c r="B79" s="177" t="s">
        <v>367</v>
      </c>
      <c r="C79" s="1246">
        <v>100</v>
      </c>
      <c r="D79" s="1284">
        <v>100</v>
      </c>
      <c r="E79" s="1241">
        <v>100</v>
      </c>
      <c r="F79" s="1284"/>
      <c r="G79" s="1284"/>
      <c r="H79" s="1284"/>
      <c r="I79" s="1246"/>
      <c r="J79" s="1284"/>
      <c r="K79" s="1241"/>
    </row>
    <row r="80" spans="1:11" x14ac:dyDescent="0.2">
      <c r="A80" s="189"/>
      <c r="B80" s="177" t="s">
        <v>627</v>
      </c>
      <c r="C80" s="1246" t="s">
        <v>331</v>
      </c>
      <c r="D80" s="1284" t="s">
        <v>331</v>
      </c>
      <c r="E80" s="1241"/>
      <c r="F80" s="1284"/>
      <c r="G80" s="1284"/>
      <c r="H80" s="1284"/>
      <c r="I80" s="1246"/>
      <c r="J80" s="1284"/>
      <c r="K80" s="1241"/>
    </row>
    <row r="81" spans="1:11" ht="4.5" customHeight="1" x14ac:dyDescent="0.2">
      <c r="A81" s="176"/>
      <c r="B81" s="175"/>
      <c r="C81" s="192"/>
      <c r="D81" s="192"/>
      <c r="E81" s="192"/>
      <c r="F81" s="176"/>
      <c r="G81" s="192"/>
      <c r="H81" s="192"/>
      <c r="I81" s="176"/>
      <c r="J81" s="192"/>
      <c r="K81" s="175"/>
    </row>
    <row r="82" spans="1:11" x14ac:dyDescent="0.2">
      <c r="A82" s="98" t="s">
        <v>2132</v>
      </c>
      <c r="B82" s="174"/>
      <c r="C82" s="174"/>
      <c r="D82" s="174"/>
      <c r="E82" s="174"/>
      <c r="F82" s="174"/>
      <c r="G82" s="174"/>
      <c r="H82" s="174"/>
      <c r="I82" s="174"/>
      <c r="J82" s="174"/>
      <c r="K82" s="174"/>
    </row>
    <row r="83" spans="1:11" ht="14.25" x14ac:dyDescent="0.2">
      <c r="A83" s="181" t="s">
        <v>865</v>
      </c>
      <c r="B83" s="174"/>
      <c r="C83" s="174"/>
      <c r="D83" s="174"/>
      <c r="E83" s="174"/>
      <c r="F83" s="174"/>
      <c r="G83" s="174"/>
      <c r="H83" s="174"/>
      <c r="I83" s="174"/>
      <c r="J83" s="174"/>
      <c r="K83" s="174"/>
    </row>
    <row r="84" spans="1:11" x14ac:dyDescent="0.2">
      <c r="A84" s="174" t="s">
        <v>1491</v>
      </c>
      <c r="B84" s="174"/>
      <c r="C84" s="174"/>
      <c r="D84" s="174"/>
      <c r="E84" s="174"/>
      <c r="F84" s="174"/>
      <c r="G84" s="174"/>
      <c r="H84" s="174"/>
      <c r="I84" s="174"/>
      <c r="J84" s="174"/>
      <c r="K84" s="174"/>
    </row>
    <row r="85" spans="1:11" x14ac:dyDescent="0.2">
      <c r="A85" s="2408" t="s">
        <v>643</v>
      </c>
      <c r="B85" s="2408"/>
    </row>
  </sheetData>
  <mergeCells count="5">
    <mergeCell ref="I51:K51"/>
    <mergeCell ref="A1:B1"/>
    <mergeCell ref="A85:B85"/>
    <mergeCell ref="C51:E51"/>
    <mergeCell ref="F51:H51"/>
  </mergeCells>
  <phoneticPr fontId="12" type="noConversion"/>
  <hyperlinks>
    <hyperlink ref="A1" location="Inhoud!A1" display="Home" xr:uid="{00000000-0004-0000-2900-000000000000}"/>
    <hyperlink ref="A85" location="Inhoud!A1" display="Home" xr:uid="{00000000-0004-0000-2900-000001000000}"/>
    <hyperlink ref="A85:B85" location="'3.33'!A1" display="Home" xr:uid="{00000000-0004-0000-2900-000002000000}"/>
    <hyperlink ref="A1:B1" location="Contents!A1" display="To table of contents" xr:uid="{00000000-0004-0000-2900-000003000000}"/>
  </hyperlinks>
  <pageMargins left="0.52" right="0.44" top="0.67" bottom="1" header="0.5" footer="0.5"/>
  <pageSetup paperSize="9" scale="83"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G20"/>
  <sheetViews>
    <sheetView zoomScale="80" zoomScaleNormal="80" workbookViewId="0"/>
  </sheetViews>
  <sheetFormatPr defaultRowHeight="12.75" x14ac:dyDescent="0.2"/>
  <cols>
    <col min="1" max="1" width="31" customWidth="1"/>
    <col min="2" max="7" width="15.7109375" customWidth="1"/>
  </cols>
  <sheetData>
    <row r="1" spans="1:7" x14ac:dyDescent="0.2">
      <c r="A1" s="349" t="s">
        <v>824</v>
      </c>
    </row>
    <row r="2" spans="1:7" ht="15" x14ac:dyDescent="0.25">
      <c r="A2" s="6" t="s">
        <v>1655</v>
      </c>
    </row>
    <row r="3" spans="1:7" x14ac:dyDescent="0.2">
      <c r="A3" s="287"/>
      <c r="B3" s="57" t="s">
        <v>626</v>
      </c>
      <c r="C3" s="57" t="s">
        <v>630</v>
      </c>
      <c r="D3" s="57" t="s">
        <v>910</v>
      </c>
      <c r="E3" s="57" t="s">
        <v>950</v>
      </c>
      <c r="F3" s="57" t="s">
        <v>913</v>
      </c>
      <c r="G3" s="30"/>
    </row>
    <row r="4" spans="1:7" x14ac:dyDescent="0.2">
      <c r="A4" s="282"/>
      <c r="B4" s="733" t="s">
        <v>953</v>
      </c>
      <c r="C4" s="733"/>
      <c r="D4" s="520"/>
      <c r="E4" s="733" t="s">
        <v>956</v>
      </c>
      <c r="F4" s="520" t="s">
        <v>244</v>
      </c>
      <c r="G4" s="521" t="s">
        <v>245</v>
      </c>
    </row>
    <row r="5" spans="1:7" x14ac:dyDescent="0.2">
      <c r="A5" s="287"/>
      <c r="B5" s="3"/>
      <c r="C5" s="3"/>
      <c r="D5" s="3"/>
      <c r="E5" s="3"/>
      <c r="F5" s="3"/>
      <c r="G5" s="29"/>
    </row>
    <row r="6" spans="1:7" ht="14.25" x14ac:dyDescent="0.2">
      <c r="A6" s="308" t="s">
        <v>1475</v>
      </c>
      <c r="G6" s="29"/>
    </row>
    <row r="7" spans="1:7" x14ac:dyDescent="0.2">
      <c r="A7" s="746" t="s">
        <v>1118</v>
      </c>
      <c r="B7" s="47">
        <v>733</v>
      </c>
      <c r="C7" s="47">
        <v>516.99999999999989</v>
      </c>
      <c r="D7" s="47">
        <v>296</v>
      </c>
      <c r="E7" s="47">
        <v>409</v>
      </c>
      <c r="F7" s="47">
        <v>3</v>
      </c>
      <c r="G7" s="48">
        <v>46.000000000000007</v>
      </c>
    </row>
    <row r="8" spans="1:7" x14ac:dyDescent="0.2">
      <c r="A8" s="746" t="s">
        <v>1119</v>
      </c>
      <c r="B8" s="47">
        <v>21338</v>
      </c>
      <c r="C8" s="47">
        <v>13534</v>
      </c>
      <c r="D8" s="47">
        <v>4003.9999999999995</v>
      </c>
      <c r="E8" s="47">
        <v>5444</v>
      </c>
      <c r="F8" s="47">
        <v>25</v>
      </c>
      <c r="G8" s="48">
        <v>643</v>
      </c>
    </row>
    <row r="9" spans="1:7" x14ac:dyDescent="0.2">
      <c r="A9" s="746" t="s">
        <v>1120</v>
      </c>
      <c r="B9" s="47">
        <v>45213.599999999999</v>
      </c>
      <c r="C9" s="47">
        <v>26933.399999999998</v>
      </c>
      <c r="D9" s="47">
        <v>8036.699999999998</v>
      </c>
      <c r="E9" s="47">
        <v>9848.6999999999989</v>
      </c>
      <c r="F9" s="47">
        <v>40.1</v>
      </c>
      <c r="G9" s="48">
        <v>1333</v>
      </c>
    </row>
    <row r="10" spans="1:7" x14ac:dyDescent="0.2">
      <c r="A10" s="746" t="s">
        <v>1121</v>
      </c>
      <c r="B10" s="47">
        <v>50490.100000000013</v>
      </c>
      <c r="C10" s="47">
        <v>29509</v>
      </c>
      <c r="D10" s="47">
        <v>9844.1999999999989</v>
      </c>
      <c r="E10" s="47">
        <v>12258.849999999999</v>
      </c>
      <c r="F10" s="47">
        <v>38.800000000000004</v>
      </c>
      <c r="G10" s="48">
        <v>1700.6000000000004</v>
      </c>
    </row>
    <row r="11" spans="1:7" x14ac:dyDescent="0.2">
      <c r="A11" s="746" t="s">
        <v>1122</v>
      </c>
      <c r="B11" s="47">
        <v>47298.574250972109</v>
      </c>
      <c r="C11" s="47">
        <v>27709.729966091116</v>
      </c>
      <c r="D11" s="47">
        <v>8679.9248968278043</v>
      </c>
      <c r="E11" s="47">
        <v>10343.252239630694</v>
      </c>
      <c r="F11" s="47">
        <v>32.667393364928913</v>
      </c>
      <c r="G11" s="48">
        <v>1555.7609414538326</v>
      </c>
    </row>
    <row r="12" spans="1:7" x14ac:dyDescent="0.2">
      <c r="A12" s="746" t="s">
        <v>1123</v>
      </c>
      <c r="B12" s="47">
        <v>42537.602398519877</v>
      </c>
      <c r="C12" s="47">
        <v>25392.757057743362</v>
      </c>
      <c r="D12" s="47">
        <v>7775.709147724092</v>
      </c>
      <c r="E12" s="47">
        <v>8632.3908879530645</v>
      </c>
      <c r="F12" s="47">
        <v>26.559730615988943</v>
      </c>
      <c r="G12" s="48">
        <v>1399.9426627885114</v>
      </c>
    </row>
    <row r="13" spans="1:7" x14ac:dyDescent="0.2">
      <c r="A13" s="746" t="s">
        <v>1124</v>
      </c>
      <c r="B13" s="47">
        <v>37286.137137765021</v>
      </c>
      <c r="C13" s="47">
        <v>22756.892066162512</v>
      </c>
      <c r="D13" s="47">
        <v>7188.0956363926562</v>
      </c>
      <c r="E13" s="47">
        <v>6934.9538423984704</v>
      </c>
      <c r="F13" s="47">
        <v>21.677274263519561</v>
      </c>
      <c r="G13" s="48">
        <v>1165.8562822697766</v>
      </c>
    </row>
    <row r="14" spans="1:7" x14ac:dyDescent="0.2">
      <c r="A14" s="746" t="s">
        <v>1351</v>
      </c>
      <c r="B14" s="47">
        <v>32226.585274249173</v>
      </c>
      <c r="C14" s="47">
        <v>20225.580958391114</v>
      </c>
      <c r="D14" s="47">
        <v>6283.9569574541638</v>
      </c>
      <c r="E14" s="47">
        <v>5920.3691608230138</v>
      </c>
      <c r="F14" s="47">
        <v>16.492337658931955</v>
      </c>
      <c r="G14" s="48">
        <v>900.36111034851888</v>
      </c>
    </row>
    <row r="15" spans="1:7" x14ac:dyDescent="0.2">
      <c r="A15" s="746" t="s">
        <v>1679</v>
      </c>
      <c r="B15" s="47">
        <v>27842.24979747201</v>
      </c>
      <c r="C15" s="47">
        <v>18166.852207205731</v>
      </c>
      <c r="D15" s="47">
        <v>5503.940476107492</v>
      </c>
      <c r="E15" s="47">
        <v>4700.1960935820416</v>
      </c>
      <c r="F15" s="47">
        <v>12.833451618512926</v>
      </c>
      <c r="G15" s="48">
        <v>708.36478003608033</v>
      </c>
    </row>
    <row r="16" spans="1:7" x14ac:dyDescent="0.2">
      <c r="A16" s="746" t="s">
        <v>2137</v>
      </c>
      <c r="B16" s="47">
        <v>23941.230219662342</v>
      </c>
      <c r="C16" s="47">
        <v>16477.968731456487</v>
      </c>
      <c r="D16" s="47">
        <v>4854.4802597123862</v>
      </c>
      <c r="E16" s="47">
        <v>3795.1078838268932</v>
      </c>
      <c r="F16" s="47">
        <v>10.767650641922055</v>
      </c>
      <c r="G16" s="48">
        <v>594.33928651490112</v>
      </c>
    </row>
    <row r="17" spans="1:7" x14ac:dyDescent="0.2">
      <c r="A17" s="746" t="s">
        <v>2239</v>
      </c>
      <c r="B17" s="47">
        <v>20220.685251219733</v>
      </c>
      <c r="C17" s="47">
        <v>14816.41293981912</v>
      </c>
      <c r="D17" s="47">
        <v>4266.1457107427022</v>
      </c>
      <c r="E17" s="47">
        <v>3154.3338790207522</v>
      </c>
      <c r="F17" s="47">
        <v>9.5031745993112704</v>
      </c>
      <c r="G17" s="48">
        <v>524.54432250905472</v>
      </c>
    </row>
    <row r="18" spans="1:7" x14ac:dyDescent="0.2">
      <c r="A18" s="746" t="s">
        <v>2306</v>
      </c>
      <c r="B18" s="47">
        <v>16872.576765757778</v>
      </c>
      <c r="C18" s="47">
        <v>13141.655105956734</v>
      </c>
      <c r="D18" s="47">
        <v>3762.7442062207092</v>
      </c>
      <c r="E18" s="47">
        <v>2564.8063825102831</v>
      </c>
      <c r="F18" s="47">
        <v>8.0696116440257892</v>
      </c>
      <c r="G18" s="48">
        <v>445.41631099079865</v>
      </c>
    </row>
    <row r="19" spans="1:7" x14ac:dyDescent="0.2">
      <c r="A19" s="282"/>
      <c r="B19" s="5"/>
      <c r="C19" s="5"/>
      <c r="D19" s="5"/>
      <c r="E19" s="5"/>
      <c r="F19" s="5"/>
      <c r="G19" s="31"/>
    </row>
    <row r="20" spans="1:7" ht="14.25" x14ac:dyDescent="0.2">
      <c r="A20" s="559" t="s">
        <v>1476</v>
      </c>
    </row>
  </sheetData>
  <phoneticPr fontId="12" type="noConversion"/>
  <hyperlinks>
    <hyperlink ref="A1" location="Contents!A1" display="To table of contents" xr:uid="{00000000-0004-0000-2A00-000000000000}"/>
  </hyperlinks>
  <pageMargins left="0.54" right="0.54" top="0.92" bottom="1" header="0.5" footer="0.5"/>
  <pageSetup paperSize="9" scale="80"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C22"/>
  <sheetViews>
    <sheetView zoomScale="75" workbookViewId="0"/>
  </sheetViews>
  <sheetFormatPr defaultRowHeight="12.75" x14ac:dyDescent="0.2"/>
  <cols>
    <col min="1" max="1" width="33.7109375" customWidth="1"/>
    <col min="2" max="2" width="27.28515625" customWidth="1"/>
  </cols>
  <sheetData>
    <row r="1" spans="1:3" x14ac:dyDescent="0.2">
      <c r="A1" s="349" t="s">
        <v>824</v>
      </c>
    </row>
    <row r="2" spans="1:3" ht="15" x14ac:dyDescent="0.25">
      <c r="A2" s="6" t="s">
        <v>1656</v>
      </c>
    </row>
    <row r="3" spans="1:3" x14ac:dyDescent="0.2">
      <c r="A3" s="287"/>
      <c r="B3" s="341" t="s">
        <v>397</v>
      </c>
    </row>
    <row r="4" spans="1:3" x14ac:dyDescent="0.2">
      <c r="A4" s="282"/>
      <c r="B4" s="524"/>
    </row>
    <row r="5" spans="1:3" x14ac:dyDescent="0.2">
      <c r="A5" s="287"/>
      <c r="B5" s="707" t="s">
        <v>398</v>
      </c>
    </row>
    <row r="6" spans="1:3" x14ac:dyDescent="0.2">
      <c r="A6" s="307"/>
      <c r="B6" s="281"/>
    </row>
    <row r="7" spans="1:3" x14ac:dyDescent="0.2">
      <c r="A7" s="281" t="s">
        <v>399</v>
      </c>
      <c r="B7" s="289">
        <v>100</v>
      </c>
      <c r="C7" s="522"/>
    </row>
    <row r="8" spans="1:3" x14ac:dyDescent="0.2">
      <c r="A8" s="281" t="s">
        <v>400</v>
      </c>
      <c r="B8" s="340">
        <v>100</v>
      </c>
    </row>
    <row r="9" spans="1:3" x14ac:dyDescent="0.2">
      <c r="A9" s="281" t="s">
        <v>401</v>
      </c>
      <c r="B9" s="289">
        <v>15</v>
      </c>
    </row>
    <row r="10" spans="1:3" x14ac:dyDescent="0.2">
      <c r="A10" s="281" t="s">
        <v>402</v>
      </c>
      <c r="B10" s="289">
        <v>15</v>
      </c>
    </row>
    <row r="11" spans="1:3" x14ac:dyDescent="0.2">
      <c r="A11" s="281" t="s">
        <v>403</v>
      </c>
      <c r="B11" s="289">
        <v>20</v>
      </c>
    </row>
    <row r="12" spans="1:3" x14ac:dyDescent="0.2">
      <c r="A12" s="281" t="s">
        <v>404</v>
      </c>
      <c r="B12" s="289">
        <v>20</v>
      </c>
    </row>
    <row r="13" spans="1:3" x14ac:dyDescent="0.2">
      <c r="A13" s="282"/>
      <c r="B13" s="282"/>
    </row>
    <row r="14" spans="1:3" x14ac:dyDescent="0.2">
      <c r="A14" s="535" t="s">
        <v>405</v>
      </c>
    </row>
    <row r="15" spans="1:3" x14ac:dyDescent="0.2">
      <c r="A15" s="534" t="s">
        <v>406</v>
      </c>
    </row>
    <row r="16" spans="1:3" x14ac:dyDescent="0.2">
      <c r="A16" s="718" t="s">
        <v>431</v>
      </c>
    </row>
    <row r="17" spans="1:1" x14ac:dyDescent="0.2">
      <c r="A17" s="534" t="s">
        <v>407</v>
      </c>
    </row>
    <row r="18" spans="1:1" x14ac:dyDescent="0.2">
      <c r="A18" s="372" t="s">
        <v>976</v>
      </c>
    </row>
    <row r="19" spans="1:1" x14ac:dyDescent="0.2">
      <c r="A19" s="372" t="s">
        <v>977</v>
      </c>
    </row>
    <row r="20" spans="1:1" x14ac:dyDescent="0.2">
      <c r="A20" s="372" t="s">
        <v>978</v>
      </c>
    </row>
    <row r="21" spans="1:1" x14ac:dyDescent="0.2">
      <c r="A21" s="372" t="s">
        <v>408</v>
      </c>
    </row>
    <row r="22" spans="1:1" x14ac:dyDescent="0.2">
      <c r="A22" s="666" t="s">
        <v>431</v>
      </c>
    </row>
  </sheetData>
  <phoneticPr fontId="12" type="noConversion"/>
  <hyperlinks>
    <hyperlink ref="A22" r:id="rId1" display="Documentation' on the website of the Dutch Emission Registration." xr:uid="{00000000-0004-0000-2B00-000000000000}"/>
    <hyperlink ref="A16" r:id="rId2" display="Documentation' on the website of the Dutch Emission Registration." xr:uid="{00000000-0004-0000-2B00-000001000000}"/>
    <hyperlink ref="A1" location="Contents!A1" display="To table of contents" xr:uid="{00000000-0004-0000-2B00-000002000000}"/>
  </hyperlinks>
  <pageMargins left="0.75" right="0.75" top="1" bottom="1" header="0.5" footer="0.5"/>
  <pageSetup paperSize="9" orientation="landscape" r:id="rId3"/>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P69"/>
  <sheetViews>
    <sheetView zoomScale="75" workbookViewId="0">
      <selection sqref="A1:B1"/>
    </sheetView>
  </sheetViews>
  <sheetFormatPr defaultRowHeight="12.75" x14ac:dyDescent="0.2"/>
  <cols>
    <col min="1" max="1" width="18.140625" customWidth="1"/>
  </cols>
  <sheetData>
    <row r="1" spans="1:16" x14ac:dyDescent="0.2">
      <c r="A1" s="2380" t="s">
        <v>824</v>
      </c>
      <c r="B1" s="2380"/>
    </row>
    <row r="2" spans="1:16" ht="15" x14ac:dyDescent="0.25">
      <c r="A2" s="6" t="s">
        <v>1657</v>
      </c>
    </row>
    <row r="3" spans="1:16" x14ac:dyDescent="0.2">
      <c r="A3" s="287"/>
      <c r="B3" s="336" t="s">
        <v>423</v>
      </c>
      <c r="C3" s="1"/>
      <c r="D3" s="1"/>
      <c r="E3" s="303" t="s">
        <v>582</v>
      </c>
      <c r="F3" s="303"/>
      <c r="G3" s="303"/>
      <c r="H3" s="303" t="s">
        <v>581</v>
      </c>
      <c r="I3" s="303"/>
      <c r="J3" s="303"/>
      <c r="K3" s="303" t="s">
        <v>261</v>
      </c>
      <c r="L3" s="1"/>
      <c r="M3" s="51"/>
      <c r="N3" s="336" t="s">
        <v>1125</v>
      </c>
      <c r="O3" s="303"/>
      <c r="P3" s="337"/>
    </row>
    <row r="4" spans="1:16" x14ac:dyDescent="0.2">
      <c r="A4" s="282"/>
      <c r="B4" s="1643" t="s">
        <v>1270</v>
      </c>
      <c r="C4" s="1643" t="s">
        <v>1271</v>
      </c>
      <c r="D4" s="1643" t="s">
        <v>1272</v>
      </c>
      <c r="E4" s="1643" t="s">
        <v>1270</v>
      </c>
      <c r="F4" s="1643" t="s">
        <v>1271</v>
      </c>
      <c r="G4" s="1643" t="s">
        <v>1272</v>
      </c>
      <c r="H4" s="1643" t="s">
        <v>1270</v>
      </c>
      <c r="I4" s="1643" t="s">
        <v>1271</v>
      </c>
      <c r="J4" s="1643" t="s">
        <v>1272</v>
      </c>
      <c r="K4" s="1643" t="s">
        <v>1270</v>
      </c>
      <c r="L4" s="1643" t="s">
        <v>1271</v>
      </c>
      <c r="M4" s="1643" t="s">
        <v>1272</v>
      </c>
      <c r="N4" s="1643" t="s">
        <v>1270</v>
      </c>
      <c r="O4" s="1643" t="s">
        <v>1271</v>
      </c>
      <c r="P4" s="1643" t="s">
        <v>1272</v>
      </c>
    </row>
    <row r="5" spans="1:16" x14ac:dyDescent="0.2">
      <c r="A5" s="281"/>
      <c r="B5" s="59" t="s">
        <v>19</v>
      </c>
      <c r="C5" s="3"/>
      <c r="D5" s="3"/>
      <c r="E5" s="3"/>
      <c r="F5" s="3"/>
      <c r="G5" s="3"/>
      <c r="H5" s="3"/>
      <c r="I5" s="3"/>
      <c r="J5" s="3"/>
      <c r="K5" s="3"/>
      <c r="L5" s="3"/>
      <c r="M5" s="29"/>
      <c r="N5" s="33"/>
      <c r="O5" s="9"/>
      <c r="P5" s="30"/>
    </row>
    <row r="6" spans="1:16" x14ac:dyDescent="0.2">
      <c r="A6" s="281"/>
      <c r="B6" s="59"/>
      <c r="C6" s="3"/>
      <c r="D6" s="3"/>
      <c r="E6" s="3"/>
      <c r="F6" s="3"/>
      <c r="G6" s="3"/>
      <c r="H6" s="3"/>
      <c r="I6" s="3"/>
      <c r="J6" s="3"/>
      <c r="K6" s="3"/>
      <c r="L6" s="3"/>
      <c r="M6" s="29"/>
      <c r="N6" s="35"/>
      <c r="O6" s="3"/>
      <c r="P6" s="29"/>
    </row>
    <row r="7" spans="1:16" x14ac:dyDescent="0.2">
      <c r="A7" s="731" t="s">
        <v>613</v>
      </c>
      <c r="B7" s="1605"/>
      <c r="C7" s="1597"/>
      <c r="D7" s="1597"/>
      <c r="E7" s="1597"/>
      <c r="F7" s="1597"/>
      <c r="G7" s="1597"/>
      <c r="H7" s="1597"/>
      <c r="I7" s="1597"/>
      <c r="J7" s="1597"/>
      <c r="K7" s="1597"/>
      <c r="L7" s="1597"/>
      <c r="M7" s="1597"/>
      <c r="N7" s="1597"/>
      <c r="O7" s="1597"/>
      <c r="P7" s="1598"/>
    </row>
    <row r="8" spans="1:16" x14ac:dyDescent="0.2">
      <c r="A8" s="1644">
        <v>1990</v>
      </c>
      <c r="B8" s="1645">
        <v>22.031523513195534</v>
      </c>
      <c r="C8" s="1609">
        <v>20.931682418102621</v>
      </c>
      <c r="D8" s="1609">
        <v>26.837086007063782</v>
      </c>
      <c r="E8" s="1646">
        <v>3.0226959696082005</v>
      </c>
      <c r="F8" s="1646">
        <v>1.6053586678262617</v>
      </c>
      <c r="G8" s="1646">
        <v>1.38817876077286</v>
      </c>
      <c r="H8" s="1646">
        <v>0.1086028698198282</v>
      </c>
      <c r="I8" s="1646">
        <v>0.24631582419383688</v>
      </c>
      <c r="J8" s="1646">
        <v>0.39774779005184135</v>
      </c>
      <c r="K8" s="1600">
        <v>3.0336457882548132E-2</v>
      </c>
      <c r="L8" s="1600">
        <v>2.9125059192057268E-2</v>
      </c>
      <c r="M8" s="1600">
        <v>2.5896190783772685E-2</v>
      </c>
      <c r="N8" s="1646">
        <v>2.8715611711277909</v>
      </c>
      <c r="O8" s="1646">
        <v>1.5250907344349487</v>
      </c>
      <c r="P8" s="1647">
        <v>1.3187698227342171</v>
      </c>
    </row>
    <row r="9" spans="1:16" x14ac:dyDescent="0.2">
      <c r="A9" s="1644">
        <v>1991</v>
      </c>
      <c r="B9" s="1645">
        <v>21.962284294275609</v>
      </c>
      <c r="C9" s="1609">
        <v>20.882334694178496</v>
      </c>
      <c r="D9" s="1609">
        <v>26.8060120543038</v>
      </c>
      <c r="E9" s="1646">
        <v>3.0171824917796286</v>
      </c>
      <c r="F9" s="1646">
        <v>1.5970313559833305</v>
      </c>
      <c r="G9" s="1646">
        <v>1.3783175672690235</v>
      </c>
      <c r="H9" s="1646">
        <v>0.10888152235884377</v>
      </c>
      <c r="I9" s="1646">
        <v>0.24687483118411829</v>
      </c>
      <c r="J9" s="1646">
        <v>0.39835000721667557</v>
      </c>
      <c r="K9" s="1600">
        <v>2.9940769099491147E-2</v>
      </c>
      <c r="L9" s="1600">
        <v>2.8779873116965039E-2</v>
      </c>
      <c r="M9" s="1600">
        <v>2.5652608676826616E-2</v>
      </c>
      <c r="N9" s="1646">
        <v>2.8663233671906472</v>
      </c>
      <c r="O9" s="1646">
        <v>1.517179788184164</v>
      </c>
      <c r="P9" s="1647">
        <v>1.3094016889055724</v>
      </c>
    </row>
    <row r="10" spans="1:16" x14ac:dyDescent="0.2">
      <c r="A10" s="1644">
        <v>1992</v>
      </c>
      <c r="B10" s="1645">
        <v>21.871094723366525</v>
      </c>
      <c r="C10" s="1609">
        <v>20.820180895728793</v>
      </c>
      <c r="D10" s="1609">
        <v>26.767293060801464</v>
      </c>
      <c r="E10" s="1646">
        <v>3.0156794903933153</v>
      </c>
      <c r="F10" s="1646">
        <v>1.5902697477544283</v>
      </c>
      <c r="G10" s="1646">
        <v>1.368177954336131</v>
      </c>
      <c r="H10" s="1646">
        <v>0.10920040667121554</v>
      </c>
      <c r="I10" s="1646">
        <v>0.24751394633525473</v>
      </c>
      <c r="J10" s="1646">
        <v>0.39904025172502433</v>
      </c>
      <c r="K10" s="1600">
        <v>2.9526605707635555E-2</v>
      </c>
      <c r="L10" s="1600">
        <v>2.842045354855079E-2</v>
      </c>
      <c r="M10" s="1600">
        <v>2.5396692311902499E-2</v>
      </c>
      <c r="N10" s="1646">
        <v>2.8648955158736498</v>
      </c>
      <c r="O10" s="1646">
        <v>1.5107562603667071</v>
      </c>
      <c r="P10" s="1647">
        <v>1.2997690566193245</v>
      </c>
    </row>
    <row r="11" spans="1:16" x14ac:dyDescent="0.2">
      <c r="A11" s="1644">
        <v>1993</v>
      </c>
      <c r="B11" s="1645">
        <v>21.801207188149892</v>
      </c>
      <c r="C11" s="1609">
        <v>20.772189746887136</v>
      </c>
      <c r="D11" s="1609">
        <v>26.737062276001453</v>
      </c>
      <c r="E11" s="1646">
        <v>3.0143467824986776</v>
      </c>
      <c r="F11" s="1646">
        <v>1.5849816077790031</v>
      </c>
      <c r="G11" s="1646">
        <v>1.3603755739316781</v>
      </c>
      <c r="H11" s="1646">
        <v>0.10944499840579253</v>
      </c>
      <c r="I11" s="1646">
        <v>0.24800579392396116</v>
      </c>
      <c r="J11" s="1646">
        <v>0.39956660186739362</v>
      </c>
      <c r="K11" s="1600">
        <v>2.9207789185898708E-2</v>
      </c>
      <c r="L11" s="1600">
        <v>2.8143189453547369E-2</v>
      </c>
      <c r="M11" s="1600">
        <v>2.5200848842308523E-2</v>
      </c>
      <c r="N11" s="1646">
        <v>2.8636294433737439</v>
      </c>
      <c r="O11" s="1646">
        <v>1.505732527390053</v>
      </c>
      <c r="P11" s="1647">
        <v>1.2923567952350943</v>
      </c>
    </row>
    <row r="12" spans="1:16" x14ac:dyDescent="0.2">
      <c r="A12" s="1644">
        <v>1994</v>
      </c>
      <c r="B12" s="1645">
        <v>21.759286093765329</v>
      </c>
      <c r="C12" s="1609">
        <v>20.745985819354058</v>
      </c>
      <c r="D12" s="1609">
        <v>26.723035808918848</v>
      </c>
      <c r="E12" s="1646">
        <v>3.017069638335478</v>
      </c>
      <c r="F12" s="1646">
        <v>1.5842502254330002</v>
      </c>
      <c r="G12" s="1646">
        <v>1.357378237224347</v>
      </c>
      <c r="H12" s="1646">
        <v>0.10956772202396023</v>
      </c>
      <c r="I12" s="1646">
        <v>0.24824826199341823</v>
      </c>
      <c r="J12" s="1646">
        <v>0.39983091975003038</v>
      </c>
      <c r="K12" s="1600">
        <v>2.9073872409670756E-2</v>
      </c>
      <c r="L12" s="1600">
        <v>2.8028773911531163E-2</v>
      </c>
      <c r="M12" s="1600">
        <v>2.5118035400211212E-2</v>
      </c>
      <c r="N12" s="1646">
        <v>2.8662161564187043</v>
      </c>
      <c r="O12" s="1646">
        <v>1.5050377141613502</v>
      </c>
      <c r="P12" s="1647">
        <v>1.2895093253631298</v>
      </c>
    </row>
    <row r="13" spans="1:16" x14ac:dyDescent="0.2">
      <c r="A13" s="1644">
        <v>1995</v>
      </c>
      <c r="B13" s="1645">
        <v>21.684125593905414</v>
      </c>
      <c r="C13" s="1609">
        <v>20.697488859044814</v>
      </c>
      <c r="D13" s="1609">
        <v>26.693799624174648</v>
      </c>
      <c r="E13" s="1646">
        <v>3.0213779506543372</v>
      </c>
      <c r="F13" s="1646">
        <v>1.5827103361569175</v>
      </c>
      <c r="G13" s="1646">
        <v>1.3517732615414648</v>
      </c>
      <c r="H13" s="1646">
        <v>0.10978494447674166</v>
      </c>
      <c r="I13" s="1646">
        <v>0.24868340395085126</v>
      </c>
      <c r="J13" s="1646">
        <v>0.4002998329604911</v>
      </c>
      <c r="K13" s="1600">
        <v>2.8834458963987595E-2</v>
      </c>
      <c r="L13" s="1600">
        <v>2.7822953263013258E-2</v>
      </c>
      <c r="M13" s="1600">
        <v>2.4969464704885175E-2</v>
      </c>
      <c r="N13" s="1646">
        <v>2.8703090531216207</v>
      </c>
      <c r="O13" s="1646">
        <v>1.5035748193490717</v>
      </c>
      <c r="P13" s="1647">
        <v>1.2841845984643916</v>
      </c>
    </row>
    <row r="14" spans="1:16" x14ac:dyDescent="0.2">
      <c r="A14" s="1644">
        <v>1996</v>
      </c>
      <c r="B14" s="1645">
        <v>21.675459457475398</v>
      </c>
      <c r="C14" s="1609">
        <v>20.691766576740882</v>
      </c>
      <c r="D14" s="1609">
        <v>26.688609406224987</v>
      </c>
      <c r="E14" s="1646">
        <v>3.0228662622250271</v>
      </c>
      <c r="F14" s="1646">
        <v>1.5833645985950795</v>
      </c>
      <c r="G14" s="1646">
        <v>1.3516094224780524</v>
      </c>
      <c r="H14" s="1646">
        <v>0.10979761684299257</v>
      </c>
      <c r="I14" s="1646">
        <v>0.24871140066652586</v>
      </c>
      <c r="J14" s="1646">
        <v>0.40033037590278064</v>
      </c>
      <c r="K14" s="1600">
        <v>2.8831375603633223E-2</v>
      </c>
      <c r="L14" s="1600">
        <v>2.7820620030339017E-2</v>
      </c>
      <c r="M14" s="1600">
        <v>2.4966014585499931E-2</v>
      </c>
      <c r="N14" s="1646">
        <v>2.8717229491137757</v>
      </c>
      <c r="O14" s="1646">
        <v>1.5041963686653257</v>
      </c>
      <c r="P14" s="1647">
        <v>1.2840289513541499</v>
      </c>
    </row>
    <row r="15" spans="1:16" x14ac:dyDescent="0.2">
      <c r="A15" s="1644">
        <v>1997</v>
      </c>
      <c r="B15" s="1645">
        <v>21.580434899248711</v>
      </c>
      <c r="C15" s="1609">
        <v>20.635061387462027</v>
      </c>
      <c r="D15" s="1609">
        <v>26.659470896770848</v>
      </c>
      <c r="E15" s="1646">
        <v>3.0344914515298838</v>
      </c>
      <c r="F15" s="1646">
        <v>1.5856807220790559</v>
      </c>
      <c r="G15" s="1646">
        <v>1.3474560115890972</v>
      </c>
      <c r="H15" s="1646">
        <v>0.11003130126643645</v>
      </c>
      <c r="I15" s="1646">
        <v>0.24917148885652426</v>
      </c>
      <c r="J15" s="1646">
        <v>0.40083474394042534</v>
      </c>
      <c r="K15" s="1600">
        <v>2.8627538902033577E-2</v>
      </c>
      <c r="L15" s="1600">
        <v>2.7649923803943263E-2</v>
      </c>
      <c r="M15" s="1600">
        <v>2.4837881716499019E-2</v>
      </c>
      <c r="N15" s="1646">
        <v>2.8827668789533898</v>
      </c>
      <c r="O15" s="1646">
        <v>1.5063966859751032</v>
      </c>
      <c r="P15" s="1647">
        <v>1.2800832110096425</v>
      </c>
    </row>
    <row r="16" spans="1:16" x14ac:dyDescent="0.2">
      <c r="A16" s="1644">
        <v>1998</v>
      </c>
      <c r="B16" s="1645">
        <v>21.509708394598384</v>
      </c>
      <c r="C16" s="1609">
        <v>20.594609253234548</v>
      </c>
      <c r="D16" s="1609">
        <v>26.641685470330675</v>
      </c>
      <c r="E16" s="1646">
        <v>3.0449668599332109</v>
      </c>
      <c r="F16" s="1646">
        <v>1.5885922057978954</v>
      </c>
      <c r="G16" s="1646">
        <v>1.3452213343355182</v>
      </c>
      <c r="H16" s="1646">
        <v>0.11019615905858382</v>
      </c>
      <c r="I16" s="1646">
        <v>0.24949180576831845</v>
      </c>
      <c r="J16" s="1646">
        <v>0.40118854650744235</v>
      </c>
      <c r="K16" s="1600">
        <v>2.8500500367573393E-2</v>
      </c>
      <c r="L16" s="1600">
        <v>2.7545524818422758E-2</v>
      </c>
      <c r="M16" s="1600">
        <v>2.4758007840100404E-2</v>
      </c>
      <c r="N16" s="1646">
        <v>2.8927185169365504</v>
      </c>
      <c r="O16" s="1646">
        <v>1.5091625955080008</v>
      </c>
      <c r="P16" s="1647">
        <v>1.2779602676187423</v>
      </c>
    </row>
    <row r="17" spans="1:16" x14ac:dyDescent="0.2">
      <c r="A17" s="1644">
        <v>1999</v>
      </c>
      <c r="B17" s="1645">
        <v>20.900839540170789</v>
      </c>
      <c r="C17" s="1609">
        <v>20.060650281450144</v>
      </c>
      <c r="D17" s="1609">
        <v>26.047300978561726</v>
      </c>
      <c r="E17" s="1646">
        <v>2.9722789148744422</v>
      </c>
      <c r="F17" s="1646">
        <v>1.5582020240609711</v>
      </c>
      <c r="G17" s="1646">
        <v>1.3321266396612883</v>
      </c>
      <c r="H17" s="1646">
        <v>0.11435122112014011</v>
      </c>
      <c r="I17" s="1646">
        <v>0.2609831258266494</v>
      </c>
      <c r="J17" s="1646">
        <v>0.43529185961081934</v>
      </c>
      <c r="K17" s="1600">
        <v>2.8157552840063785E-2</v>
      </c>
      <c r="L17" s="1600">
        <v>2.7250177560089371E-2</v>
      </c>
      <c r="M17" s="1600">
        <v>2.4556435915466943E-2</v>
      </c>
      <c r="N17" s="1646">
        <v>2.8236649691307201</v>
      </c>
      <c r="O17" s="1646">
        <v>1.4802919228579225</v>
      </c>
      <c r="P17" s="1647">
        <v>1.265520307678224</v>
      </c>
    </row>
    <row r="18" spans="1:16" x14ac:dyDescent="0.2">
      <c r="A18" s="1644">
        <v>2000</v>
      </c>
      <c r="B18" s="1645">
        <v>20.113259370629738</v>
      </c>
      <c r="C18" s="1609">
        <v>19.370929839781983</v>
      </c>
      <c r="D18" s="1609">
        <v>25.285550440188256</v>
      </c>
      <c r="E18" s="1646">
        <v>2.8714008424607407</v>
      </c>
      <c r="F18" s="1646">
        <v>1.5155555188192658</v>
      </c>
      <c r="G18" s="1646">
        <v>1.3136327642295358</v>
      </c>
      <c r="H18" s="1646">
        <v>0.1199308038502839</v>
      </c>
      <c r="I18" s="1646">
        <v>0.27603814021973699</v>
      </c>
      <c r="J18" s="1646">
        <v>0.4789456540838527</v>
      </c>
      <c r="K18" s="1600">
        <v>2.7680071222538228E-2</v>
      </c>
      <c r="L18" s="1600">
        <v>2.6832978683724151E-2</v>
      </c>
      <c r="M18" s="1600">
        <v>2.4278314907874386E-2</v>
      </c>
      <c r="N18" s="1646">
        <v>2.7278308003377036</v>
      </c>
      <c r="O18" s="1646">
        <v>1.4397777428783025</v>
      </c>
      <c r="P18" s="1647">
        <v>1.2479511260180591</v>
      </c>
    </row>
    <row r="19" spans="1:16" x14ac:dyDescent="0.2">
      <c r="A19" s="1644">
        <v>2001</v>
      </c>
      <c r="B19" s="1645">
        <v>19.40743042142628</v>
      </c>
      <c r="C19" s="1609">
        <v>18.746018664184874</v>
      </c>
      <c r="D19" s="1609">
        <v>24.602486651336044</v>
      </c>
      <c r="E19" s="1646">
        <v>2.7844652938295358</v>
      </c>
      <c r="F19" s="1646">
        <v>1.4772594077179679</v>
      </c>
      <c r="G19" s="1646">
        <v>1.2960008227694035</v>
      </c>
      <c r="H19" s="1646">
        <v>0.12472865380608598</v>
      </c>
      <c r="I19" s="1646">
        <v>0.28939128315217727</v>
      </c>
      <c r="J19" s="1646">
        <v>0.51771364671627307</v>
      </c>
      <c r="K19" s="1600">
        <v>2.7190130208757105E-2</v>
      </c>
      <c r="L19" s="1600">
        <v>2.6405036057075813E-2</v>
      </c>
      <c r="M19" s="1600">
        <v>2.3991673615847049E-2</v>
      </c>
      <c r="N19" s="1646">
        <v>2.6452420291380592</v>
      </c>
      <c r="O19" s="1646">
        <v>1.4033964373320695</v>
      </c>
      <c r="P19" s="1647">
        <v>1.2312007816309334</v>
      </c>
    </row>
    <row r="20" spans="1:16" x14ac:dyDescent="0.2">
      <c r="A20" s="1644">
        <v>2002</v>
      </c>
      <c r="B20" s="1645">
        <v>18.972621133820255</v>
      </c>
      <c r="C20" s="1609">
        <v>18.344222731079505</v>
      </c>
      <c r="D20" s="1609">
        <v>24.152161348935412</v>
      </c>
      <c r="E20" s="1646">
        <v>2.7273527141736307</v>
      </c>
      <c r="F20" s="1646">
        <v>1.4518851942166147</v>
      </c>
      <c r="G20" s="1646">
        <v>1.285320684843517</v>
      </c>
      <c r="H20" s="1646">
        <v>0.1275772059210119</v>
      </c>
      <c r="I20" s="1646">
        <v>0.29791383149870571</v>
      </c>
      <c r="J20" s="1646">
        <v>0.54331889173114745</v>
      </c>
      <c r="K20" s="1600">
        <v>2.6893478884137911E-2</v>
      </c>
      <c r="L20" s="1600">
        <v>2.6145816890889014E-2</v>
      </c>
      <c r="M20" s="1600">
        <v>2.3818672868834233E-2</v>
      </c>
      <c r="N20" s="1646">
        <v>2.5909850784649491</v>
      </c>
      <c r="O20" s="1646">
        <v>1.379290934505784</v>
      </c>
      <c r="P20" s="1647">
        <v>1.2210546506013413</v>
      </c>
    </row>
    <row r="21" spans="1:16" x14ac:dyDescent="0.2">
      <c r="A21" s="1644">
        <v>2003</v>
      </c>
      <c r="B21" s="1645">
        <v>18.420581363743729</v>
      </c>
      <c r="C21" s="1609">
        <v>17.813351869423713</v>
      </c>
      <c r="D21" s="1609">
        <v>23.490219869902024</v>
      </c>
      <c r="E21" s="1646">
        <v>2.6562479120401714</v>
      </c>
      <c r="F21" s="1646">
        <v>1.414760697020744</v>
      </c>
      <c r="G21" s="1646">
        <v>1.2557458536490496</v>
      </c>
      <c r="H21" s="1646">
        <v>0.13018637115173179</v>
      </c>
      <c r="I21" s="1646">
        <v>0.29698352684270701</v>
      </c>
      <c r="J21" s="1646">
        <v>0.54343342231169645</v>
      </c>
      <c r="K21" s="1600">
        <v>2.6118775695812446E-2</v>
      </c>
      <c r="L21" s="1600">
        <v>2.5422792870508019E-2</v>
      </c>
      <c r="M21" s="1600">
        <v>2.3182413651805928E-2</v>
      </c>
      <c r="N21" s="1646">
        <v>2.523435516438163</v>
      </c>
      <c r="O21" s="1646">
        <v>1.3440226621697069</v>
      </c>
      <c r="P21" s="1647">
        <v>1.1929585609665971</v>
      </c>
    </row>
    <row r="22" spans="1:16" x14ac:dyDescent="0.2">
      <c r="A22" s="1644">
        <v>2004</v>
      </c>
      <c r="B22" s="1645">
        <v>17.929021753632497</v>
      </c>
      <c r="C22" s="1609">
        <v>17.310285487362226</v>
      </c>
      <c r="D22" s="1609">
        <v>22.821493243868058</v>
      </c>
      <c r="E22" s="1646">
        <v>2.5888905533309492</v>
      </c>
      <c r="F22" s="1646">
        <v>1.3825824867131582</v>
      </c>
      <c r="G22" s="1646">
        <v>1.2319113743812513</v>
      </c>
      <c r="H22" s="1646">
        <v>0.13227488884903441</v>
      </c>
      <c r="I22" s="1646">
        <v>0.29434788500076642</v>
      </c>
      <c r="J22" s="1646">
        <v>0.54102436245219843</v>
      </c>
      <c r="K22" s="1600">
        <v>2.5604159167269415E-2</v>
      </c>
      <c r="L22" s="1600">
        <v>2.4924192363698729E-2</v>
      </c>
      <c r="M22" s="1600">
        <v>2.2680635737534833E-2</v>
      </c>
      <c r="N22" s="1646">
        <v>2.459446025664402</v>
      </c>
      <c r="O22" s="1646">
        <v>1.3134533623775004</v>
      </c>
      <c r="P22" s="1647">
        <v>1.1703158056621887</v>
      </c>
    </row>
    <row r="23" spans="1:16" x14ac:dyDescent="0.2">
      <c r="A23" s="1644">
        <v>2005</v>
      </c>
      <c r="B23" s="1645">
        <v>17.365709450656475</v>
      </c>
      <c r="C23" s="1609">
        <v>16.752228507386974</v>
      </c>
      <c r="D23" s="1609">
        <v>22.123663240794706</v>
      </c>
      <c r="E23" s="1646">
        <v>2.5105556615074054</v>
      </c>
      <c r="F23" s="1646">
        <v>1.3428873262234984</v>
      </c>
      <c r="G23" s="1646">
        <v>1.2036529100663771</v>
      </c>
      <c r="H23" s="1646">
        <v>0.13497000662867828</v>
      </c>
      <c r="I23" s="1646">
        <v>0.29436969012995978</v>
      </c>
      <c r="J23" s="1646">
        <v>0.54492427005778077</v>
      </c>
      <c r="K23" s="1600">
        <v>2.488790499139128E-2</v>
      </c>
      <c r="L23" s="1600">
        <v>2.4250493397812323E-2</v>
      </c>
      <c r="M23" s="1600">
        <v>2.2090412489837907E-2</v>
      </c>
      <c r="N23" s="1646">
        <v>2.3850278784320351</v>
      </c>
      <c r="O23" s="1646">
        <v>1.2757429599123236</v>
      </c>
      <c r="P23" s="1647">
        <v>1.1434702645630583</v>
      </c>
    </row>
    <row r="24" spans="1:16" x14ac:dyDescent="0.2">
      <c r="A24" s="1644">
        <v>2006</v>
      </c>
      <c r="B24" s="1645">
        <v>16.858971227348984</v>
      </c>
      <c r="C24" s="1609">
        <v>16.207163877302008</v>
      </c>
      <c r="D24" s="1609">
        <v>21.374224620448807</v>
      </c>
      <c r="E24" s="1646">
        <v>2.4331678206258736</v>
      </c>
      <c r="F24" s="1646">
        <v>1.2999118280926363</v>
      </c>
      <c r="G24" s="1646">
        <v>1.1673550283961769</v>
      </c>
      <c r="H24" s="1646">
        <v>0.13437539996016057</v>
      </c>
      <c r="I24" s="1646">
        <v>0.28973335828364555</v>
      </c>
      <c r="J24" s="1646">
        <v>0.54227673224138306</v>
      </c>
      <c r="K24" s="1600">
        <v>2.4340465677184994E-2</v>
      </c>
      <c r="L24" s="1600">
        <v>2.3743892090903568E-2</v>
      </c>
      <c r="M24" s="1600">
        <v>2.1663412052613053E-2</v>
      </c>
      <c r="N24" s="1646">
        <v>2.3115094295945799</v>
      </c>
      <c r="O24" s="1646">
        <v>1.2349162366880044</v>
      </c>
      <c r="P24" s="1647">
        <v>1.108987276976368</v>
      </c>
    </row>
    <row r="25" spans="1:16" x14ac:dyDescent="0.2">
      <c r="A25" s="1644">
        <v>2007</v>
      </c>
      <c r="B25" s="1645">
        <v>16.303731505956957</v>
      </c>
      <c r="C25" s="1609">
        <v>15.596110227523262</v>
      </c>
      <c r="D25" s="1609">
        <v>20.533718770803226</v>
      </c>
      <c r="E25" s="1646">
        <v>2.3481951886841537</v>
      </c>
      <c r="F25" s="1646">
        <v>1.2517547978031915</v>
      </c>
      <c r="G25" s="1646">
        <v>1.1257886963660706</v>
      </c>
      <c r="H25" s="1646">
        <v>0.1330817423998546</v>
      </c>
      <c r="I25" s="1646">
        <v>0.28306930856554402</v>
      </c>
      <c r="J25" s="1646">
        <v>0.53639838661241246</v>
      </c>
      <c r="K25" s="1600">
        <v>2.3756646280310423E-2</v>
      </c>
      <c r="L25" s="1600">
        <v>2.3200073402020897E-2</v>
      </c>
      <c r="M25" s="1600">
        <v>2.1210817365021232E-2</v>
      </c>
      <c r="N25" s="1646">
        <v>2.2307854292499463</v>
      </c>
      <c r="O25" s="1646">
        <v>1.189167057913032</v>
      </c>
      <c r="P25" s="1647">
        <v>1.0694992615477672</v>
      </c>
    </row>
    <row r="26" spans="1:16" x14ac:dyDescent="0.2">
      <c r="A26" s="1644">
        <v>2008</v>
      </c>
      <c r="B26" s="1645">
        <v>15.759965527214794</v>
      </c>
      <c r="C26" s="1609">
        <v>14.995258921300922</v>
      </c>
      <c r="D26" s="1609">
        <v>19.68583008940416</v>
      </c>
      <c r="E26" s="1646">
        <v>2.2644922865526622</v>
      </c>
      <c r="F26" s="1646">
        <v>1.2025512084266057</v>
      </c>
      <c r="G26" s="1646">
        <v>1.079247551629233</v>
      </c>
      <c r="H26" s="1646">
        <v>0.13157300528743851</v>
      </c>
      <c r="I26" s="1646">
        <v>0.27245736756961841</v>
      </c>
      <c r="J26" s="1646">
        <v>0.51900585544003475</v>
      </c>
      <c r="K26" s="1600">
        <v>2.304967798413422E-2</v>
      </c>
      <c r="L26" s="1600">
        <v>2.2533895764220799E-2</v>
      </c>
      <c r="M26" s="1600">
        <v>2.0624565357749973E-2</v>
      </c>
      <c r="N26" s="1646">
        <v>2.1512676722250292</v>
      </c>
      <c r="O26" s="1646">
        <v>1.1424236480052754</v>
      </c>
      <c r="P26" s="1647">
        <v>1.0252851740477715</v>
      </c>
    </row>
    <row r="27" spans="1:16" x14ac:dyDescent="0.2">
      <c r="A27" s="1644">
        <v>2009</v>
      </c>
      <c r="B27" s="1645">
        <v>15.074610122046733</v>
      </c>
      <c r="C27" s="1609">
        <v>14.323998351248266</v>
      </c>
      <c r="D27" s="1609">
        <v>18.812050155456632</v>
      </c>
      <c r="E27" s="1646">
        <v>2.1777720478676672</v>
      </c>
      <c r="F27" s="1646">
        <v>1.1607447485629085</v>
      </c>
      <c r="G27" s="1646">
        <v>1.0440239609962458</v>
      </c>
      <c r="H27" s="1646">
        <v>0.13271305899504438</v>
      </c>
      <c r="I27" s="1646">
        <v>0.26902198078223022</v>
      </c>
      <c r="J27" s="1646">
        <v>0.51793593561883156</v>
      </c>
      <c r="K27" s="1600">
        <v>2.2589162231762265E-2</v>
      </c>
      <c r="L27" s="1600">
        <v>2.2094352970287928E-2</v>
      </c>
      <c r="M27" s="1600">
        <v>2.0202930364801405E-2</v>
      </c>
      <c r="N27" s="1646">
        <v>2.0688834454742842</v>
      </c>
      <c r="O27" s="1646">
        <v>1.1027075111347633</v>
      </c>
      <c r="P27" s="1647">
        <v>0.99182276294643368</v>
      </c>
    </row>
    <row r="28" spans="1:16" x14ac:dyDescent="0.2">
      <c r="A28" s="1644">
        <v>2010</v>
      </c>
      <c r="B28" s="1645">
        <v>14.597802982255887</v>
      </c>
      <c r="C28" s="1609">
        <v>13.853167521929887</v>
      </c>
      <c r="D28" s="1609">
        <v>18.209072560420839</v>
      </c>
      <c r="E28" s="1646">
        <v>2.1120437890164658</v>
      </c>
      <c r="F28" s="1646">
        <v>1.1251505279063949</v>
      </c>
      <c r="G28" s="1646">
        <v>1.01299410943382</v>
      </c>
      <c r="H28" s="1646">
        <v>0.13315287287425764</v>
      </c>
      <c r="I28" s="1646">
        <v>0.26542057779697337</v>
      </c>
      <c r="J28" s="1646">
        <v>0.51375752070579783</v>
      </c>
      <c r="K28" s="1600">
        <v>2.205719144323157E-2</v>
      </c>
      <c r="L28" s="1600">
        <v>2.1597015416586034E-2</v>
      </c>
      <c r="M28" s="1600">
        <v>1.9789710464072165E-2</v>
      </c>
      <c r="N28" s="1646">
        <v>2.0064415995656426</v>
      </c>
      <c r="O28" s="1646">
        <v>1.0688930015110751</v>
      </c>
      <c r="P28" s="1647">
        <v>0.96234440396212895</v>
      </c>
    </row>
    <row r="29" spans="1:16" x14ac:dyDescent="0.2">
      <c r="A29" s="1644">
        <v>2011</v>
      </c>
      <c r="B29" s="1645">
        <v>14.209556956948663</v>
      </c>
      <c r="C29" s="1609">
        <v>13.455489357756866</v>
      </c>
      <c r="D29" s="1609">
        <v>17.672462123587405</v>
      </c>
      <c r="E29" s="1646">
        <v>2.053187390573787</v>
      </c>
      <c r="F29" s="1646">
        <v>1.0925985091141888</v>
      </c>
      <c r="G29" s="1646">
        <v>0.98368223549840628</v>
      </c>
      <c r="H29" s="1646">
        <v>0.13255340555208725</v>
      </c>
      <c r="I29" s="1646">
        <v>0.26070244629598593</v>
      </c>
      <c r="J29" s="1646">
        <v>0.50781133888750507</v>
      </c>
      <c r="K29" s="1600">
        <v>2.1625840021654474E-2</v>
      </c>
      <c r="L29" s="1600">
        <v>2.1194782553475108E-2</v>
      </c>
      <c r="M29" s="1600">
        <v>1.9461249669127129E-2</v>
      </c>
      <c r="N29" s="1646">
        <v>1.9505280210450979</v>
      </c>
      <c r="O29" s="1646">
        <v>1.0379685836584793</v>
      </c>
      <c r="P29" s="1647">
        <v>0.93449812372348606</v>
      </c>
    </row>
    <row r="30" spans="1:16" x14ac:dyDescent="0.2">
      <c r="A30" s="1644">
        <v>2012</v>
      </c>
      <c r="B30" s="1645">
        <v>13.903686232649374</v>
      </c>
      <c r="C30" s="1609">
        <v>13.138237803643888</v>
      </c>
      <c r="D30" s="1609">
        <v>17.254278250009921</v>
      </c>
      <c r="E30" s="1646">
        <v>2.0093907917829674</v>
      </c>
      <c r="F30" s="1646">
        <v>1.0669452013157339</v>
      </c>
      <c r="G30" s="1646">
        <v>0.95970213108671421</v>
      </c>
      <c r="H30" s="1646">
        <v>0.13174721618093704</v>
      </c>
      <c r="I30" s="1646">
        <v>0.25660360594421766</v>
      </c>
      <c r="J30" s="1646">
        <v>0.50256622664525441</v>
      </c>
      <c r="K30" s="1600">
        <v>2.125703002782791E-2</v>
      </c>
      <c r="L30" s="1600">
        <v>2.0852408242885704E-2</v>
      </c>
      <c r="M30" s="1600">
        <v>1.9195888772730287E-2</v>
      </c>
      <c r="N30" s="1646">
        <v>1.9089212521938193</v>
      </c>
      <c r="O30" s="1646">
        <v>1.0135979412499472</v>
      </c>
      <c r="P30" s="1647">
        <v>0.91171702453237857</v>
      </c>
    </row>
    <row r="31" spans="1:16" x14ac:dyDescent="0.2">
      <c r="A31" s="1644">
        <v>2013</v>
      </c>
      <c r="B31" s="1645">
        <v>13.557742527815003</v>
      </c>
      <c r="C31" s="1609">
        <v>12.752579672195401</v>
      </c>
      <c r="D31" s="1609">
        <v>16.730342758134185</v>
      </c>
      <c r="E31" s="1646">
        <v>1.956668442700281</v>
      </c>
      <c r="F31" s="1646">
        <v>1.0343570149912524</v>
      </c>
      <c r="G31" s="1646">
        <v>0.92858833631143245</v>
      </c>
      <c r="H31" s="1646">
        <v>0.13103050644571157</v>
      </c>
      <c r="I31" s="1646">
        <v>0.24852194806229308</v>
      </c>
      <c r="J31" s="1646">
        <v>0.48699232623589128</v>
      </c>
      <c r="K31" s="1600">
        <v>2.0659539778287734E-2</v>
      </c>
      <c r="L31" s="1600">
        <v>2.0281508778917521E-2</v>
      </c>
      <c r="M31" s="1600">
        <v>1.8706810750310093E-2</v>
      </c>
      <c r="N31" s="1646">
        <v>1.8588350205652671</v>
      </c>
      <c r="O31" s="1646">
        <v>0.98263916424168996</v>
      </c>
      <c r="P31" s="1647">
        <v>0.88215891949586089</v>
      </c>
    </row>
    <row r="32" spans="1:16" x14ac:dyDescent="0.2">
      <c r="A32" s="1644">
        <v>2014</v>
      </c>
      <c r="B32" s="1645">
        <v>13.176665858997785</v>
      </c>
      <c r="C32" s="1609">
        <v>12.336058150591686</v>
      </c>
      <c r="D32" s="1609">
        <v>16.185203177444524</v>
      </c>
      <c r="E32" s="1646">
        <v>1.9009550156671973</v>
      </c>
      <c r="F32" s="1646">
        <v>1.0030051215499094</v>
      </c>
      <c r="G32" s="1646">
        <v>0.90315795860334669</v>
      </c>
      <c r="H32" s="1646">
        <v>0.13061825834301272</v>
      </c>
      <c r="I32" s="1646">
        <v>0.24500977043033698</v>
      </c>
      <c r="J32" s="1646">
        <v>0.48501594211233995</v>
      </c>
      <c r="K32" s="1600">
        <v>2.0255341224269096E-2</v>
      </c>
      <c r="L32" s="1600">
        <v>1.9899256433319794E-2</v>
      </c>
      <c r="M32" s="1600">
        <v>1.8394098333540238E-2</v>
      </c>
      <c r="N32" s="1646">
        <v>1.8059072648838375</v>
      </c>
      <c r="O32" s="1646">
        <v>0.95285486547241405</v>
      </c>
      <c r="P32" s="1647">
        <v>0.85800006067317935</v>
      </c>
    </row>
    <row r="33" spans="1:16" x14ac:dyDescent="0.2">
      <c r="A33" s="1644">
        <v>2015</v>
      </c>
      <c r="B33" s="1645">
        <v>12.722779293892579</v>
      </c>
      <c r="C33" s="1609">
        <v>11.853388866289672</v>
      </c>
      <c r="D33" s="1609">
        <v>15.569897318266818</v>
      </c>
      <c r="E33" s="1646">
        <v>1.8354777842454228</v>
      </c>
      <c r="F33" s="1646">
        <v>0.96721378042437789</v>
      </c>
      <c r="G33" s="1646">
        <v>0.87540288874571204</v>
      </c>
      <c r="H33" s="1646">
        <v>0.13076543880249522</v>
      </c>
      <c r="I33" s="1646">
        <v>0.24235794348940154</v>
      </c>
      <c r="J33" s="1646">
        <v>0.48529046845321144</v>
      </c>
      <c r="K33" s="1600">
        <v>1.9784009749028796E-2</v>
      </c>
      <c r="L33" s="1600">
        <v>1.9453760004602274E-2</v>
      </c>
      <c r="M33" s="1600">
        <v>1.803280568942691E-2</v>
      </c>
      <c r="N33" s="1646">
        <v>1.7437038950331518</v>
      </c>
      <c r="O33" s="1646">
        <v>0.91885309140315907</v>
      </c>
      <c r="P33" s="1647">
        <v>0.83163274430842649</v>
      </c>
    </row>
    <row r="34" spans="1:16" x14ac:dyDescent="0.2">
      <c r="A34" s="1644">
        <v>2016</v>
      </c>
      <c r="B34" s="1645">
        <v>12.094286859108584</v>
      </c>
      <c r="C34" s="1609">
        <v>11.150901841983854</v>
      </c>
      <c r="D34" s="1609">
        <v>14.582582966966232</v>
      </c>
      <c r="E34" s="1646">
        <v>1.7292748242653297</v>
      </c>
      <c r="F34" s="1646">
        <v>0.90979831134985389</v>
      </c>
      <c r="G34" s="1646">
        <v>0.82795804520014638</v>
      </c>
      <c r="H34" s="1646">
        <v>0.12924737507012835</v>
      </c>
      <c r="I34" s="1646">
        <v>0.2339489556891069</v>
      </c>
      <c r="J34" s="1646">
        <v>0.47708900949300881</v>
      </c>
      <c r="K34" s="1600">
        <v>1.9230814467151355E-2</v>
      </c>
      <c r="L34" s="1600">
        <v>1.8925906512406779E-2</v>
      </c>
      <c r="M34" s="1600">
        <v>1.757520213290692E-2</v>
      </c>
      <c r="N34" s="1646">
        <v>1.6428110830520632</v>
      </c>
      <c r="O34" s="1646">
        <v>0.86430839578236129</v>
      </c>
      <c r="P34" s="1647">
        <v>0.7865601429401391</v>
      </c>
    </row>
    <row r="35" spans="1:16" x14ac:dyDescent="0.2">
      <c r="A35" s="1644">
        <v>2017</v>
      </c>
      <c r="B35" s="1645">
        <v>10.490234522117277</v>
      </c>
      <c r="C35" s="1609">
        <v>9.5811314694318579</v>
      </c>
      <c r="D35" s="1609">
        <v>12.471057613864769</v>
      </c>
      <c r="E35" s="1646">
        <v>1.4898539496116685</v>
      </c>
      <c r="F35" s="1646">
        <v>0.78313787555643699</v>
      </c>
      <c r="G35" s="1646">
        <v>0.71564874841255055</v>
      </c>
      <c r="H35" s="1646">
        <v>0.11666292104589741</v>
      </c>
      <c r="I35" s="1646">
        <v>0.20595672981775337</v>
      </c>
      <c r="J35" s="1646">
        <v>0.42583796806934809</v>
      </c>
      <c r="K35" s="1600">
        <v>1.7029839559618436E-2</v>
      </c>
      <c r="L35" s="1600">
        <v>1.67643167230032E-2</v>
      </c>
      <c r="M35" s="1600">
        <v>1.5568583138910954E-2</v>
      </c>
      <c r="N35" s="1646">
        <v>1.4153612521310852</v>
      </c>
      <c r="O35" s="1646">
        <v>0.74398098177861516</v>
      </c>
      <c r="P35" s="1647">
        <v>0.67986631099192307</v>
      </c>
    </row>
    <row r="36" spans="1:16" x14ac:dyDescent="0.2">
      <c r="A36" s="1644"/>
      <c r="B36" s="1605"/>
      <c r="C36" s="1597"/>
      <c r="D36" s="1597"/>
      <c r="E36" s="1597"/>
      <c r="F36" s="1597"/>
      <c r="G36" s="1597"/>
      <c r="H36" s="1597"/>
      <c r="I36" s="1597"/>
      <c r="J36" s="1597"/>
      <c r="K36" s="1597"/>
      <c r="L36" s="1597"/>
      <c r="M36" s="1597"/>
      <c r="N36" s="1597"/>
      <c r="O36" s="1597"/>
      <c r="P36" s="1598"/>
    </row>
    <row r="37" spans="1:16" x14ac:dyDescent="0.2">
      <c r="A37" s="1648" t="s">
        <v>614</v>
      </c>
      <c r="B37" s="1605"/>
      <c r="C37" s="1597"/>
      <c r="D37" s="1597"/>
      <c r="E37" s="1597"/>
      <c r="F37" s="1597"/>
      <c r="G37" s="1597"/>
      <c r="H37" s="1597"/>
      <c r="I37" s="1597"/>
      <c r="J37" s="1597"/>
      <c r="K37" s="1597"/>
      <c r="L37" s="1597"/>
      <c r="M37" s="1597"/>
      <c r="N37" s="1597"/>
      <c r="O37" s="1597"/>
      <c r="P37" s="1598"/>
    </row>
    <row r="38" spans="1:16" x14ac:dyDescent="0.2">
      <c r="A38" s="1644">
        <v>1990</v>
      </c>
      <c r="B38" s="1645">
        <v>14.47556098059891</v>
      </c>
      <c r="C38" s="1609">
        <v>14.410621107410963</v>
      </c>
      <c r="D38" s="1609"/>
      <c r="E38" s="1646">
        <v>14.642105263157895</v>
      </c>
      <c r="F38" s="1646">
        <v>14.642105263157896</v>
      </c>
      <c r="G38" s="1646"/>
      <c r="H38" s="1646">
        <v>0.11472342871613019</v>
      </c>
      <c r="I38" s="1646">
        <v>9.9708217480605973E-2</v>
      </c>
      <c r="J38" s="1646"/>
      <c r="K38" s="1600">
        <v>0.20000000000000004</v>
      </c>
      <c r="L38" s="1600">
        <v>0.2</v>
      </c>
      <c r="M38" s="1600"/>
      <c r="N38" s="1646">
        <v>13.91</v>
      </c>
      <c r="O38" s="1646">
        <v>13.910000000000002</v>
      </c>
      <c r="P38" s="1647"/>
    </row>
    <row r="39" spans="1:16" x14ac:dyDescent="0.2">
      <c r="A39" s="1644">
        <v>1991</v>
      </c>
      <c r="B39" s="1645">
        <v>14.463702631200285</v>
      </c>
      <c r="C39" s="1609">
        <v>14.393664253804479</v>
      </c>
      <c r="D39" s="1609"/>
      <c r="E39" s="1646">
        <v>14.642105263157893</v>
      </c>
      <c r="F39" s="1646">
        <v>14.642105263157893</v>
      </c>
      <c r="G39" s="1646"/>
      <c r="H39" s="1646">
        <v>0.11323415171581734</v>
      </c>
      <c r="I39" s="1646">
        <v>9.8001150734431483E-2</v>
      </c>
      <c r="J39" s="1646"/>
      <c r="K39" s="1600">
        <v>0.19999999999999998</v>
      </c>
      <c r="L39" s="1600">
        <v>0.2</v>
      </c>
      <c r="M39" s="1600"/>
      <c r="N39" s="1646">
        <v>13.909999999999998</v>
      </c>
      <c r="O39" s="1646">
        <v>13.909999999999998</v>
      </c>
      <c r="P39" s="1647"/>
    </row>
    <row r="40" spans="1:16" x14ac:dyDescent="0.2">
      <c r="A40" s="1644">
        <v>1992</v>
      </c>
      <c r="B40" s="1645">
        <v>14.453540987624525</v>
      </c>
      <c r="C40" s="1609">
        <v>14.380142796633997</v>
      </c>
      <c r="D40" s="1609"/>
      <c r="E40" s="1646">
        <v>14.642105263157891</v>
      </c>
      <c r="F40" s="1646">
        <v>14.642105263157896</v>
      </c>
      <c r="G40" s="1646"/>
      <c r="H40" s="1646">
        <v>0.11200298855342096</v>
      </c>
      <c r="I40" s="1646">
        <v>9.6663078654336862E-2</v>
      </c>
      <c r="J40" s="1646"/>
      <c r="K40" s="1600">
        <v>0.1999999999999999</v>
      </c>
      <c r="L40" s="1600">
        <v>0.20000000000000012</v>
      </c>
      <c r="M40" s="1600"/>
      <c r="N40" s="1646">
        <v>13.909999999999997</v>
      </c>
      <c r="O40" s="1646">
        <v>13.910000000000002</v>
      </c>
      <c r="P40" s="1647"/>
    </row>
    <row r="41" spans="1:16" x14ac:dyDescent="0.2">
      <c r="A41" s="1644">
        <v>1993</v>
      </c>
      <c r="B41" s="1645">
        <v>14.444412808498855</v>
      </c>
      <c r="C41" s="1609">
        <v>14.368667574410026</v>
      </c>
      <c r="D41" s="1609"/>
      <c r="E41" s="1646">
        <v>14.642105263157895</v>
      </c>
      <c r="F41" s="1646">
        <v>14.642105263157882</v>
      </c>
      <c r="G41" s="1646"/>
      <c r="H41" s="1646">
        <v>0.11092400590671452</v>
      </c>
      <c r="I41" s="1646">
        <v>9.5541233946281348E-2</v>
      </c>
      <c r="J41" s="1646"/>
      <c r="K41" s="1600">
        <v>0.20000000000000007</v>
      </c>
      <c r="L41" s="1600">
        <v>0.19999999999999993</v>
      </c>
      <c r="M41" s="1600"/>
      <c r="N41" s="1646">
        <v>13.91</v>
      </c>
      <c r="O41" s="1646">
        <v>13.909999999999989</v>
      </c>
      <c r="P41" s="1647"/>
    </row>
    <row r="42" spans="1:16" x14ac:dyDescent="0.2">
      <c r="A42" s="1644">
        <v>1994</v>
      </c>
      <c r="B42" s="1645">
        <v>14.437167798236731</v>
      </c>
      <c r="C42" s="1609">
        <v>14.359971517601695</v>
      </c>
      <c r="D42" s="1609"/>
      <c r="E42" s="1646">
        <v>14.642105263157896</v>
      </c>
      <c r="F42" s="1646">
        <v>14.642105263157887</v>
      </c>
      <c r="G42" s="1646"/>
      <c r="H42" s="1646">
        <v>0.11008492454323249</v>
      </c>
      <c r="I42" s="1646">
        <v>9.4699815486908492E-2</v>
      </c>
      <c r="J42" s="1646"/>
      <c r="K42" s="1600">
        <v>0.20000000000000004</v>
      </c>
      <c r="L42" s="1600">
        <v>0.20000000000000004</v>
      </c>
      <c r="M42" s="1600"/>
      <c r="N42" s="1646">
        <v>13.910000000000002</v>
      </c>
      <c r="O42" s="1646">
        <v>13.909999999999993</v>
      </c>
      <c r="P42" s="1647"/>
    </row>
    <row r="43" spans="1:16" x14ac:dyDescent="0.2">
      <c r="A43" s="1644">
        <v>1995</v>
      </c>
      <c r="B43" s="1645">
        <v>14.431711190444506</v>
      </c>
      <c r="C43" s="1609">
        <v>14.353595262991547</v>
      </c>
      <c r="D43" s="1609"/>
      <c r="E43" s="1646">
        <v>14.642105263157893</v>
      </c>
      <c r="F43" s="1646">
        <v>14.642105263157907</v>
      </c>
      <c r="G43" s="1646"/>
      <c r="H43" s="1646">
        <v>0.10945230048044761</v>
      </c>
      <c r="I43" s="1646">
        <v>9.4082603888784727E-2</v>
      </c>
      <c r="J43" s="1646"/>
      <c r="K43" s="1600">
        <v>0.19999999999999993</v>
      </c>
      <c r="L43" s="1600">
        <v>0.20000000000000012</v>
      </c>
      <c r="M43" s="1600"/>
      <c r="N43" s="1646">
        <v>13.909999999999998</v>
      </c>
      <c r="O43" s="1646">
        <v>13.910000000000013</v>
      </c>
      <c r="P43" s="1647"/>
    </row>
    <row r="44" spans="1:16" x14ac:dyDescent="0.2">
      <c r="A44" s="1644">
        <v>1996</v>
      </c>
      <c r="B44" s="1645">
        <v>14.429892686861546</v>
      </c>
      <c r="C44" s="1609">
        <v>14.351360242654097</v>
      </c>
      <c r="D44" s="1609"/>
      <c r="E44" s="1646">
        <v>14.642105263157898</v>
      </c>
      <c r="F44" s="1646">
        <v>14.642105263157895</v>
      </c>
      <c r="G44" s="1646"/>
      <c r="H44" s="1646">
        <v>0.10920948352125109</v>
      </c>
      <c r="I44" s="1646">
        <v>9.3850011192369145E-2</v>
      </c>
      <c r="J44" s="1646"/>
      <c r="K44" s="1600">
        <v>0.2</v>
      </c>
      <c r="L44" s="1600">
        <v>0.19999999999999996</v>
      </c>
      <c r="M44" s="1600"/>
      <c r="N44" s="1646">
        <v>13.910000000000004</v>
      </c>
      <c r="O44" s="1646">
        <v>13.91</v>
      </c>
      <c r="P44" s="1647"/>
    </row>
    <row r="45" spans="1:16" x14ac:dyDescent="0.2">
      <c r="A45" s="1644">
        <v>1997</v>
      </c>
      <c r="B45" s="1645">
        <v>14.431445102619467</v>
      </c>
      <c r="C45" s="1609">
        <v>14.35283527324283</v>
      </c>
      <c r="D45" s="1609"/>
      <c r="E45" s="1646">
        <v>14.642105263157891</v>
      </c>
      <c r="F45" s="1646">
        <v>14.642105263157893</v>
      </c>
      <c r="G45" s="1646"/>
      <c r="H45" s="1646">
        <v>0.10932203259299043</v>
      </c>
      <c r="I45" s="1646">
        <v>9.3958682228876739E-2</v>
      </c>
      <c r="J45" s="1646"/>
      <c r="K45" s="1600">
        <v>0.20000000000000004</v>
      </c>
      <c r="L45" s="1600">
        <v>0.2</v>
      </c>
      <c r="M45" s="1600"/>
      <c r="N45" s="1646">
        <v>13.909999999999997</v>
      </c>
      <c r="O45" s="1646">
        <v>13.909999999999998</v>
      </c>
      <c r="P45" s="1647"/>
    </row>
    <row r="46" spans="1:16" x14ac:dyDescent="0.2">
      <c r="A46" s="1644">
        <v>1998</v>
      </c>
      <c r="B46" s="1645">
        <v>14.436272565349721</v>
      </c>
      <c r="C46" s="1609">
        <v>14.357958806619205</v>
      </c>
      <c r="D46" s="1609"/>
      <c r="E46" s="1646">
        <v>14.642105263157889</v>
      </c>
      <c r="F46" s="1646">
        <v>14.642105263157902</v>
      </c>
      <c r="G46" s="1646"/>
      <c r="H46" s="1646">
        <v>0.10977740841498008</v>
      </c>
      <c r="I46" s="1646">
        <v>9.440094145555096E-2</v>
      </c>
      <c r="J46" s="1646"/>
      <c r="K46" s="1600">
        <v>0.19999999999999993</v>
      </c>
      <c r="L46" s="1600">
        <v>0.20000000000000009</v>
      </c>
      <c r="M46" s="1600"/>
      <c r="N46" s="1646">
        <v>13.909999999999995</v>
      </c>
      <c r="O46" s="1646">
        <v>13.910000000000007</v>
      </c>
      <c r="P46" s="1647"/>
    </row>
    <row r="47" spans="1:16" x14ac:dyDescent="0.2">
      <c r="A47" s="1644">
        <v>1999</v>
      </c>
      <c r="B47" s="1645">
        <v>13.637012577359963</v>
      </c>
      <c r="C47" s="1609">
        <v>13.595256638038116</v>
      </c>
      <c r="D47" s="1609"/>
      <c r="E47" s="1646">
        <v>13.561891347098051</v>
      </c>
      <c r="F47" s="1646">
        <v>13.455087560153979</v>
      </c>
      <c r="G47" s="1646"/>
      <c r="H47" s="1646">
        <v>0.11018733542532996</v>
      </c>
      <c r="I47" s="1646">
        <v>9.4805421451791952E-2</v>
      </c>
      <c r="J47" s="1646"/>
      <c r="K47" s="1600">
        <v>0.18648742890455725</v>
      </c>
      <c r="L47" s="1600">
        <v>0.18749135674527936</v>
      </c>
      <c r="M47" s="1600"/>
      <c r="N47" s="1646">
        <v>12.883796779743149</v>
      </c>
      <c r="O47" s="1646">
        <v>12.782333182146282</v>
      </c>
      <c r="P47" s="1647"/>
    </row>
    <row r="48" spans="1:16" x14ac:dyDescent="0.2">
      <c r="A48" s="1644">
        <v>2000</v>
      </c>
      <c r="B48" s="1645">
        <v>12.675347637693017</v>
      </c>
      <c r="C48" s="1609">
        <v>12.653445555365977</v>
      </c>
      <c r="D48" s="1609"/>
      <c r="E48" s="1646">
        <v>12.262105876109562</v>
      </c>
      <c r="F48" s="1646">
        <v>11.994800829093272</v>
      </c>
      <c r="G48" s="1646"/>
      <c r="H48" s="1646">
        <v>0.11038335273622005</v>
      </c>
      <c r="I48" s="1646">
        <v>9.5001084473416264E-2</v>
      </c>
      <c r="J48" s="1646"/>
      <c r="K48" s="1600">
        <v>0.17028276546738558</v>
      </c>
      <c r="L48" s="1600">
        <v>0.17210303136603114</v>
      </c>
      <c r="M48" s="1600"/>
      <c r="N48" s="1646">
        <v>11.649000582304085</v>
      </c>
      <c r="O48" s="1646">
        <v>11.395060787638609</v>
      </c>
      <c r="P48" s="1647"/>
    </row>
    <row r="49" spans="1:16" x14ac:dyDescent="0.2">
      <c r="A49" s="1644">
        <v>2001</v>
      </c>
      <c r="B49" s="1645">
        <v>11.910203064204536</v>
      </c>
      <c r="C49" s="1609">
        <v>11.873967470628488</v>
      </c>
      <c r="D49" s="1609"/>
      <c r="E49" s="1646">
        <v>11.129313505674997</v>
      </c>
      <c r="F49" s="1646">
        <v>10.708332186962732</v>
      </c>
      <c r="G49" s="1646"/>
      <c r="H49" s="1646">
        <v>0.11005098473530886</v>
      </c>
      <c r="I49" s="1646">
        <v>9.4702426358650532E-2</v>
      </c>
      <c r="J49" s="1646"/>
      <c r="K49" s="1600">
        <v>0.15633850272738034</v>
      </c>
      <c r="L49" s="1600">
        <v>0.15856409786557321</v>
      </c>
      <c r="M49" s="1600"/>
      <c r="N49" s="1646">
        <v>10.572847830391247</v>
      </c>
      <c r="O49" s="1646">
        <v>10.172915577614596</v>
      </c>
      <c r="P49" s="1647"/>
    </row>
    <row r="50" spans="1:16" x14ac:dyDescent="0.2">
      <c r="A50" s="1644">
        <v>2002</v>
      </c>
      <c r="B50" s="1645">
        <v>11.626656169028141</v>
      </c>
      <c r="C50" s="1609">
        <v>11.594408946191111</v>
      </c>
      <c r="D50" s="1609"/>
      <c r="E50" s="1646">
        <v>10.536276289939284</v>
      </c>
      <c r="F50" s="1646">
        <v>10.043271291709104</v>
      </c>
      <c r="G50" s="1646"/>
      <c r="H50" s="1646">
        <v>0.10640915677143391</v>
      </c>
      <c r="I50" s="1646">
        <v>9.2823771719503567E-2</v>
      </c>
      <c r="J50" s="1646"/>
      <c r="K50" s="1600">
        <v>0.15135556161281508</v>
      </c>
      <c r="L50" s="1600">
        <v>0.15188767938805575</v>
      </c>
      <c r="M50" s="1600"/>
      <c r="N50" s="1646">
        <v>10.009462475442321</v>
      </c>
      <c r="O50" s="1646">
        <v>9.5411077271236486</v>
      </c>
      <c r="P50" s="1647"/>
    </row>
    <row r="51" spans="1:16" x14ac:dyDescent="0.2">
      <c r="A51" s="1644">
        <v>2003</v>
      </c>
      <c r="B51" s="1645">
        <v>11.40358316481815</v>
      </c>
      <c r="C51" s="1609">
        <v>11.393027678636471</v>
      </c>
      <c r="D51" s="1609"/>
      <c r="E51" s="1646">
        <v>10.01158390852</v>
      </c>
      <c r="F51" s="1646">
        <v>9.4660123859294796</v>
      </c>
      <c r="G51" s="1646"/>
      <c r="H51" s="1646">
        <v>0.10187793638467085</v>
      </c>
      <c r="I51" s="1646">
        <v>9.0520984839996724E-2</v>
      </c>
      <c r="J51" s="1646"/>
      <c r="K51" s="1600">
        <v>0.14781575690245241</v>
      </c>
      <c r="L51" s="1600">
        <v>0.14622856074616283</v>
      </c>
      <c r="M51" s="1600"/>
      <c r="N51" s="1646">
        <v>9.5110047130940014</v>
      </c>
      <c r="O51" s="1646">
        <v>8.9927117666330059</v>
      </c>
      <c r="P51" s="1647"/>
    </row>
    <row r="52" spans="1:16" x14ac:dyDescent="0.2">
      <c r="A52" s="1644">
        <v>2004</v>
      </c>
      <c r="B52" s="1645">
        <v>11.285134612903637</v>
      </c>
      <c r="C52" s="1609">
        <v>11.289639635806552</v>
      </c>
      <c r="D52" s="1609"/>
      <c r="E52" s="1646">
        <v>9.6189054589629208</v>
      </c>
      <c r="F52" s="1646">
        <v>9.036127872445741</v>
      </c>
      <c r="G52" s="1646"/>
      <c r="H52" s="1646">
        <v>9.8202101908660827E-2</v>
      </c>
      <c r="I52" s="1646">
        <v>8.8771601496937247E-2</v>
      </c>
      <c r="J52" s="1646"/>
      <c r="K52" s="1600">
        <v>0.14535256007118399</v>
      </c>
      <c r="L52" s="1600">
        <v>0.14170783923514244</v>
      </c>
      <c r="M52" s="1600"/>
      <c r="N52" s="1646">
        <v>9.1379601860147748</v>
      </c>
      <c r="O52" s="1646">
        <v>8.5843214788234548</v>
      </c>
      <c r="P52" s="1647"/>
    </row>
    <row r="53" spans="1:16" x14ac:dyDescent="0.2">
      <c r="A53" s="1644">
        <v>2005</v>
      </c>
      <c r="B53" s="1645">
        <v>11.107424993234719</v>
      </c>
      <c r="C53" s="1609">
        <v>11.108191872947177</v>
      </c>
      <c r="D53" s="1609"/>
      <c r="E53" s="1646">
        <v>9.0762596014094612</v>
      </c>
      <c r="F53" s="1646">
        <v>8.4448967513559996</v>
      </c>
      <c r="G53" s="1646"/>
      <c r="H53" s="1646">
        <v>9.6124907934312193E-2</v>
      </c>
      <c r="I53" s="1646">
        <v>8.7904415647966777E-2</v>
      </c>
      <c r="J53" s="1646"/>
      <c r="K53" s="1600">
        <v>0.13984140267259415</v>
      </c>
      <c r="L53" s="1600">
        <v>0.13476869978300376</v>
      </c>
      <c r="M53" s="1600"/>
      <c r="N53" s="1646">
        <v>8.6224466213389892</v>
      </c>
      <c r="O53" s="1646">
        <v>8.0226519137882004</v>
      </c>
      <c r="P53" s="1647"/>
    </row>
    <row r="54" spans="1:16" x14ac:dyDescent="0.2">
      <c r="A54" s="1644">
        <v>2006</v>
      </c>
      <c r="B54" s="1645">
        <v>10.985305041045994</v>
      </c>
      <c r="C54" s="1609">
        <v>10.973566216962869</v>
      </c>
      <c r="D54" s="1609"/>
      <c r="E54" s="1646">
        <v>8.4700323761807326</v>
      </c>
      <c r="F54" s="1646">
        <v>7.8021143140331208</v>
      </c>
      <c r="G54" s="1646"/>
      <c r="H54" s="1646">
        <v>9.458118404954069E-2</v>
      </c>
      <c r="I54" s="1646">
        <v>8.7530440936804413E-2</v>
      </c>
      <c r="J54" s="1646"/>
      <c r="K54" s="1600">
        <v>0.13305251152726466</v>
      </c>
      <c r="L54" s="1600">
        <v>0.12637244235453668</v>
      </c>
      <c r="M54" s="1600"/>
      <c r="N54" s="1646">
        <v>8.0465307573716967</v>
      </c>
      <c r="O54" s="1646">
        <v>7.4120085983314654</v>
      </c>
      <c r="P54" s="1647"/>
    </row>
    <row r="55" spans="1:16" x14ac:dyDescent="0.2">
      <c r="A55" s="1644">
        <v>2007</v>
      </c>
      <c r="B55" s="1645">
        <v>10.856757002184855</v>
      </c>
      <c r="C55" s="1609">
        <v>10.811351829610897</v>
      </c>
      <c r="D55" s="1609"/>
      <c r="E55" s="1646">
        <v>7.6091037482697992</v>
      </c>
      <c r="F55" s="1646">
        <v>6.9458689057279175</v>
      </c>
      <c r="G55" s="1646"/>
      <c r="H55" s="1646">
        <v>9.4633407045327647E-2</v>
      </c>
      <c r="I55" s="1646">
        <v>8.8406883431676075E-2</v>
      </c>
      <c r="J55" s="1646"/>
      <c r="K55" s="1600">
        <v>0.12192830421559181</v>
      </c>
      <c r="L55" s="1600">
        <v>0.114430859794382</v>
      </c>
      <c r="M55" s="1600"/>
      <c r="N55" s="1646">
        <v>7.2286485608563096</v>
      </c>
      <c r="O55" s="1646">
        <v>6.5985754604415217</v>
      </c>
      <c r="P55" s="1647"/>
    </row>
    <row r="56" spans="1:16" x14ac:dyDescent="0.2">
      <c r="A56" s="1644">
        <v>2008</v>
      </c>
      <c r="B56" s="1645">
        <v>10.810793542672959</v>
      </c>
      <c r="C56" s="1609">
        <v>10.718358192570642</v>
      </c>
      <c r="D56" s="1609"/>
      <c r="E56" s="1646">
        <v>6.8461985898894895</v>
      </c>
      <c r="F56" s="1646">
        <v>6.1939581311640515</v>
      </c>
      <c r="G56" s="1646"/>
      <c r="H56" s="1646">
        <v>9.5687942052162397E-2</v>
      </c>
      <c r="I56" s="1646">
        <v>8.9584936415951735E-2</v>
      </c>
      <c r="J56" s="1646"/>
      <c r="K56" s="1600">
        <v>0.11103583937033103</v>
      </c>
      <c r="L56" s="1600">
        <v>0.10292269084853371</v>
      </c>
      <c r="M56" s="1600"/>
      <c r="N56" s="1646">
        <v>6.503888660395015</v>
      </c>
      <c r="O56" s="1646">
        <v>5.8842602246058489</v>
      </c>
      <c r="P56" s="1647"/>
    </row>
    <row r="57" spans="1:16" x14ac:dyDescent="0.2">
      <c r="A57" s="1644">
        <v>2009</v>
      </c>
      <c r="B57" s="1645">
        <v>10.781059095329955</v>
      </c>
      <c r="C57" s="1609">
        <v>10.637136024506997</v>
      </c>
      <c r="D57" s="1609"/>
      <c r="E57" s="1646">
        <v>6.1267689922209243</v>
      </c>
      <c r="F57" s="1646">
        <v>5.4797389771396574</v>
      </c>
      <c r="G57" s="1646"/>
      <c r="H57" s="1646">
        <v>9.7791329401795316E-2</v>
      </c>
      <c r="I57" s="1646">
        <v>9.1379051659063223E-2</v>
      </c>
      <c r="J57" s="1646"/>
      <c r="K57" s="1600">
        <v>0.10001037541927184</v>
      </c>
      <c r="L57" s="1600">
        <v>9.1569704884488359E-2</v>
      </c>
      <c r="M57" s="1600"/>
      <c r="N57" s="1646">
        <v>5.8204305426098788</v>
      </c>
      <c r="O57" s="1646">
        <v>5.2057520282826752</v>
      </c>
      <c r="P57" s="1647"/>
    </row>
    <row r="58" spans="1:16" x14ac:dyDescent="0.2">
      <c r="A58" s="1644">
        <v>2010</v>
      </c>
      <c r="B58" s="1645">
        <v>10.852533180498941</v>
      </c>
      <c r="C58" s="1609">
        <v>10.65823917939775</v>
      </c>
      <c r="D58" s="1609"/>
      <c r="E58" s="1646">
        <v>5.6623396189610133</v>
      </c>
      <c r="F58" s="1646">
        <v>5.0214427160393038</v>
      </c>
      <c r="G58" s="1646"/>
      <c r="H58" s="1646">
        <v>0.10020432818644627</v>
      </c>
      <c r="I58" s="1646">
        <v>9.3329388091800886E-2</v>
      </c>
      <c r="J58" s="1646"/>
      <c r="K58" s="1600">
        <v>9.2082517922629281E-2</v>
      </c>
      <c r="L58" s="1600">
        <v>8.3273660526101662E-2</v>
      </c>
      <c r="M58" s="1600"/>
      <c r="N58" s="1646">
        <v>5.3792226380129629</v>
      </c>
      <c r="O58" s="1646">
        <v>4.7703705802373388</v>
      </c>
      <c r="P58" s="1647"/>
    </row>
    <row r="59" spans="1:16" x14ac:dyDescent="0.2">
      <c r="A59" s="1644">
        <v>2011</v>
      </c>
      <c r="B59" s="1645">
        <v>10.920152122721355</v>
      </c>
      <c r="C59" s="1609">
        <v>10.678444537243765</v>
      </c>
      <c r="D59" s="1609"/>
      <c r="E59" s="1646">
        <v>5.2332001715059695</v>
      </c>
      <c r="F59" s="1646">
        <v>4.5931631861304512</v>
      </c>
      <c r="G59" s="1646"/>
      <c r="H59" s="1646">
        <v>0.10266498917397839</v>
      </c>
      <c r="I59" s="1646">
        <v>9.531955440164977E-2</v>
      </c>
      <c r="J59" s="1646"/>
      <c r="K59" s="1600">
        <v>8.4596786754934747E-2</v>
      </c>
      <c r="L59" s="1600">
        <v>7.5424658545365023E-2</v>
      </c>
      <c r="M59" s="1600"/>
      <c r="N59" s="1646">
        <v>4.9715401629306717</v>
      </c>
      <c r="O59" s="1646">
        <v>4.3635050268239288</v>
      </c>
      <c r="P59" s="1647"/>
    </row>
    <row r="60" spans="1:16" x14ac:dyDescent="0.2">
      <c r="A60" s="1644">
        <v>2012</v>
      </c>
      <c r="B60" s="1645">
        <v>10.931364142208444</v>
      </c>
      <c r="C60" s="1609">
        <v>10.690217092891828</v>
      </c>
      <c r="D60" s="1609"/>
      <c r="E60" s="1646">
        <v>5.1164126437462203</v>
      </c>
      <c r="F60" s="1646">
        <v>4.4757180173332998</v>
      </c>
      <c r="G60" s="1646"/>
      <c r="H60" s="1646">
        <v>0.10226508443044532</v>
      </c>
      <c r="I60" s="1646">
        <v>9.5272148886560035E-2</v>
      </c>
      <c r="J60" s="1646"/>
      <c r="K60" s="1600">
        <v>8.3323463098758266E-2</v>
      </c>
      <c r="L60" s="1600">
        <v>7.3618383427985351E-2</v>
      </c>
      <c r="M60" s="1600"/>
      <c r="N60" s="1646">
        <v>4.8605920115589099</v>
      </c>
      <c r="O60" s="1646">
        <v>4.2519321164666346</v>
      </c>
      <c r="P60" s="1647"/>
    </row>
    <row r="61" spans="1:16" x14ac:dyDescent="0.2">
      <c r="A61" s="1644">
        <v>2013</v>
      </c>
      <c r="B61" s="1645">
        <v>10.915091425068933</v>
      </c>
      <c r="C61" s="1609">
        <v>10.671317271871457</v>
      </c>
      <c r="D61" s="1609"/>
      <c r="E61" s="1646">
        <v>4.9994923943734948</v>
      </c>
      <c r="F61" s="1646">
        <v>4.351743646341216</v>
      </c>
      <c r="G61" s="1646"/>
      <c r="H61" s="1646">
        <v>0.10215319053627356</v>
      </c>
      <c r="I61" s="1646">
        <v>9.535399156285769E-2</v>
      </c>
      <c r="J61" s="1646"/>
      <c r="K61" s="1600">
        <v>8.185281890133897E-2</v>
      </c>
      <c r="L61" s="1600">
        <v>7.1822555961311582E-2</v>
      </c>
      <c r="M61" s="1600"/>
      <c r="N61" s="1646">
        <v>4.7495177746548203</v>
      </c>
      <c r="O61" s="1646">
        <v>4.134156464024155</v>
      </c>
      <c r="P61" s="1647"/>
    </row>
    <row r="62" spans="1:16" x14ac:dyDescent="0.2">
      <c r="A62" s="1644">
        <v>2014</v>
      </c>
      <c r="B62" s="1645">
        <v>10.929962274178608</v>
      </c>
      <c r="C62" s="1609">
        <v>10.655562649966626</v>
      </c>
      <c r="D62" s="1609"/>
      <c r="E62" s="1646">
        <v>4.7345262392334533</v>
      </c>
      <c r="F62" s="1646">
        <v>4.0886211962016734</v>
      </c>
      <c r="G62" s="1646"/>
      <c r="H62" s="1646">
        <v>0.10432971581589649</v>
      </c>
      <c r="I62" s="1646">
        <v>9.6892410431335188E-2</v>
      </c>
      <c r="J62" s="1646"/>
      <c r="K62" s="1600">
        <v>7.6806428709291372E-2</v>
      </c>
      <c r="L62" s="1600">
        <v>6.6989194839312552E-2</v>
      </c>
      <c r="M62" s="1600"/>
      <c r="N62" s="1646">
        <v>4.4977999272717808</v>
      </c>
      <c r="O62" s="1646">
        <v>3.8841901363915903</v>
      </c>
      <c r="P62" s="1647"/>
    </row>
    <row r="63" spans="1:16" x14ac:dyDescent="0.2">
      <c r="A63" s="1644">
        <v>2015</v>
      </c>
      <c r="B63" s="1645">
        <v>10.947264176006653</v>
      </c>
      <c r="C63" s="1609">
        <v>10.648500011364781</v>
      </c>
      <c r="D63" s="1609"/>
      <c r="E63" s="1646">
        <v>4.5152028740678922</v>
      </c>
      <c r="F63" s="1646">
        <v>3.874960237626035</v>
      </c>
      <c r="G63" s="1646"/>
      <c r="H63" s="1646">
        <v>0.10597359667757908</v>
      </c>
      <c r="I63" s="1646">
        <v>9.8076410642395986E-2</v>
      </c>
      <c r="J63" s="1646"/>
      <c r="K63" s="1600">
        <v>7.2727322387266466E-2</v>
      </c>
      <c r="L63" s="1600">
        <v>6.3059091262370651E-2</v>
      </c>
      <c r="M63" s="1600"/>
      <c r="N63" s="1646">
        <v>4.289442730364498</v>
      </c>
      <c r="O63" s="1646">
        <v>3.6812122257447335</v>
      </c>
      <c r="P63" s="1647"/>
    </row>
    <row r="64" spans="1:16" x14ac:dyDescent="0.2">
      <c r="A64" s="1644">
        <v>2016</v>
      </c>
      <c r="B64" s="1645">
        <v>10.979693348500136</v>
      </c>
      <c r="C64" s="1609">
        <v>10.651346304478327</v>
      </c>
      <c r="D64" s="1609"/>
      <c r="E64" s="1646">
        <v>4.277923489811891</v>
      </c>
      <c r="F64" s="1646">
        <v>3.653737429336295</v>
      </c>
      <c r="G64" s="1646"/>
      <c r="H64" s="1646">
        <v>0.10780226225319474</v>
      </c>
      <c r="I64" s="1646">
        <v>9.9358414070413209E-2</v>
      </c>
      <c r="J64" s="1646"/>
      <c r="K64" s="1600">
        <v>6.8250281651813835E-2</v>
      </c>
      <c r="L64" s="1600">
        <v>5.885503333877639E-2</v>
      </c>
      <c r="M64" s="1600"/>
      <c r="N64" s="1646">
        <v>4.0640273153212965</v>
      </c>
      <c r="O64" s="1646">
        <v>3.4710505578694804</v>
      </c>
      <c r="P64" s="1647"/>
    </row>
    <row r="65" spans="1:16" x14ac:dyDescent="0.2">
      <c r="A65" s="1644">
        <v>2017</v>
      </c>
      <c r="B65" s="1645">
        <v>11.980640980455131</v>
      </c>
      <c r="C65" s="1609">
        <v>11.644327932994042</v>
      </c>
      <c r="D65" s="1609"/>
      <c r="E65" s="1646">
        <v>4.5194076944977484</v>
      </c>
      <c r="F65" s="1646">
        <v>3.8630691520888725</v>
      </c>
      <c r="G65" s="1646"/>
      <c r="H65" s="1646">
        <v>0.11790935276492628</v>
      </c>
      <c r="I65" s="1646">
        <v>0.10899394909519927</v>
      </c>
      <c r="J65" s="1646"/>
      <c r="K65" s="1600">
        <v>7.2018786339346413E-2</v>
      </c>
      <c r="L65" s="1600">
        <v>6.1894876974824806E-2</v>
      </c>
      <c r="M65" s="1600"/>
      <c r="N65" s="1646">
        <v>4.2934373097728615</v>
      </c>
      <c r="O65" s="1646">
        <v>3.6699156944844291</v>
      </c>
      <c r="P65" s="1647"/>
    </row>
    <row r="66" spans="1:16" x14ac:dyDescent="0.2">
      <c r="A66" s="1649"/>
      <c r="B66" s="1602"/>
      <c r="C66" s="1601"/>
      <c r="D66" s="1601"/>
      <c r="E66" s="1601"/>
      <c r="F66" s="1601"/>
      <c r="G66" s="1601"/>
      <c r="H66" s="1601"/>
      <c r="I66" s="1601"/>
      <c r="J66" s="1601"/>
      <c r="K66" s="1601"/>
      <c r="L66" s="1601"/>
      <c r="M66" s="1601"/>
      <c r="N66" s="1601"/>
      <c r="O66" s="1601"/>
      <c r="P66" s="1603"/>
    </row>
    <row r="67" spans="1:16" x14ac:dyDescent="0.2">
      <c r="A67" s="98" t="s">
        <v>2132</v>
      </c>
      <c r="B67" s="345" t="s">
        <v>1143</v>
      </c>
    </row>
    <row r="68" spans="1:16" x14ac:dyDescent="0.2">
      <c r="A68" t="s">
        <v>583</v>
      </c>
    </row>
    <row r="69" spans="1:16" x14ac:dyDescent="0.2">
      <c r="A69" t="s">
        <v>1144</v>
      </c>
    </row>
  </sheetData>
  <mergeCells count="1">
    <mergeCell ref="A1:B1"/>
  </mergeCells>
  <phoneticPr fontId="12" type="noConversion"/>
  <hyperlinks>
    <hyperlink ref="A1" location="Inhoud!A1" display="Home" xr:uid="{00000000-0004-0000-2C00-000000000000}"/>
    <hyperlink ref="A1:B1" location="Contents!A1" display="To table of contents" xr:uid="{00000000-0004-0000-2C00-000001000000}"/>
    <hyperlink ref="B67" r:id="rId1" display="Documentation on the website of the Dutch Emssion Registration" xr:uid="{00000000-0004-0000-2C00-000002000000}"/>
  </hyperlinks>
  <pageMargins left="0.45" right="0.31" top="1" bottom="1" header="0.5" footer="0.5"/>
  <pageSetup paperSize="9" scale="76" orientation="portrait" r:id="rId2"/>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42"/>
  <sheetViews>
    <sheetView zoomScale="75" workbookViewId="0">
      <selection sqref="A1:B1"/>
    </sheetView>
  </sheetViews>
  <sheetFormatPr defaultColWidth="8" defaultRowHeight="12.75" x14ac:dyDescent="0.2"/>
  <cols>
    <col min="1" max="1" width="24.140625" style="777" customWidth="1"/>
    <col min="2" max="2" width="10" style="777" bestFit="1" customWidth="1"/>
    <col min="3" max="3" width="9.28515625" style="777" customWidth="1"/>
    <col min="4" max="8" width="15.7109375" style="777" customWidth="1"/>
    <col min="9" max="9" width="16.28515625" style="777" customWidth="1"/>
    <col min="10" max="10" width="12.7109375" style="777" bestFit="1" customWidth="1"/>
    <col min="11" max="16384" width="8" style="777"/>
  </cols>
  <sheetData>
    <row r="1" spans="1:10" x14ac:dyDescent="0.2">
      <c r="A1" s="2380" t="s">
        <v>824</v>
      </c>
      <c r="B1" s="2380"/>
    </row>
    <row r="2" spans="1:10" x14ac:dyDescent="0.2">
      <c r="A2" s="778" t="s">
        <v>2307</v>
      </c>
      <c r="B2" s="779"/>
      <c r="C2" s="779"/>
      <c r="D2" s="780"/>
      <c r="E2" s="779"/>
      <c r="F2" s="779"/>
      <c r="G2" s="781"/>
      <c r="H2" s="779"/>
      <c r="I2" s="779"/>
      <c r="J2" s="779"/>
    </row>
    <row r="3" spans="1:10" x14ac:dyDescent="0.2">
      <c r="A3" s="782"/>
      <c r="B3" s="783" t="s">
        <v>1148</v>
      </c>
      <c r="C3" s="784" t="s">
        <v>590</v>
      </c>
      <c r="D3" s="785" t="s">
        <v>1352</v>
      </c>
      <c r="E3" s="785"/>
      <c r="F3" s="786"/>
      <c r="G3" s="787" t="s">
        <v>1356</v>
      </c>
      <c r="H3" s="785"/>
      <c r="I3" s="784" t="s">
        <v>1358</v>
      </c>
      <c r="J3" s="786" t="s">
        <v>1359</v>
      </c>
    </row>
    <row r="4" spans="1:10" x14ac:dyDescent="0.2">
      <c r="A4" s="788"/>
      <c r="B4" s="789" t="s">
        <v>2126</v>
      </c>
      <c r="C4" s="790"/>
      <c r="D4" s="786" t="s">
        <v>1353</v>
      </c>
      <c r="E4" s="784" t="s">
        <v>1354</v>
      </c>
      <c r="F4" s="784" t="s">
        <v>1355</v>
      </c>
      <c r="G4" s="784" t="s">
        <v>2240</v>
      </c>
      <c r="H4" s="787" t="s">
        <v>2241</v>
      </c>
      <c r="I4" s="791" t="s">
        <v>1357</v>
      </c>
      <c r="J4" s="960" t="s">
        <v>2242</v>
      </c>
    </row>
    <row r="5" spans="1:10" x14ac:dyDescent="0.2">
      <c r="A5" s="792"/>
      <c r="B5" s="792"/>
      <c r="C5" s="792"/>
      <c r="D5" s="793" t="s">
        <v>314</v>
      </c>
      <c r="E5" s="793"/>
      <c r="F5" s="793"/>
      <c r="G5" s="793"/>
      <c r="H5" s="793"/>
      <c r="I5" s="1288"/>
      <c r="J5" s="794"/>
    </row>
    <row r="6" spans="1:10" x14ac:dyDescent="0.2">
      <c r="A6" s="795"/>
      <c r="B6" s="795"/>
      <c r="C6" s="795"/>
      <c r="D6" s="796"/>
      <c r="E6" s="796"/>
      <c r="F6" s="796"/>
      <c r="G6" s="796"/>
      <c r="H6" s="796"/>
      <c r="I6" s="797"/>
      <c r="J6" s="798"/>
    </row>
    <row r="7" spans="1:10" x14ac:dyDescent="0.2">
      <c r="A7" s="799" t="s">
        <v>606</v>
      </c>
      <c r="B7" s="800" t="s">
        <v>245</v>
      </c>
      <c r="C7" s="1285">
        <v>100</v>
      </c>
      <c r="D7" s="801">
        <v>92.263419424452948</v>
      </c>
      <c r="E7" s="801">
        <v>7.7365805755470642</v>
      </c>
      <c r="F7" s="801">
        <v>0</v>
      </c>
      <c r="G7" s="801">
        <v>0</v>
      </c>
      <c r="H7" s="801">
        <v>0</v>
      </c>
      <c r="I7" s="802">
        <v>0</v>
      </c>
      <c r="J7" s="803"/>
    </row>
    <row r="8" spans="1:10" x14ac:dyDescent="0.2">
      <c r="A8" s="799"/>
      <c r="B8" s="800" t="s">
        <v>246</v>
      </c>
      <c r="C8" s="1285">
        <v>100</v>
      </c>
      <c r="D8" s="801">
        <v>37.114817838434938</v>
      </c>
      <c r="E8" s="801">
        <v>0</v>
      </c>
      <c r="F8" s="801">
        <v>62.885182161565069</v>
      </c>
      <c r="G8" s="801">
        <v>0</v>
      </c>
      <c r="H8" s="801">
        <v>0</v>
      </c>
      <c r="I8" s="802">
        <v>0</v>
      </c>
      <c r="J8" s="803"/>
    </row>
    <row r="9" spans="1:10" x14ac:dyDescent="0.2">
      <c r="A9" s="799"/>
      <c r="B9" s="800"/>
      <c r="C9" s="1285"/>
      <c r="D9" s="801"/>
      <c r="E9" s="801"/>
      <c r="F9" s="801"/>
      <c r="G9" s="801"/>
      <c r="H9" s="801"/>
      <c r="I9" s="802"/>
      <c r="J9" s="803"/>
    </row>
    <row r="10" spans="1:10" x14ac:dyDescent="0.2">
      <c r="A10" s="799" t="s">
        <v>870</v>
      </c>
      <c r="B10" s="800" t="s">
        <v>245</v>
      </c>
      <c r="C10" s="1285">
        <v>100</v>
      </c>
      <c r="D10" s="801">
        <v>82.825271046820475</v>
      </c>
      <c r="E10" s="801">
        <v>17.174728953179518</v>
      </c>
      <c r="F10" s="801">
        <v>0</v>
      </c>
      <c r="G10" s="801">
        <v>0</v>
      </c>
      <c r="H10" s="801">
        <v>0</v>
      </c>
      <c r="I10" s="802">
        <v>0</v>
      </c>
      <c r="J10" s="803"/>
    </row>
    <row r="11" spans="1:10" x14ac:dyDescent="0.2">
      <c r="A11" s="799"/>
      <c r="B11" s="800" t="s">
        <v>246</v>
      </c>
      <c r="C11" s="1285">
        <v>99.999999999999972</v>
      </c>
      <c r="D11" s="801">
        <v>76.248522126925721</v>
      </c>
      <c r="E11" s="801">
        <v>0</v>
      </c>
      <c r="F11" s="801">
        <v>23.751477873074272</v>
      </c>
      <c r="G11" s="801">
        <v>0</v>
      </c>
      <c r="H11" s="801">
        <v>0</v>
      </c>
      <c r="I11" s="802">
        <v>0</v>
      </c>
      <c r="J11" s="803"/>
    </row>
    <row r="12" spans="1:10" x14ac:dyDescent="0.2">
      <c r="A12" s="799"/>
      <c r="B12" s="800"/>
      <c r="C12" s="1285"/>
      <c r="D12" s="801"/>
      <c r="E12" s="801"/>
      <c r="F12" s="801"/>
      <c r="G12" s="801"/>
      <c r="H12" s="801"/>
      <c r="I12" s="802"/>
      <c r="J12" s="803"/>
    </row>
    <row r="13" spans="1:10" x14ac:dyDescent="0.2">
      <c r="A13" s="799" t="s">
        <v>871</v>
      </c>
      <c r="B13" s="800" t="s">
        <v>245</v>
      </c>
      <c r="C13" s="1285">
        <v>100.00000000000001</v>
      </c>
      <c r="D13" s="801">
        <v>90.846970701035417</v>
      </c>
      <c r="E13" s="801">
        <v>9.1530292989645812</v>
      </c>
      <c r="F13" s="801">
        <v>0</v>
      </c>
      <c r="G13" s="801">
        <v>0</v>
      </c>
      <c r="H13" s="801">
        <v>0</v>
      </c>
      <c r="I13" s="802">
        <v>0</v>
      </c>
      <c r="J13" s="803"/>
    </row>
    <row r="14" spans="1:10" x14ac:dyDescent="0.2">
      <c r="A14" s="799"/>
      <c r="B14" s="800" t="s">
        <v>246</v>
      </c>
      <c r="C14" s="1285">
        <v>100</v>
      </c>
      <c r="D14" s="801">
        <v>69.361961686760836</v>
      </c>
      <c r="E14" s="801">
        <v>0</v>
      </c>
      <c r="F14" s="801">
        <v>30.638038313239157</v>
      </c>
      <c r="G14" s="801">
        <v>0</v>
      </c>
      <c r="H14" s="801">
        <v>0</v>
      </c>
      <c r="I14" s="802">
        <v>0</v>
      </c>
      <c r="J14" s="803"/>
    </row>
    <row r="15" spans="1:10" x14ac:dyDescent="0.2">
      <c r="A15" s="799"/>
      <c r="B15" s="800"/>
      <c r="C15" s="1285"/>
      <c r="D15" s="801"/>
      <c r="E15" s="801"/>
      <c r="F15" s="801"/>
      <c r="G15" s="801"/>
      <c r="H15" s="801"/>
      <c r="I15" s="802"/>
      <c r="J15" s="803"/>
    </row>
    <row r="16" spans="1:10" x14ac:dyDescent="0.2">
      <c r="A16" s="799" t="s">
        <v>868</v>
      </c>
      <c r="B16" s="800" t="s">
        <v>245</v>
      </c>
      <c r="C16" s="1285">
        <v>100</v>
      </c>
      <c r="D16" s="801">
        <v>30.467712638992055</v>
      </c>
      <c r="E16" s="801">
        <v>39.532287361007945</v>
      </c>
      <c r="F16" s="801">
        <v>30</v>
      </c>
      <c r="G16" s="801">
        <v>0</v>
      </c>
      <c r="H16" s="801">
        <v>0</v>
      </c>
      <c r="I16" s="802">
        <v>0</v>
      </c>
      <c r="J16" s="803"/>
    </row>
    <row r="17" spans="1:10" x14ac:dyDescent="0.2">
      <c r="A17" s="799"/>
      <c r="B17" s="800" t="s">
        <v>275</v>
      </c>
      <c r="C17" s="1285">
        <v>100</v>
      </c>
      <c r="D17" s="801">
        <v>0</v>
      </c>
      <c r="E17" s="801">
        <v>0</v>
      </c>
      <c r="F17" s="801">
        <v>0</v>
      </c>
      <c r="G17" s="801">
        <v>18.373745363912221</v>
      </c>
      <c r="H17" s="801">
        <v>75.504285538381183</v>
      </c>
      <c r="I17" s="802">
        <v>6.1219690977065824</v>
      </c>
      <c r="J17" s="803"/>
    </row>
    <row r="18" spans="1:10" x14ac:dyDescent="0.2">
      <c r="A18" s="804"/>
      <c r="B18" s="805"/>
      <c r="C18" s="1286"/>
      <c r="D18" s="801"/>
      <c r="E18" s="801"/>
      <c r="F18" s="801"/>
      <c r="G18" s="801"/>
      <c r="H18" s="801"/>
      <c r="I18" s="802"/>
      <c r="J18" s="803"/>
    </row>
    <row r="19" spans="1:10" x14ac:dyDescent="0.2">
      <c r="A19" s="799" t="s">
        <v>867</v>
      </c>
      <c r="B19" s="800" t="s">
        <v>245</v>
      </c>
      <c r="C19" s="1285">
        <v>99.999999999999986</v>
      </c>
      <c r="D19" s="801">
        <v>46.372516163603379</v>
      </c>
      <c r="E19" s="801">
        <v>33.753548337709468</v>
      </c>
      <c r="F19" s="801">
        <v>19.87393549868716</v>
      </c>
      <c r="G19" s="801">
        <v>0</v>
      </c>
      <c r="H19" s="801">
        <v>0</v>
      </c>
      <c r="I19" s="801">
        <v>0</v>
      </c>
      <c r="J19" s="963">
        <v>25</v>
      </c>
    </row>
    <row r="20" spans="1:10" x14ac:dyDescent="0.2">
      <c r="A20" s="799"/>
      <c r="B20" s="800" t="s">
        <v>275</v>
      </c>
      <c r="C20" s="1285">
        <v>100.00000000000001</v>
      </c>
      <c r="D20" s="801">
        <v>0</v>
      </c>
      <c r="E20" s="801">
        <v>0</v>
      </c>
      <c r="F20" s="801">
        <v>0</v>
      </c>
      <c r="G20" s="801">
        <v>13.981452204491514</v>
      </c>
      <c r="H20" s="801">
        <v>79.567156710845353</v>
      </c>
      <c r="I20" s="801">
        <v>6.451391084663137</v>
      </c>
      <c r="J20" s="962">
        <v>17.600000000000001</v>
      </c>
    </row>
    <row r="21" spans="1:10" x14ac:dyDescent="0.2">
      <c r="A21" s="799"/>
      <c r="B21" s="800" t="s">
        <v>905</v>
      </c>
      <c r="C21" s="1287"/>
      <c r="D21" s="961"/>
      <c r="E21" s="961"/>
      <c r="F21" s="961"/>
      <c r="G21" s="961"/>
      <c r="H21" s="961"/>
      <c r="I21" s="961"/>
      <c r="J21" s="964">
        <v>17.600000000000001</v>
      </c>
    </row>
    <row r="22" spans="1:10" x14ac:dyDescent="0.2">
      <c r="A22" s="799"/>
      <c r="B22" s="800"/>
      <c r="C22" s="1285"/>
      <c r="D22" s="801"/>
      <c r="E22" s="801"/>
      <c r="F22" s="801"/>
      <c r="G22" s="801"/>
      <c r="H22" s="801"/>
      <c r="I22" s="802"/>
      <c r="J22" s="802"/>
    </row>
    <row r="23" spans="1:10" x14ac:dyDescent="0.2">
      <c r="A23" s="799" t="s">
        <v>869</v>
      </c>
      <c r="B23" s="800" t="s">
        <v>245</v>
      </c>
      <c r="C23" s="1285">
        <v>100</v>
      </c>
      <c r="D23" s="801">
        <v>35.901810383659758</v>
      </c>
      <c r="E23" s="801">
        <v>33.756673814978562</v>
      </c>
      <c r="F23" s="801">
        <v>30.341515801361691</v>
      </c>
      <c r="G23" s="801">
        <v>0</v>
      </c>
      <c r="H23" s="801">
        <v>0</v>
      </c>
      <c r="I23" s="801">
        <v>0</v>
      </c>
      <c r="J23" s="963">
        <v>25</v>
      </c>
    </row>
    <row r="24" spans="1:10" x14ac:dyDescent="0.2">
      <c r="A24" s="799"/>
      <c r="B24" s="800" t="s">
        <v>275</v>
      </c>
      <c r="C24" s="1285">
        <v>100</v>
      </c>
      <c r="D24" s="801">
        <v>0</v>
      </c>
      <c r="E24" s="801">
        <v>0</v>
      </c>
      <c r="F24" s="801">
        <v>0</v>
      </c>
      <c r="G24" s="801">
        <v>12.540116743685662</v>
      </c>
      <c r="H24" s="801">
        <v>80.900392012090776</v>
      </c>
      <c r="I24" s="801">
        <v>6.5594912442235778</v>
      </c>
      <c r="J24" s="962">
        <v>59.4</v>
      </c>
    </row>
    <row r="25" spans="1:10" x14ac:dyDescent="0.2">
      <c r="A25" s="799"/>
      <c r="B25" s="800" t="s">
        <v>905</v>
      </c>
      <c r="C25" s="1287"/>
      <c r="D25" s="961"/>
      <c r="E25" s="961"/>
      <c r="F25" s="961"/>
      <c r="G25" s="961"/>
      <c r="H25" s="961"/>
      <c r="I25" s="961"/>
      <c r="J25" s="1289">
        <v>59.4</v>
      </c>
    </row>
    <row r="26" spans="1:10" x14ac:dyDescent="0.2">
      <c r="A26" s="799"/>
      <c r="B26" s="800"/>
      <c r="C26" s="1285"/>
      <c r="D26" s="801"/>
      <c r="E26" s="801"/>
      <c r="F26" s="801"/>
      <c r="G26" s="801"/>
      <c r="H26" s="801"/>
      <c r="I26" s="802"/>
      <c r="J26" s="803"/>
    </row>
    <row r="27" spans="1:10" x14ac:dyDescent="0.2">
      <c r="A27" s="799" t="s">
        <v>1360</v>
      </c>
      <c r="B27" s="800" t="s">
        <v>245</v>
      </c>
      <c r="C27" s="1285">
        <v>100</v>
      </c>
      <c r="D27" s="801">
        <v>35.375523270548506</v>
      </c>
      <c r="E27" s="801">
        <v>34.624476729451494</v>
      </c>
      <c r="F27" s="801">
        <v>30</v>
      </c>
      <c r="G27" s="801">
        <v>0</v>
      </c>
      <c r="H27" s="801">
        <v>0</v>
      </c>
      <c r="I27" s="802">
        <v>0</v>
      </c>
      <c r="J27" s="803"/>
    </row>
    <row r="28" spans="1:10" x14ac:dyDescent="0.2">
      <c r="A28" s="799"/>
      <c r="B28" s="800"/>
      <c r="C28" s="1285"/>
      <c r="D28" s="801"/>
      <c r="E28" s="801"/>
      <c r="F28" s="801"/>
      <c r="G28" s="801"/>
      <c r="H28" s="801"/>
      <c r="I28" s="802"/>
      <c r="J28" s="803"/>
    </row>
    <row r="29" spans="1:10" x14ac:dyDescent="0.2">
      <c r="A29" s="799" t="s">
        <v>1361</v>
      </c>
      <c r="B29" s="800" t="s">
        <v>275</v>
      </c>
      <c r="C29" s="1285">
        <v>99.999999999999986</v>
      </c>
      <c r="D29" s="801">
        <v>0</v>
      </c>
      <c r="E29" s="801">
        <v>0</v>
      </c>
      <c r="F29" s="801">
        <v>0</v>
      </c>
      <c r="G29" s="801">
        <v>7.1050179126962361</v>
      </c>
      <c r="H29" s="801">
        <v>85.927858430755975</v>
      </c>
      <c r="I29" s="802">
        <v>6.9671236565477814</v>
      </c>
      <c r="J29" s="803"/>
    </row>
    <row r="30" spans="1:10" x14ac:dyDescent="0.2">
      <c r="A30" s="799"/>
      <c r="B30" s="800"/>
      <c r="C30" s="1285"/>
      <c r="D30" s="801"/>
      <c r="E30" s="801"/>
      <c r="F30" s="801"/>
      <c r="G30" s="801"/>
      <c r="H30" s="801"/>
      <c r="I30" s="802"/>
      <c r="J30" s="803"/>
    </row>
    <row r="31" spans="1:10" x14ac:dyDescent="0.2">
      <c r="A31" s="799" t="s">
        <v>1362</v>
      </c>
      <c r="B31" s="800" t="s">
        <v>275</v>
      </c>
      <c r="C31" s="1285">
        <v>99.999999999999986</v>
      </c>
      <c r="D31" s="801">
        <v>0</v>
      </c>
      <c r="E31" s="801">
        <v>0</v>
      </c>
      <c r="F31" s="801">
        <v>0</v>
      </c>
      <c r="G31" s="801">
        <v>7.1050179126962361</v>
      </c>
      <c r="H31" s="801">
        <v>85.927858430755975</v>
      </c>
      <c r="I31" s="802">
        <v>6.9671236565477832</v>
      </c>
      <c r="J31" s="803"/>
    </row>
    <row r="32" spans="1:10" x14ac:dyDescent="0.2">
      <c r="A32" s="799"/>
      <c r="B32" s="800"/>
      <c r="C32" s="1285"/>
      <c r="D32" s="801"/>
      <c r="E32" s="801"/>
      <c r="F32" s="801"/>
      <c r="G32" s="801"/>
      <c r="H32" s="801"/>
      <c r="I32" s="802"/>
      <c r="J32" s="803"/>
    </row>
    <row r="33" spans="1:10" x14ac:dyDescent="0.2">
      <c r="A33" s="799" t="s">
        <v>611</v>
      </c>
      <c r="B33" s="800" t="s">
        <v>244</v>
      </c>
      <c r="C33" s="1285">
        <v>100</v>
      </c>
      <c r="D33" s="801">
        <v>98.754843284158483</v>
      </c>
      <c r="E33" s="801">
        <v>1.2451567158415298</v>
      </c>
      <c r="F33" s="801">
        <v>0</v>
      </c>
      <c r="G33" s="801">
        <v>0</v>
      </c>
      <c r="H33" s="801">
        <v>0</v>
      </c>
      <c r="I33" s="802">
        <v>0</v>
      </c>
      <c r="J33" s="803"/>
    </row>
    <row r="34" spans="1:10" x14ac:dyDescent="0.2">
      <c r="A34" s="799"/>
      <c r="B34" s="800" t="s">
        <v>245</v>
      </c>
      <c r="C34" s="1285">
        <v>100</v>
      </c>
      <c r="D34" s="801">
        <v>66.677042415953238</v>
      </c>
      <c r="E34" s="801">
        <v>33.322957584046762</v>
      </c>
      <c r="F34" s="801">
        <v>0</v>
      </c>
      <c r="G34" s="801">
        <v>0</v>
      </c>
      <c r="H34" s="801">
        <v>0</v>
      </c>
      <c r="I34" s="802">
        <v>0</v>
      </c>
      <c r="J34" s="803"/>
    </row>
    <row r="35" spans="1:10" x14ac:dyDescent="0.2">
      <c r="A35" s="799"/>
      <c r="B35" s="800" t="s">
        <v>246</v>
      </c>
      <c r="C35" s="1285">
        <v>100</v>
      </c>
      <c r="D35" s="801">
        <v>0</v>
      </c>
      <c r="E35" s="801">
        <v>0</v>
      </c>
      <c r="F35" s="801">
        <v>0</v>
      </c>
      <c r="G35" s="801">
        <v>75</v>
      </c>
      <c r="H35" s="801">
        <v>0</v>
      </c>
      <c r="I35" s="802">
        <v>25</v>
      </c>
      <c r="J35" s="803"/>
    </row>
    <row r="36" spans="1:10" x14ac:dyDescent="0.2">
      <c r="A36" s="799"/>
      <c r="B36" s="800" t="s">
        <v>275</v>
      </c>
      <c r="C36" s="1285">
        <v>100</v>
      </c>
      <c r="D36" s="801">
        <v>0</v>
      </c>
      <c r="E36" s="801">
        <v>0</v>
      </c>
      <c r="F36" s="801">
        <v>0</v>
      </c>
      <c r="G36" s="801">
        <v>0</v>
      </c>
      <c r="H36" s="801">
        <v>50</v>
      </c>
      <c r="I36" s="802">
        <v>50</v>
      </c>
      <c r="J36" s="803"/>
    </row>
    <row r="37" spans="1:10" x14ac:dyDescent="0.2">
      <c r="A37" s="807"/>
      <c r="B37" s="807"/>
      <c r="C37" s="807"/>
      <c r="D37" s="808"/>
      <c r="E37" s="808"/>
      <c r="F37" s="808"/>
      <c r="G37" s="808"/>
      <c r="H37" s="808"/>
      <c r="I37" s="809"/>
      <c r="J37" s="806"/>
    </row>
    <row r="38" spans="1:10" ht="15.75" x14ac:dyDescent="0.2">
      <c r="A38" s="779" t="s">
        <v>1363</v>
      </c>
    </row>
    <row r="39" spans="1:10" ht="15.75" x14ac:dyDescent="0.2">
      <c r="A39" s="779" t="s">
        <v>1364</v>
      </c>
    </row>
    <row r="40" spans="1:10" ht="15.75" x14ac:dyDescent="0.2">
      <c r="A40" s="779" t="s">
        <v>1365</v>
      </c>
    </row>
    <row r="41" spans="1:10" ht="15.75" x14ac:dyDescent="0.2">
      <c r="A41" s="779" t="s">
        <v>1366</v>
      </c>
    </row>
    <row r="42" spans="1:10" x14ac:dyDescent="0.2">
      <c r="A42" s="779" t="s">
        <v>1367</v>
      </c>
    </row>
  </sheetData>
  <mergeCells count="1">
    <mergeCell ref="A1:B1"/>
  </mergeCells>
  <hyperlinks>
    <hyperlink ref="A1" location="Inhoud!A1" display="Home" xr:uid="{00000000-0004-0000-2D00-000000000000}"/>
    <hyperlink ref="A1:B1" location="Contents!A1" display="To table of contents" xr:uid="{00000000-0004-0000-2D00-000001000000}"/>
  </hyperlinks>
  <pageMargins left="0.78740157480314965" right="0.78740157480314965" top="0.70866141732283472" bottom="0.70866141732283472" header="0.51181102362204722" footer="0.51181102362204722"/>
  <pageSetup paperSize="9" scale="70" orientation="landscape" r:id="rId1"/>
  <headerFooter alignWithMargins="0">
    <oddHeader>&amp;A</oddHeader>
    <oddFooter>Pagina &amp;P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P33"/>
  <sheetViews>
    <sheetView zoomScale="75" zoomScaleNormal="75" workbookViewId="0"/>
  </sheetViews>
  <sheetFormatPr defaultRowHeight="15" x14ac:dyDescent="0.25"/>
  <cols>
    <col min="1" max="1" width="27.140625" style="811" customWidth="1"/>
    <col min="2" max="2" width="57.5703125" style="811" customWidth="1"/>
    <col min="3" max="3" width="9.140625" style="811" customWidth="1"/>
    <col min="4" max="11" width="9.140625" style="811"/>
    <col min="12" max="12" width="9.7109375" style="811" customWidth="1"/>
    <col min="13" max="16384" width="9.140625" style="811"/>
  </cols>
  <sheetData>
    <row r="1" spans="1:16" ht="18" x14ac:dyDescent="0.25">
      <c r="A1" s="349" t="s">
        <v>824</v>
      </c>
      <c r="B1"/>
      <c r="C1" s="810"/>
    </row>
    <row r="2" spans="1:16" x14ac:dyDescent="0.25">
      <c r="A2" s="812" t="s">
        <v>2308</v>
      </c>
      <c r="B2" s="813"/>
      <c r="C2" s="813"/>
      <c r="D2" s="813"/>
      <c r="E2" s="813"/>
      <c r="F2" s="813"/>
      <c r="G2" s="813"/>
      <c r="H2" s="813"/>
      <c r="I2" s="813"/>
      <c r="J2" s="813"/>
      <c r="K2" s="813"/>
      <c r="L2" s="813"/>
    </row>
    <row r="3" spans="1:16" x14ac:dyDescent="0.25">
      <c r="A3" s="814" t="s">
        <v>1368</v>
      </c>
      <c r="B3" s="814" t="s">
        <v>1369</v>
      </c>
      <c r="C3" s="815" t="s">
        <v>1370</v>
      </c>
      <c r="D3" s="1290"/>
      <c r="E3" s="1650"/>
      <c r="F3" s="1650"/>
      <c r="G3" s="1650"/>
      <c r="H3" s="1650"/>
      <c r="I3" s="1650"/>
      <c r="J3" s="1650"/>
      <c r="K3" s="1650"/>
      <c r="L3" s="1650"/>
      <c r="M3" s="1651"/>
      <c r="N3" s="1989"/>
      <c r="O3" s="1989"/>
      <c r="P3" s="1990"/>
    </row>
    <row r="4" spans="1:16" x14ac:dyDescent="0.25">
      <c r="A4" s="816" t="s">
        <v>2138</v>
      </c>
      <c r="B4" s="816"/>
      <c r="C4" s="1652" t="s">
        <v>1149</v>
      </c>
      <c r="D4" s="1652">
        <v>2005</v>
      </c>
      <c r="E4" s="1652">
        <v>2006</v>
      </c>
      <c r="F4" s="1652">
        <v>2007</v>
      </c>
      <c r="G4" s="1652">
        <v>2008</v>
      </c>
      <c r="H4" s="1652">
        <v>2009</v>
      </c>
      <c r="I4" s="1652">
        <v>2010</v>
      </c>
      <c r="J4" s="1652">
        <v>2011</v>
      </c>
      <c r="K4" s="1652">
        <v>2012</v>
      </c>
      <c r="L4" s="1652">
        <v>2013</v>
      </c>
      <c r="M4" s="1652">
        <v>2014</v>
      </c>
      <c r="N4" s="2322">
        <v>2015</v>
      </c>
      <c r="O4" s="1991">
        <v>2016</v>
      </c>
      <c r="P4" s="1991">
        <v>2017</v>
      </c>
    </row>
    <row r="5" spans="1:16" ht="12" customHeight="1" x14ac:dyDescent="0.25">
      <c r="A5" s="817"/>
      <c r="B5" s="818"/>
      <c r="C5" s="1653"/>
      <c r="D5" s="1654"/>
      <c r="E5" s="1654"/>
      <c r="F5" s="1654"/>
      <c r="G5" s="1654"/>
      <c r="H5" s="1654"/>
      <c r="I5" s="1654"/>
      <c r="J5" s="1654"/>
      <c r="K5" s="1654"/>
      <c r="L5" s="1654"/>
      <c r="M5" s="1655"/>
      <c r="N5" s="1992"/>
      <c r="O5" s="1993"/>
      <c r="P5" s="1993"/>
    </row>
    <row r="6" spans="1:16" ht="15" customHeight="1" x14ac:dyDescent="0.25">
      <c r="A6" s="819" t="s">
        <v>651</v>
      </c>
      <c r="B6" s="820"/>
      <c r="C6" s="1656"/>
      <c r="D6" s="1657"/>
      <c r="E6" s="1657"/>
      <c r="F6" s="1657"/>
      <c r="G6" s="1657"/>
      <c r="H6" s="1657"/>
      <c r="I6" s="1657"/>
      <c r="J6" s="1657"/>
      <c r="K6" s="1657"/>
      <c r="L6" s="1657"/>
      <c r="M6" s="1658"/>
      <c r="N6" s="1994"/>
      <c r="O6" s="1995"/>
      <c r="P6" s="1995"/>
    </row>
    <row r="7" spans="1:16" ht="15" customHeight="1" x14ac:dyDescent="0.25">
      <c r="A7" s="821" t="s">
        <v>651</v>
      </c>
      <c r="B7" s="820" t="s">
        <v>1381</v>
      </c>
      <c r="C7" s="1659">
        <v>1</v>
      </c>
      <c r="D7" s="1659">
        <v>0.99</v>
      </c>
      <c r="E7" s="1659">
        <v>0.99</v>
      </c>
      <c r="F7" s="1659">
        <v>0.98</v>
      </c>
      <c r="G7" s="1659">
        <v>0.98</v>
      </c>
      <c r="H7" s="1659">
        <v>0.98</v>
      </c>
      <c r="I7" s="1659">
        <v>0.96960871515943425</v>
      </c>
      <c r="J7" s="1659">
        <v>0.96960871515943425</v>
      </c>
      <c r="K7" s="1659">
        <v>0.96960871515943425</v>
      </c>
      <c r="L7" s="1659">
        <v>0.96960871515943425</v>
      </c>
      <c r="M7" s="1659">
        <v>0.96960871515943425</v>
      </c>
      <c r="N7" s="1996">
        <v>0.96960871515943425</v>
      </c>
      <c r="O7" s="1997">
        <v>0.96960871515943425</v>
      </c>
      <c r="P7" s="1997">
        <v>0.96960871515943425</v>
      </c>
    </row>
    <row r="8" spans="1:16" ht="15" customHeight="1" x14ac:dyDescent="0.25">
      <c r="A8" s="821" t="s">
        <v>1150</v>
      </c>
      <c r="B8" s="820" t="s">
        <v>1382</v>
      </c>
      <c r="C8" s="1659">
        <v>0</v>
      </c>
      <c r="D8" s="1659">
        <v>0.01</v>
      </c>
      <c r="E8" s="1659">
        <v>0.01</v>
      </c>
      <c r="F8" s="1659">
        <v>0.02</v>
      </c>
      <c r="G8" s="1659">
        <v>0.02</v>
      </c>
      <c r="H8" s="1659">
        <v>0.02</v>
      </c>
      <c r="I8" s="1659">
        <v>3.0391284840565792E-2</v>
      </c>
      <c r="J8" s="1659">
        <v>3.0391284840565792E-2</v>
      </c>
      <c r="K8" s="1659">
        <v>3.0391284840565792E-2</v>
      </c>
      <c r="L8" s="1659">
        <v>3.0391284840565792E-2</v>
      </c>
      <c r="M8" s="1659">
        <v>3.0391284840565792E-2</v>
      </c>
      <c r="N8" s="1996">
        <v>3.0391284840565792E-2</v>
      </c>
      <c r="O8" s="1997">
        <v>3.0391284840565792E-2</v>
      </c>
      <c r="P8" s="1997">
        <v>3.0391284840565792E-2</v>
      </c>
    </row>
    <row r="9" spans="1:16" ht="15" customHeight="1" x14ac:dyDescent="0.25">
      <c r="A9" s="819" t="s">
        <v>4</v>
      </c>
      <c r="B9" s="822"/>
      <c r="C9" s="1660"/>
      <c r="D9" s="1661"/>
      <c r="E9" s="1661"/>
      <c r="F9" s="1661"/>
      <c r="G9" s="1661"/>
      <c r="H9" s="1661"/>
      <c r="I9" s="1661"/>
      <c r="J9" s="1661"/>
      <c r="K9" s="1661"/>
      <c r="L9" s="1661"/>
      <c r="M9" s="1659"/>
      <c r="N9" s="1996"/>
      <c r="O9" s="1997"/>
      <c r="P9" s="1997"/>
    </row>
    <row r="10" spans="1:16" ht="15" customHeight="1" x14ac:dyDescent="0.25">
      <c r="A10" s="821" t="s">
        <v>4</v>
      </c>
      <c r="B10" s="820" t="s">
        <v>1383</v>
      </c>
      <c r="C10" s="1659">
        <v>1</v>
      </c>
      <c r="D10" s="1659">
        <v>1</v>
      </c>
      <c r="E10" s="1659">
        <v>1</v>
      </c>
      <c r="F10" s="1659">
        <v>1</v>
      </c>
      <c r="G10" s="1659">
        <v>1</v>
      </c>
      <c r="H10" s="1659">
        <v>0.98</v>
      </c>
      <c r="I10" s="1659">
        <v>0.97630377640878085</v>
      </c>
      <c r="J10" s="1659">
        <v>0.97177227709420322</v>
      </c>
      <c r="K10" s="1659">
        <v>0.96186029879478763</v>
      </c>
      <c r="L10" s="1659">
        <v>0.94954183040796736</v>
      </c>
      <c r="M10" s="1659">
        <v>0.94782927459802935</v>
      </c>
      <c r="N10" s="1996">
        <v>0.94782927459802935</v>
      </c>
      <c r="O10" s="1997">
        <v>0.94782927459802935</v>
      </c>
      <c r="P10" s="1997">
        <v>0.94782927459802935</v>
      </c>
    </row>
    <row r="11" spans="1:16" ht="15" customHeight="1" x14ac:dyDescent="0.25">
      <c r="A11" s="821" t="s">
        <v>1151</v>
      </c>
      <c r="B11" s="820" t="s">
        <v>1384</v>
      </c>
      <c r="C11" s="1659">
        <v>0</v>
      </c>
      <c r="D11" s="1659">
        <v>0</v>
      </c>
      <c r="E11" s="1659">
        <v>0</v>
      </c>
      <c r="F11" s="1659">
        <v>0</v>
      </c>
      <c r="G11" s="1659">
        <v>0</v>
      </c>
      <c r="H11" s="1659">
        <v>0</v>
      </c>
      <c r="I11" s="1659">
        <v>2.7273874015157455E-6</v>
      </c>
      <c r="J11" s="1659">
        <v>2.6313114884046328E-5</v>
      </c>
      <c r="K11" s="1659">
        <v>3.6225154300829647E-3</v>
      </c>
      <c r="L11" s="1659">
        <v>1.1013977802003059E-2</v>
      </c>
      <c r="M11" s="1659">
        <v>1.2239390649233472E-2</v>
      </c>
      <c r="N11" s="1996">
        <v>1.2239390649233472E-2</v>
      </c>
      <c r="O11" s="1997">
        <v>1.2239390649233472E-2</v>
      </c>
      <c r="P11" s="1997">
        <v>1.2239390649233472E-2</v>
      </c>
    </row>
    <row r="12" spans="1:16" ht="15" customHeight="1" x14ac:dyDescent="0.25">
      <c r="A12" s="821" t="s">
        <v>1152</v>
      </c>
      <c r="B12" s="820" t="s">
        <v>1385</v>
      </c>
      <c r="C12" s="1659">
        <v>0</v>
      </c>
      <c r="D12" s="1659">
        <v>0</v>
      </c>
      <c r="E12" s="1659">
        <v>0</v>
      </c>
      <c r="F12" s="1659">
        <v>0</v>
      </c>
      <c r="G12" s="1659">
        <v>0</v>
      </c>
      <c r="H12" s="1659">
        <v>0.02</v>
      </c>
      <c r="I12" s="1659">
        <v>2.3693496203817662E-2</v>
      </c>
      <c r="J12" s="1659">
        <v>2.82014097909127E-2</v>
      </c>
      <c r="K12" s="1659">
        <v>3.4517185775129355E-2</v>
      </c>
      <c r="L12" s="1659">
        <v>3.944419179002958E-2</v>
      </c>
      <c r="M12" s="1659">
        <v>3.9931334752737239E-2</v>
      </c>
      <c r="N12" s="1996">
        <v>3.9931334752737239E-2</v>
      </c>
      <c r="O12" s="1997">
        <v>3.9931334752737239E-2</v>
      </c>
      <c r="P12" s="1997">
        <v>3.9931334752737239E-2</v>
      </c>
    </row>
    <row r="13" spans="1:16" ht="15" customHeight="1" x14ac:dyDescent="0.25">
      <c r="A13" s="819" t="s">
        <v>5</v>
      </c>
      <c r="B13" s="1291"/>
      <c r="C13" s="1660"/>
      <c r="D13" s="1661"/>
      <c r="E13" s="1661"/>
      <c r="F13" s="1661"/>
      <c r="G13" s="1661"/>
      <c r="H13" s="1661"/>
      <c r="I13" s="1661"/>
      <c r="J13" s="1661"/>
      <c r="K13" s="1661"/>
      <c r="L13" s="1661"/>
      <c r="M13" s="1659"/>
      <c r="N13" s="1996"/>
      <c r="O13" s="1997"/>
      <c r="P13" s="1997"/>
    </row>
    <row r="14" spans="1:16" ht="15" customHeight="1" x14ac:dyDescent="0.25">
      <c r="A14" s="821" t="s">
        <v>5</v>
      </c>
      <c r="B14" s="820" t="s">
        <v>1371</v>
      </c>
      <c r="C14" s="1662">
        <v>1</v>
      </c>
      <c r="D14" s="1662">
        <v>1</v>
      </c>
      <c r="E14" s="1662">
        <v>1</v>
      </c>
      <c r="F14" s="1662">
        <v>1</v>
      </c>
      <c r="G14" s="1662">
        <v>1</v>
      </c>
      <c r="H14" s="1662">
        <v>1</v>
      </c>
      <c r="I14" s="1662">
        <v>1</v>
      </c>
      <c r="J14" s="1662">
        <v>0.99999326177639336</v>
      </c>
      <c r="K14" s="1662">
        <v>0.99649111687775327</v>
      </c>
      <c r="L14" s="1662">
        <v>0.98499890331422635</v>
      </c>
      <c r="M14" s="1662">
        <v>0.9818252533076024</v>
      </c>
      <c r="N14" s="1998">
        <v>0.9818252533076024</v>
      </c>
      <c r="O14" s="1999">
        <v>0.9818252533076024</v>
      </c>
      <c r="P14" s="1999">
        <v>0.9818252533076024</v>
      </c>
    </row>
    <row r="15" spans="1:16" ht="15" customHeight="1" x14ac:dyDescent="0.25">
      <c r="A15" s="821" t="s">
        <v>1153</v>
      </c>
      <c r="B15" s="820" t="s">
        <v>1377</v>
      </c>
      <c r="C15" s="1662">
        <v>0</v>
      </c>
      <c r="D15" s="1662">
        <v>0</v>
      </c>
      <c r="E15" s="1662">
        <v>0</v>
      </c>
      <c r="F15" s="1662">
        <v>0</v>
      </c>
      <c r="G15" s="1662">
        <v>0</v>
      </c>
      <c r="H15" s="1662">
        <v>0</v>
      </c>
      <c r="I15" s="1662">
        <v>0</v>
      </c>
      <c r="J15" s="1662">
        <v>0</v>
      </c>
      <c r="K15" s="1662">
        <v>4.0890116501053179E-5</v>
      </c>
      <c r="L15" s="1662">
        <v>6.9701156619301954E-3</v>
      </c>
      <c r="M15" s="1662">
        <v>9.3627090502833472E-3</v>
      </c>
      <c r="N15" s="1998">
        <v>9.3627090502833472E-3</v>
      </c>
      <c r="O15" s="1999">
        <v>9.3627090502833472E-3</v>
      </c>
      <c r="P15" s="1999">
        <v>9.3627090502833472E-3</v>
      </c>
    </row>
    <row r="16" spans="1:16" ht="15" customHeight="1" x14ac:dyDescent="0.25">
      <c r="A16" s="821" t="s">
        <v>1154</v>
      </c>
      <c r="B16" s="820" t="s">
        <v>1378</v>
      </c>
      <c r="C16" s="1662">
        <v>0</v>
      </c>
      <c r="D16" s="1662">
        <v>0</v>
      </c>
      <c r="E16" s="1662">
        <v>0</v>
      </c>
      <c r="F16" s="1662">
        <v>0</v>
      </c>
      <c r="G16" s="1662">
        <v>0</v>
      </c>
      <c r="H16" s="1662">
        <v>0</v>
      </c>
      <c r="I16" s="1662">
        <v>0</v>
      </c>
      <c r="J16" s="1662">
        <v>6.7382236066027406E-6</v>
      </c>
      <c r="K16" s="1662">
        <v>3.4679930057455728E-3</v>
      </c>
      <c r="L16" s="1662">
        <v>8.0309810238434857E-3</v>
      </c>
      <c r="M16" s="1662">
        <v>8.8120376421141934E-3</v>
      </c>
      <c r="N16" s="1998">
        <v>8.8120376421141934E-3</v>
      </c>
      <c r="O16" s="1999">
        <v>8.8120376421141934E-3</v>
      </c>
      <c r="P16" s="1999">
        <v>8.8120376421141934E-3</v>
      </c>
    </row>
    <row r="17" spans="1:16" ht="15" customHeight="1" x14ac:dyDescent="0.25">
      <c r="A17" s="819" t="s">
        <v>9</v>
      </c>
      <c r="B17" s="822"/>
      <c r="C17" s="1663"/>
      <c r="D17" s="1650"/>
      <c r="E17" s="1650"/>
      <c r="F17" s="1650"/>
      <c r="G17" s="1650"/>
      <c r="H17" s="1650"/>
      <c r="I17" s="1650"/>
      <c r="J17" s="1650"/>
      <c r="K17" s="1650"/>
      <c r="L17" s="1664"/>
      <c r="M17" s="1664"/>
      <c r="N17" s="2000"/>
      <c r="O17" s="2001"/>
      <c r="P17" s="2001"/>
    </row>
    <row r="18" spans="1:16" ht="15" customHeight="1" x14ac:dyDescent="0.25">
      <c r="A18" s="821" t="s">
        <v>1155</v>
      </c>
      <c r="B18" s="820" t="s">
        <v>1372</v>
      </c>
      <c r="C18" s="1662">
        <v>1</v>
      </c>
      <c r="D18" s="1662">
        <v>1</v>
      </c>
      <c r="E18" s="1662">
        <v>1</v>
      </c>
      <c r="F18" s="1662">
        <v>1</v>
      </c>
      <c r="G18" s="1662">
        <v>1</v>
      </c>
      <c r="H18" s="1662">
        <v>1</v>
      </c>
      <c r="I18" s="1662">
        <v>1</v>
      </c>
      <c r="J18" s="1662">
        <v>1</v>
      </c>
      <c r="K18" s="1662">
        <v>1</v>
      </c>
      <c r="L18" s="1662">
        <v>0.90481030671105112</v>
      </c>
      <c r="M18" s="1662">
        <v>0.92993630573248398</v>
      </c>
      <c r="N18" s="1998">
        <v>0.95415316548673612</v>
      </c>
      <c r="O18" s="1999">
        <v>0.95520780590579191</v>
      </c>
      <c r="P18" s="1999">
        <v>0.95520780590579191</v>
      </c>
    </row>
    <row r="19" spans="1:16" ht="15" customHeight="1" x14ac:dyDescent="0.25">
      <c r="A19" s="821" t="s">
        <v>1156</v>
      </c>
      <c r="B19" s="820" t="s">
        <v>1372</v>
      </c>
      <c r="C19" s="1662">
        <v>0</v>
      </c>
      <c r="D19" s="1662">
        <v>0</v>
      </c>
      <c r="E19" s="1662">
        <v>0</v>
      </c>
      <c r="F19" s="1662">
        <v>0</v>
      </c>
      <c r="G19" s="1662">
        <v>0</v>
      </c>
      <c r="H19" s="1662">
        <v>0</v>
      </c>
      <c r="I19" s="1662">
        <v>0</v>
      </c>
      <c r="J19" s="1662">
        <v>0</v>
      </c>
      <c r="K19" s="1662">
        <v>0</v>
      </c>
      <c r="L19" s="1662">
        <v>0</v>
      </c>
      <c r="M19" s="1662">
        <v>0</v>
      </c>
      <c r="N19" s="1998">
        <v>0</v>
      </c>
      <c r="O19" s="1999">
        <v>0</v>
      </c>
      <c r="P19" s="1999">
        <v>0</v>
      </c>
    </row>
    <row r="20" spans="1:16" ht="15" customHeight="1" x14ac:dyDescent="0.25">
      <c r="A20" s="821" t="s">
        <v>1157</v>
      </c>
      <c r="B20" s="820" t="s">
        <v>1379</v>
      </c>
      <c r="C20" s="1662">
        <v>0</v>
      </c>
      <c r="D20" s="1662">
        <v>0</v>
      </c>
      <c r="E20" s="1662">
        <v>0</v>
      </c>
      <c r="F20" s="1662">
        <v>0</v>
      </c>
      <c r="G20" s="1662">
        <v>0</v>
      </c>
      <c r="H20" s="1662">
        <v>0</v>
      </c>
      <c r="I20" s="1662">
        <v>0</v>
      </c>
      <c r="J20" s="1662">
        <v>0</v>
      </c>
      <c r="K20" s="1662">
        <v>0</v>
      </c>
      <c r="L20" s="1662">
        <v>5.5319797728254516E-2</v>
      </c>
      <c r="M20" s="1662">
        <v>4.2344017763957534E-2</v>
      </c>
      <c r="N20" s="1998">
        <v>3.5438782522473879E-2</v>
      </c>
      <c r="O20" s="1999">
        <v>3.5138060617872773E-2</v>
      </c>
      <c r="P20" s="1999">
        <v>3.5138060617872773E-2</v>
      </c>
    </row>
    <row r="21" spans="1:16" ht="15" customHeight="1" x14ac:dyDescent="0.25">
      <c r="A21" s="821" t="s">
        <v>1158</v>
      </c>
      <c r="B21" s="820" t="s">
        <v>1380</v>
      </c>
      <c r="C21" s="1662">
        <v>0</v>
      </c>
      <c r="D21" s="1662">
        <v>0</v>
      </c>
      <c r="E21" s="1662">
        <v>0</v>
      </c>
      <c r="F21" s="1662">
        <v>0</v>
      </c>
      <c r="G21" s="1662">
        <v>0</v>
      </c>
      <c r="H21" s="1662">
        <v>0</v>
      </c>
      <c r="I21" s="1662">
        <v>0</v>
      </c>
      <c r="J21" s="1662">
        <v>0</v>
      </c>
      <c r="K21" s="1662">
        <v>0</v>
      </c>
      <c r="L21" s="1662">
        <v>3.9869895560694264E-2</v>
      </c>
      <c r="M21" s="1662">
        <v>2.7719676503558395E-2</v>
      </c>
      <c r="N21" s="1998">
        <v>1.0408051990789981E-2</v>
      </c>
      <c r="O21" s="1999">
        <v>9.6541334763353658E-3</v>
      </c>
      <c r="P21" s="1999">
        <v>9.6541334763353658E-3</v>
      </c>
    </row>
    <row r="22" spans="1:16" ht="15" customHeight="1" x14ac:dyDescent="0.25">
      <c r="A22" s="819" t="s">
        <v>42</v>
      </c>
      <c r="B22" s="822"/>
      <c r="C22" s="1650"/>
      <c r="D22" s="1650"/>
      <c r="E22" s="1650"/>
      <c r="F22" s="1650"/>
      <c r="G22" s="1650"/>
      <c r="H22" s="1650"/>
      <c r="I22" s="1650"/>
      <c r="J22" s="1650"/>
      <c r="K22" s="1650"/>
      <c r="L22" s="1664"/>
      <c r="M22" s="1664"/>
      <c r="N22" s="2000"/>
      <c r="O22" s="2001"/>
      <c r="P22" s="2001"/>
    </row>
    <row r="23" spans="1:16" ht="15" customHeight="1" x14ac:dyDescent="0.25">
      <c r="A23" s="821" t="s">
        <v>42</v>
      </c>
      <c r="B23" s="820" t="s">
        <v>1373</v>
      </c>
      <c r="C23" s="1662">
        <v>1</v>
      </c>
      <c r="D23" s="1662">
        <v>1</v>
      </c>
      <c r="E23" s="1662">
        <v>1</v>
      </c>
      <c r="F23" s="1662">
        <v>1</v>
      </c>
      <c r="G23" s="1662">
        <v>1</v>
      </c>
      <c r="H23" s="1662">
        <v>0.99</v>
      </c>
      <c r="I23" s="1662">
        <v>0.92723801442511666</v>
      </c>
      <c r="J23" s="1662">
        <v>0.92723801442511666</v>
      </c>
      <c r="K23" s="1662">
        <v>0.92723801442511666</v>
      </c>
      <c r="L23" s="1662">
        <v>0.92723801442511666</v>
      </c>
      <c r="M23" s="1662">
        <v>0.92723801442511666</v>
      </c>
      <c r="N23" s="1998">
        <v>0.92723801442511666</v>
      </c>
      <c r="O23" s="1999">
        <v>0.92723801442511666</v>
      </c>
      <c r="P23" s="1999">
        <v>0.92723801442511666</v>
      </c>
    </row>
    <row r="24" spans="1:16" ht="15" customHeight="1" x14ac:dyDescent="0.25">
      <c r="A24" s="821" t="s">
        <v>1159</v>
      </c>
      <c r="B24" s="820" t="s">
        <v>1374</v>
      </c>
      <c r="C24" s="1662">
        <v>0</v>
      </c>
      <c r="D24" s="1662">
        <v>0</v>
      </c>
      <c r="E24" s="1662">
        <v>0</v>
      </c>
      <c r="F24" s="1662">
        <v>0</v>
      </c>
      <c r="G24" s="1662">
        <v>0</v>
      </c>
      <c r="H24" s="1662">
        <v>0.01</v>
      </c>
      <c r="I24" s="1662">
        <v>7.2761985574883323E-2</v>
      </c>
      <c r="J24" s="1662">
        <v>7.2761985574883323E-2</v>
      </c>
      <c r="K24" s="1662">
        <v>7.2761985574883323E-2</v>
      </c>
      <c r="L24" s="1662">
        <v>7.2761985574883323E-2</v>
      </c>
      <c r="M24" s="1662">
        <v>7.2761985574883323E-2</v>
      </c>
      <c r="N24" s="1998">
        <v>7.2761985574883323E-2</v>
      </c>
      <c r="O24" s="1999">
        <v>7.2761985574883323E-2</v>
      </c>
      <c r="P24" s="1999">
        <v>7.2761985574883323E-2</v>
      </c>
    </row>
    <row r="25" spans="1:16" ht="15" customHeight="1" x14ac:dyDescent="0.25">
      <c r="A25" s="819" t="s">
        <v>43</v>
      </c>
      <c r="B25" s="822"/>
      <c r="C25" s="1650"/>
      <c r="D25" s="1650"/>
      <c r="E25" s="1650"/>
      <c r="F25" s="1650"/>
      <c r="G25" s="1650"/>
      <c r="H25" s="1650"/>
      <c r="I25" s="1650"/>
      <c r="J25" s="1650"/>
      <c r="K25" s="1650"/>
      <c r="L25" s="1664"/>
      <c r="M25" s="1664"/>
      <c r="N25" s="2000"/>
      <c r="O25" s="2001"/>
      <c r="P25" s="2001"/>
    </row>
    <row r="26" spans="1:16" ht="15" customHeight="1" x14ac:dyDescent="0.25">
      <c r="A26" s="821" t="s">
        <v>43</v>
      </c>
      <c r="B26" s="820" t="s">
        <v>1375</v>
      </c>
      <c r="C26" s="1662">
        <v>1</v>
      </c>
      <c r="D26" s="1662">
        <v>1</v>
      </c>
      <c r="E26" s="1662">
        <v>1</v>
      </c>
      <c r="F26" s="1662">
        <v>1</v>
      </c>
      <c r="G26" s="1662">
        <v>1</v>
      </c>
      <c r="H26" s="1662">
        <v>0.99</v>
      </c>
      <c r="I26" s="1662">
        <v>0.92723801442511666</v>
      </c>
      <c r="J26" s="1662">
        <v>0.9292363020943516</v>
      </c>
      <c r="K26" s="1662">
        <v>0.90786725724646</v>
      </c>
      <c r="L26" s="1662">
        <v>0.89513006364595016</v>
      </c>
      <c r="M26" s="1662">
        <v>0.86149172188048506</v>
      </c>
      <c r="N26" s="1998">
        <v>0.86149172188048506</v>
      </c>
      <c r="O26" s="1999">
        <v>0.86149172188048506</v>
      </c>
      <c r="P26" s="1999">
        <v>0.86149172188048506</v>
      </c>
    </row>
    <row r="27" spans="1:16" ht="15" customHeight="1" x14ac:dyDescent="0.25">
      <c r="A27" s="821" t="s">
        <v>1160</v>
      </c>
      <c r="B27" s="820" t="s">
        <v>1376</v>
      </c>
      <c r="C27" s="1662">
        <v>0</v>
      </c>
      <c r="D27" s="1662">
        <v>0</v>
      </c>
      <c r="E27" s="1662">
        <v>0</v>
      </c>
      <c r="F27" s="1662">
        <v>0</v>
      </c>
      <c r="G27" s="1662">
        <v>0</v>
      </c>
      <c r="H27" s="1662">
        <v>0.01</v>
      </c>
      <c r="I27" s="1662">
        <v>7.2761985574883323E-2</v>
      </c>
      <c r="J27" s="1662">
        <v>7.0763697905648404E-2</v>
      </c>
      <c r="K27" s="1662">
        <v>9.2132742753540053E-2</v>
      </c>
      <c r="L27" s="1662">
        <v>0.1048699363540499</v>
      </c>
      <c r="M27" s="1662">
        <v>0.13850827811951485</v>
      </c>
      <c r="N27" s="1998">
        <v>0.13850827811951485</v>
      </c>
      <c r="O27" s="1999">
        <v>0.13850827811951485</v>
      </c>
      <c r="P27" s="1999">
        <v>0.13850827811951485</v>
      </c>
    </row>
    <row r="28" spans="1:16" ht="15" customHeight="1" x14ac:dyDescent="0.25">
      <c r="A28" s="819" t="s">
        <v>11</v>
      </c>
      <c r="B28" s="822"/>
      <c r="C28" s="1650"/>
      <c r="D28" s="1650"/>
      <c r="E28" s="1650"/>
      <c r="F28" s="1650"/>
      <c r="G28" s="1650"/>
      <c r="H28" s="1650"/>
      <c r="I28" s="1650"/>
      <c r="J28" s="1650"/>
      <c r="K28" s="1650"/>
      <c r="L28" s="1664"/>
      <c r="M28" s="1664"/>
      <c r="N28" s="2000"/>
      <c r="O28" s="2001"/>
      <c r="P28" s="2001"/>
    </row>
    <row r="29" spans="1:16" ht="15" customHeight="1" x14ac:dyDescent="0.25">
      <c r="A29" s="821" t="s">
        <v>11</v>
      </c>
      <c r="B29" s="820" t="s">
        <v>1386</v>
      </c>
      <c r="C29" s="1665">
        <v>1</v>
      </c>
      <c r="D29" s="1665">
        <v>1</v>
      </c>
      <c r="E29" s="1665">
        <v>1</v>
      </c>
      <c r="F29" s="1665">
        <v>1</v>
      </c>
      <c r="G29" s="1665">
        <v>1</v>
      </c>
      <c r="H29" s="1665">
        <v>1</v>
      </c>
      <c r="I29" s="1665">
        <v>1</v>
      </c>
      <c r="J29" s="1665">
        <v>1</v>
      </c>
      <c r="K29" s="1665">
        <v>0.99</v>
      </c>
      <c r="L29" s="1665">
        <v>0.99</v>
      </c>
      <c r="M29" s="1665">
        <v>0.99</v>
      </c>
      <c r="N29" s="2002">
        <v>0.99</v>
      </c>
      <c r="O29" s="2003">
        <v>0.99</v>
      </c>
      <c r="P29" s="2003">
        <v>0.99</v>
      </c>
    </row>
    <row r="30" spans="1:16" ht="15" customHeight="1" x14ac:dyDescent="0.25">
      <c r="A30" s="821" t="s">
        <v>1161</v>
      </c>
      <c r="B30" s="820" t="s">
        <v>1387</v>
      </c>
      <c r="C30" s="1665">
        <v>0</v>
      </c>
      <c r="D30" s="1665">
        <v>0</v>
      </c>
      <c r="E30" s="1665">
        <v>0</v>
      </c>
      <c r="F30" s="1665">
        <v>0</v>
      </c>
      <c r="G30" s="1665">
        <v>0</v>
      </c>
      <c r="H30" s="1665">
        <v>0</v>
      </c>
      <c r="I30" s="1665">
        <v>0</v>
      </c>
      <c r="J30" s="1665">
        <v>0</v>
      </c>
      <c r="K30" s="1665">
        <v>0.01</v>
      </c>
      <c r="L30" s="1665">
        <v>0.01</v>
      </c>
      <c r="M30" s="1665">
        <v>0.01</v>
      </c>
      <c r="N30" s="2002">
        <v>0.01</v>
      </c>
      <c r="O30" s="2003">
        <v>0.01</v>
      </c>
      <c r="P30" s="2003">
        <v>0.01</v>
      </c>
    </row>
    <row r="31" spans="1:16" x14ac:dyDescent="0.25">
      <c r="A31" s="819" t="s">
        <v>733</v>
      </c>
      <c r="B31" s="822"/>
      <c r="C31" s="1666"/>
      <c r="D31" s="1666"/>
      <c r="E31" s="1666"/>
      <c r="F31" s="1666"/>
      <c r="G31" s="1666"/>
      <c r="H31" s="1666"/>
      <c r="I31" s="1666"/>
      <c r="J31" s="1666"/>
      <c r="K31" s="1666"/>
      <c r="L31" s="1667"/>
      <c r="M31" s="1667"/>
      <c r="N31" s="821"/>
      <c r="O31" s="820"/>
      <c r="P31" s="820"/>
    </row>
    <row r="32" spans="1:16" x14ac:dyDescent="0.25">
      <c r="A32" s="821" t="s">
        <v>733</v>
      </c>
      <c r="B32" s="820" t="s">
        <v>1388</v>
      </c>
      <c r="C32" s="1665">
        <v>1</v>
      </c>
      <c r="D32" s="1665">
        <v>0.95</v>
      </c>
      <c r="E32" s="1665">
        <v>0.9</v>
      </c>
      <c r="F32" s="1665">
        <v>0.7</v>
      </c>
      <c r="G32" s="1665">
        <v>0.5</v>
      </c>
      <c r="H32" s="1665">
        <v>0.25</v>
      </c>
      <c r="I32" s="1665">
        <v>0.15000000000000002</v>
      </c>
      <c r="J32" s="1665">
        <v>0.15000000000000002</v>
      </c>
      <c r="K32" s="1665">
        <v>0.12</v>
      </c>
      <c r="L32" s="1665">
        <v>9.9999999999999978E-2</v>
      </c>
      <c r="M32" s="1665">
        <v>9.9999999999999978E-2</v>
      </c>
      <c r="N32" s="2002">
        <v>9.9999999999999978E-2</v>
      </c>
      <c r="O32" s="2003">
        <v>9.9999999999999978E-2</v>
      </c>
      <c r="P32" s="2003">
        <v>9.9999999999999978E-2</v>
      </c>
    </row>
    <row r="33" spans="1:16" x14ac:dyDescent="0.25">
      <c r="A33" s="823" t="s">
        <v>1162</v>
      </c>
      <c r="B33" s="824" t="s">
        <v>826</v>
      </c>
      <c r="C33" s="1665">
        <v>0</v>
      </c>
      <c r="D33" s="1665">
        <v>0.05</v>
      </c>
      <c r="E33" s="1665">
        <v>0.1</v>
      </c>
      <c r="F33" s="1665">
        <v>0.3</v>
      </c>
      <c r="G33" s="1665">
        <v>0.5</v>
      </c>
      <c r="H33" s="1665">
        <v>0.75</v>
      </c>
      <c r="I33" s="1665">
        <v>0.85</v>
      </c>
      <c r="J33" s="1665">
        <v>0.85</v>
      </c>
      <c r="K33" s="1665">
        <v>0.88</v>
      </c>
      <c r="L33" s="1665">
        <v>0.9</v>
      </c>
      <c r="M33" s="1665">
        <v>0.9</v>
      </c>
      <c r="N33" s="2002">
        <v>0.9</v>
      </c>
      <c r="O33" s="2003">
        <v>0.9</v>
      </c>
      <c r="P33" s="2003">
        <v>0.9</v>
      </c>
    </row>
  </sheetData>
  <hyperlinks>
    <hyperlink ref="A1" location="Contents!A1" display="To table of contents" xr:uid="{00000000-0004-0000-2E00-000000000000}"/>
  </hyperlinks>
  <pageMargins left="0.39370078740157483" right="0.11811023622047245" top="0.19685039370078741" bottom="0.19685039370078741" header="0.31496062992125984" footer="0.31496062992125984"/>
  <pageSetup paperSize="9" scale="58"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AE160"/>
  <sheetViews>
    <sheetView zoomScale="75" workbookViewId="0">
      <selection sqref="A1:C1"/>
    </sheetView>
  </sheetViews>
  <sheetFormatPr defaultColWidth="8.85546875" defaultRowHeight="12.75" x14ac:dyDescent="0.2"/>
  <cols>
    <col min="1" max="1" width="3" style="213" customWidth="1"/>
    <col min="2" max="2" width="28.7109375" style="213" customWidth="1"/>
    <col min="3" max="3" width="9.7109375" style="213" customWidth="1"/>
    <col min="4" max="8" width="7.7109375" style="213" customWidth="1"/>
    <col min="9" max="9" width="7.85546875" style="213" customWidth="1"/>
    <col min="10" max="27" width="7.7109375" style="213" customWidth="1"/>
    <col min="28" max="16384" width="8.85546875" style="213"/>
  </cols>
  <sheetData>
    <row r="1" spans="1:31" x14ac:dyDescent="0.2">
      <c r="A1" s="2380" t="s">
        <v>824</v>
      </c>
      <c r="B1" s="2380"/>
      <c r="C1" s="2380"/>
    </row>
    <row r="2" spans="1:31" ht="15.75" x14ac:dyDescent="0.25">
      <c r="A2" s="217" t="s">
        <v>1682</v>
      </c>
      <c r="B2" s="212"/>
      <c r="C2" s="212"/>
    </row>
    <row r="3" spans="1:31" x14ac:dyDescent="0.2">
      <c r="A3" s="937"/>
      <c r="B3" s="938"/>
      <c r="C3" s="939"/>
      <c r="D3" s="1669">
        <v>1990</v>
      </c>
      <c r="E3" s="1670">
        <v>1991</v>
      </c>
      <c r="F3" s="1670">
        <v>1992</v>
      </c>
      <c r="G3" s="1670">
        <v>1993</v>
      </c>
      <c r="H3" s="1670">
        <v>1994</v>
      </c>
      <c r="I3" s="1670">
        <v>1995</v>
      </c>
      <c r="J3" s="1670">
        <v>1996</v>
      </c>
      <c r="K3" s="1670">
        <v>1997</v>
      </c>
      <c r="L3" s="1670">
        <v>1998</v>
      </c>
      <c r="M3" s="1670">
        <v>1999</v>
      </c>
      <c r="N3" s="1670">
        <v>2000</v>
      </c>
      <c r="O3" s="1670">
        <v>2001</v>
      </c>
      <c r="P3" s="1670">
        <v>2002</v>
      </c>
      <c r="Q3" s="1670">
        <v>2003</v>
      </c>
      <c r="R3" s="1670">
        <v>2004</v>
      </c>
      <c r="S3" s="1670">
        <v>2005</v>
      </c>
      <c r="T3" s="1670">
        <v>2006</v>
      </c>
      <c r="U3" s="1670">
        <v>2007</v>
      </c>
      <c r="V3" s="1670">
        <v>2008</v>
      </c>
      <c r="W3" s="1670">
        <v>2009</v>
      </c>
      <c r="X3" s="1670">
        <v>2010</v>
      </c>
      <c r="Y3" s="1670">
        <v>2011</v>
      </c>
      <c r="Z3" s="1670">
        <v>2012</v>
      </c>
      <c r="AA3" s="1670">
        <v>2013</v>
      </c>
      <c r="AB3" s="1670">
        <v>2014</v>
      </c>
      <c r="AC3" s="1670">
        <v>2015</v>
      </c>
      <c r="AD3" s="1670">
        <v>2016</v>
      </c>
      <c r="AE3" s="2004">
        <v>2017</v>
      </c>
    </row>
    <row r="4" spans="1:31" x14ac:dyDescent="0.2">
      <c r="A4" s="940"/>
      <c r="B4" s="941"/>
      <c r="C4" s="942"/>
      <c r="D4" s="1672"/>
      <c r="E4" s="1673"/>
      <c r="F4" s="1673"/>
      <c r="G4" s="1673"/>
      <c r="H4" s="1673"/>
      <c r="I4" s="1673"/>
      <c r="J4" s="1673"/>
      <c r="K4" s="1673"/>
      <c r="L4" s="1673"/>
      <c r="M4" s="1673"/>
      <c r="N4" s="1673"/>
      <c r="O4" s="1673"/>
      <c r="P4" s="1673"/>
      <c r="Q4" s="1673"/>
      <c r="R4" s="1673"/>
      <c r="S4" s="1673"/>
      <c r="T4" s="1673"/>
      <c r="U4" s="1673"/>
      <c r="V4" s="1673"/>
      <c r="W4" s="1673"/>
      <c r="X4" s="1673"/>
      <c r="Y4" s="1674"/>
      <c r="Z4" s="1674"/>
      <c r="AA4" s="1674"/>
      <c r="AB4" s="1674"/>
      <c r="AC4" s="1674"/>
      <c r="AD4" s="1674"/>
      <c r="AE4" s="2005"/>
    </row>
    <row r="5" spans="1:31" ht="14.25" x14ac:dyDescent="0.2">
      <c r="A5" s="215" t="s">
        <v>2245</v>
      </c>
      <c r="B5" s="941"/>
      <c r="C5" s="942"/>
      <c r="D5" s="1676"/>
      <c r="E5" s="1677"/>
      <c r="F5" s="1677"/>
      <c r="G5" s="1677"/>
      <c r="H5" s="1677"/>
      <c r="I5" s="1677"/>
      <c r="J5" s="1677"/>
      <c r="K5" s="1677"/>
      <c r="L5" s="1677"/>
      <c r="M5" s="1677"/>
      <c r="N5" s="1677"/>
      <c r="O5" s="1677"/>
      <c r="P5" s="1677"/>
      <c r="Q5" s="1677"/>
      <c r="R5" s="1677"/>
      <c r="S5" s="1677"/>
      <c r="T5" s="1677"/>
      <c r="U5" s="1677"/>
      <c r="V5" s="1677"/>
      <c r="W5" s="1677"/>
      <c r="X5" s="1677"/>
      <c r="Y5" s="1678"/>
      <c r="Z5" s="1678"/>
      <c r="AA5" s="1678"/>
      <c r="AB5" s="1678"/>
      <c r="AC5" s="1678"/>
      <c r="AD5" s="1678"/>
      <c r="AE5" s="214"/>
    </row>
    <row r="6" spans="1:31" x14ac:dyDescent="0.2">
      <c r="A6" s="940"/>
      <c r="B6" s="214" t="s">
        <v>632</v>
      </c>
      <c r="C6" s="944" t="s">
        <v>378</v>
      </c>
      <c r="D6" s="1680">
        <v>141.48145324291659</v>
      </c>
      <c r="E6" s="1681">
        <v>141.87959845046456</v>
      </c>
      <c r="F6" s="1681">
        <v>147.04629406312688</v>
      </c>
      <c r="G6" s="1681">
        <v>155.23097848113716</v>
      </c>
      <c r="H6" s="1681">
        <v>158.80096914257541</v>
      </c>
      <c r="I6" s="1681">
        <v>163.30384250894792</v>
      </c>
      <c r="J6" s="1681">
        <v>170.36983821282325</v>
      </c>
      <c r="K6" s="1681">
        <v>167.9566526318884</v>
      </c>
      <c r="L6" s="1681">
        <v>168.88283781231979</v>
      </c>
      <c r="M6" s="1681">
        <v>168.82192541548642</v>
      </c>
      <c r="N6" s="1681">
        <v>163.66935797600027</v>
      </c>
      <c r="O6" s="1681">
        <v>167.41958914975461</v>
      </c>
      <c r="P6" s="1681">
        <v>169.27278672015242</v>
      </c>
      <c r="Q6" s="1681">
        <v>169.93123425667866</v>
      </c>
      <c r="R6" s="1681">
        <v>168.08621002476917</v>
      </c>
      <c r="S6" s="1681">
        <v>166.57480124946645</v>
      </c>
      <c r="T6" s="1681">
        <v>169.68365992284819</v>
      </c>
      <c r="U6" s="1681">
        <v>172.37052380524827</v>
      </c>
      <c r="V6" s="1681">
        <v>171.97958745602031</v>
      </c>
      <c r="W6" s="1681">
        <v>172.6839697791473</v>
      </c>
      <c r="X6" s="1681">
        <v>172.60369749474825</v>
      </c>
      <c r="Y6" s="1681">
        <v>175.32691486723488</v>
      </c>
      <c r="Z6" s="1681">
        <v>166.75241269698105</v>
      </c>
      <c r="AA6" s="1681">
        <v>162.76689094267644</v>
      </c>
      <c r="AB6" s="1681">
        <v>161.38664424995488</v>
      </c>
      <c r="AC6" s="1681">
        <v>162.10714246920958</v>
      </c>
      <c r="AD6" s="1681">
        <v>166.21464060948279</v>
      </c>
      <c r="AE6" s="1682">
        <v>172.02892455930169</v>
      </c>
    </row>
    <row r="7" spans="1:31" x14ac:dyDescent="0.2">
      <c r="A7" s="940"/>
      <c r="B7" s="214" t="s">
        <v>1032</v>
      </c>
      <c r="C7" s="945" t="s">
        <v>379</v>
      </c>
      <c r="D7" s="1680">
        <v>176.50000000000003</v>
      </c>
      <c r="E7" s="1681">
        <v>182.40000000000003</v>
      </c>
      <c r="F7" s="1681">
        <v>198.2</v>
      </c>
      <c r="G7" s="1681">
        <v>202.6</v>
      </c>
      <c r="H7" s="1681">
        <v>192.6</v>
      </c>
      <c r="I7" s="1681">
        <v>192.90000000000003</v>
      </c>
      <c r="J7" s="1681">
        <v>202.22969837587007</v>
      </c>
      <c r="K7" s="1681">
        <v>206.9</v>
      </c>
      <c r="L7" s="1681">
        <v>217.2</v>
      </c>
      <c r="M7" s="1681">
        <v>227.6</v>
      </c>
      <c r="N7" s="1681">
        <v>235.9</v>
      </c>
      <c r="O7" s="1681">
        <v>237.2</v>
      </c>
      <c r="P7" s="1681">
        <v>246.00000000000003</v>
      </c>
      <c r="Q7" s="1681">
        <v>255.5</v>
      </c>
      <c r="R7" s="1681">
        <v>264.60000000000008</v>
      </c>
      <c r="S7" s="1681">
        <v>269.3</v>
      </c>
      <c r="T7" s="1681">
        <v>281</v>
      </c>
      <c r="U7" s="1681">
        <v>285.8</v>
      </c>
      <c r="V7" s="1681">
        <v>289.50000000000006</v>
      </c>
      <c r="W7" s="1681">
        <v>273.10000000000002</v>
      </c>
      <c r="X7" s="1681">
        <v>274.8</v>
      </c>
      <c r="Y7" s="1681">
        <v>278.10000000000008</v>
      </c>
      <c r="Z7" s="1681">
        <v>266.89999999999998</v>
      </c>
      <c r="AA7" s="1681">
        <v>258.60000000000008</v>
      </c>
      <c r="AB7" s="1681">
        <v>237.59999999999997</v>
      </c>
      <c r="AC7" s="1681">
        <v>238.60000000000002</v>
      </c>
      <c r="AD7" s="1681">
        <v>235.40000000000003</v>
      </c>
      <c r="AE7" s="1682">
        <v>242.5</v>
      </c>
    </row>
    <row r="8" spans="1:31" x14ac:dyDescent="0.2">
      <c r="A8" s="940"/>
      <c r="B8" s="214" t="s">
        <v>305</v>
      </c>
      <c r="C8" s="945" t="s">
        <v>379</v>
      </c>
      <c r="D8" s="1680">
        <v>39.581910619377766</v>
      </c>
      <c r="E8" s="1681">
        <v>38.329210211818371</v>
      </c>
      <c r="F8" s="1681">
        <v>37.194386954299247</v>
      </c>
      <c r="G8" s="1681">
        <v>35.683851219035375</v>
      </c>
      <c r="H8" s="1681">
        <v>33.308661350130571</v>
      </c>
      <c r="I8" s="1681">
        <v>32.946021415014947</v>
      </c>
      <c r="J8" s="1681">
        <v>32.437918735297835</v>
      </c>
      <c r="K8" s="1681">
        <v>30.760172778621371</v>
      </c>
      <c r="L8" s="1681">
        <v>29.402390228058973</v>
      </c>
      <c r="M8" s="1681">
        <v>25.75418791275467</v>
      </c>
      <c r="N8" s="1681">
        <v>21.934751413182521</v>
      </c>
      <c r="O8" s="1681">
        <v>20.135332530121442</v>
      </c>
      <c r="P8" s="1681">
        <v>19.370865285081852</v>
      </c>
      <c r="Q8" s="1681">
        <v>16.685231478111852</v>
      </c>
      <c r="R8" s="1681">
        <v>16.725125259927033</v>
      </c>
      <c r="S8" s="1681">
        <v>15.905187096768284</v>
      </c>
      <c r="T8" s="1681">
        <v>15.166621264518822</v>
      </c>
      <c r="U8" s="1681">
        <v>12.34973246941693</v>
      </c>
      <c r="V8" s="1681">
        <v>12.473315636989671</v>
      </c>
      <c r="W8" s="1681">
        <v>12.436122227048772</v>
      </c>
      <c r="X8" s="1681">
        <v>11.594125143065094</v>
      </c>
      <c r="Y8" s="1681">
        <v>10.334067890918368</v>
      </c>
      <c r="Z8" s="1681">
        <v>10.128495916547603</v>
      </c>
      <c r="AA8" s="1305">
        <v>9.6056662741023704</v>
      </c>
      <c r="AB8" s="1305">
        <v>7.0128465163901099</v>
      </c>
      <c r="AC8" s="1305">
        <v>6.0068018738058644</v>
      </c>
      <c r="AD8" s="1305">
        <v>5.8079072833472676</v>
      </c>
      <c r="AE8" s="1306">
        <v>5.1895759430592987</v>
      </c>
    </row>
    <row r="9" spans="1:31" x14ac:dyDescent="0.2">
      <c r="A9" s="940"/>
      <c r="B9" s="941" t="s">
        <v>1267</v>
      </c>
      <c r="C9" s="945" t="s">
        <v>379</v>
      </c>
      <c r="D9" s="1680" t="s">
        <v>386</v>
      </c>
      <c r="E9" s="1681"/>
      <c r="F9" s="1681"/>
      <c r="G9" s="1681"/>
      <c r="H9" s="1681"/>
      <c r="I9" s="1681"/>
      <c r="J9" s="1681"/>
      <c r="K9" s="1681"/>
      <c r="L9" s="1681"/>
      <c r="M9" s="1681"/>
      <c r="N9" s="1683">
        <v>6.1875000000000003E-3</v>
      </c>
      <c r="O9" s="1683">
        <v>9.7165000000000012E-3</v>
      </c>
      <c r="P9" s="1683">
        <v>1.5999000000000003E-2</v>
      </c>
      <c r="Q9" s="1683">
        <v>2.2406500000000003E-2</v>
      </c>
      <c r="R9" s="1683">
        <v>2.7498000000000002E-2</v>
      </c>
      <c r="S9" s="1683">
        <v>3.0432500000000001E-2</v>
      </c>
      <c r="T9" s="1683">
        <v>5.5696000000000002E-2</v>
      </c>
      <c r="U9" s="1683">
        <v>8.81025E-2</v>
      </c>
      <c r="V9" s="1683">
        <v>0.1307625</v>
      </c>
      <c r="W9" s="1683">
        <v>0.2631368</v>
      </c>
      <c r="X9" s="1683">
        <v>0.38806799159383992</v>
      </c>
      <c r="Y9" s="1683">
        <v>0.72313762344599997</v>
      </c>
      <c r="Z9" s="1683">
        <v>0.99245198927699996</v>
      </c>
      <c r="AA9" s="1305">
        <v>1.1198844587217949</v>
      </c>
      <c r="AB9" s="1305">
        <v>1.5719359958217947</v>
      </c>
      <c r="AC9" s="1305">
        <v>1.69</v>
      </c>
      <c r="AD9" s="1305">
        <v>1.804</v>
      </c>
      <c r="AE9" s="1306">
        <v>1.7429590008496136</v>
      </c>
    </row>
    <row r="10" spans="1:31" x14ac:dyDescent="0.2">
      <c r="A10" s="940"/>
      <c r="B10" s="941"/>
      <c r="C10" s="945"/>
      <c r="D10" s="1680"/>
      <c r="E10" s="1681"/>
      <c r="F10" s="1681"/>
      <c r="G10" s="1681"/>
      <c r="H10" s="1681"/>
      <c r="I10" s="1681"/>
      <c r="J10" s="1681"/>
      <c r="K10" s="1681"/>
      <c r="L10" s="1681"/>
      <c r="M10" s="1681"/>
      <c r="N10" s="1681"/>
      <c r="O10" s="1681"/>
      <c r="P10" s="1681"/>
      <c r="Q10" s="1681"/>
      <c r="R10" s="1681"/>
      <c r="S10" s="1681"/>
      <c r="T10" s="1681"/>
      <c r="U10" s="1681"/>
      <c r="V10" s="1681"/>
      <c r="W10" s="1681"/>
      <c r="X10" s="1681"/>
      <c r="Y10" s="1681"/>
      <c r="Z10" s="1681"/>
      <c r="AA10" s="1681"/>
      <c r="AB10" s="1681"/>
      <c r="AC10" s="1681"/>
      <c r="AD10" s="1681"/>
      <c r="AE10" s="1682"/>
    </row>
    <row r="11" spans="1:31" x14ac:dyDescent="0.2">
      <c r="A11" s="940"/>
      <c r="B11" s="941" t="s">
        <v>472</v>
      </c>
      <c r="C11" s="945" t="s">
        <v>379</v>
      </c>
      <c r="D11" s="1680">
        <v>357.56336386229435</v>
      </c>
      <c r="E11" s="1681">
        <v>362.60880866228297</v>
      </c>
      <c r="F11" s="1681">
        <v>382.44068101742613</v>
      </c>
      <c r="G11" s="1681">
        <v>393.51482970017253</v>
      </c>
      <c r="H11" s="1681">
        <v>384.70963049270597</v>
      </c>
      <c r="I11" s="1681">
        <v>389.14986392396293</v>
      </c>
      <c r="J11" s="1681">
        <v>405.0374553239912</v>
      </c>
      <c r="K11" s="1681">
        <v>405.61682541050982</v>
      </c>
      <c r="L11" s="1681">
        <v>415.48522804037873</v>
      </c>
      <c r="M11" s="1681">
        <v>422.17611332824106</v>
      </c>
      <c r="N11" s="1681">
        <v>421.51029688918283</v>
      </c>
      <c r="O11" s="1681">
        <v>424.76463817987604</v>
      </c>
      <c r="P11" s="1681">
        <v>434.65965100523431</v>
      </c>
      <c r="Q11" s="1681">
        <v>442.13887223479048</v>
      </c>
      <c r="R11" s="1681">
        <v>449.43883328469627</v>
      </c>
      <c r="S11" s="1681">
        <v>451.81042084623476</v>
      </c>
      <c r="T11" s="1681">
        <v>465.905977187367</v>
      </c>
      <c r="U11" s="1681">
        <v>470.60835877466525</v>
      </c>
      <c r="V11" s="1681">
        <v>474.08366559301004</v>
      </c>
      <c r="W11" s="1681">
        <v>458.48322880619611</v>
      </c>
      <c r="X11" s="1681">
        <v>459.38589062940719</v>
      </c>
      <c r="Y11" s="1681">
        <v>464.48412038159933</v>
      </c>
      <c r="Z11" s="1681">
        <v>444.77336060280567</v>
      </c>
      <c r="AA11" s="1681">
        <v>432.09244167550065</v>
      </c>
      <c r="AB11" s="1681">
        <v>407.57142676216671</v>
      </c>
      <c r="AC11" s="1681">
        <v>408.40394434301544</v>
      </c>
      <c r="AD11" s="1681">
        <v>409.22654789283007</v>
      </c>
      <c r="AE11" s="1682">
        <v>421.46145950321062</v>
      </c>
    </row>
    <row r="12" spans="1:31" x14ac:dyDescent="0.2">
      <c r="A12" s="940"/>
      <c r="B12" s="941"/>
      <c r="C12" s="946"/>
      <c r="D12" s="1680"/>
      <c r="E12" s="1681"/>
      <c r="F12" s="1681"/>
      <c r="G12" s="1681"/>
      <c r="H12" s="1681"/>
      <c r="I12" s="1681"/>
      <c r="J12" s="1681"/>
      <c r="K12" s="1681"/>
      <c r="L12" s="1681"/>
      <c r="M12" s="1681"/>
      <c r="N12" s="1681"/>
      <c r="O12" s="1681"/>
      <c r="P12" s="1681"/>
      <c r="Q12" s="1681"/>
      <c r="R12" s="1681"/>
      <c r="S12" s="1681"/>
      <c r="T12" s="1681"/>
      <c r="U12" s="1681"/>
      <c r="V12" s="1681"/>
      <c r="W12" s="1681"/>
      <c r="X12" s="1681"/>
      <c r="Y12" s="1681"/>
      <c r="Z12" s="1681"/>
      <c r="AA12" s="1681"/>
      <c r="AB12" s="1681"/>
      <c r="AC12" s="1681"/>
      <c r="AD12" s="1681"/>
      <c r="AE12" s="1682"/>
    </row>
    <row r="13" spans="1:31" x14ac:dyDescent="0.2">
      <c r="A13" s="943" t="s">
        <v>1683</v>
      </c>
      <c r="B13" s="941"/>
      <c r="C13" s="948"/>
      <c r="D13" s="1307"/>
      <c r="E13" s="1308"/>
      <c r="F13" s="1308"/>
      <c r="G13" s="1308"/>
      <c r="H13" s="1308"/>
      <c r="I13" s="1308"/>
      <c r="J13" s="1308"/>
      <c r="K13" s="1308"/>
      <c r="L13" s="1308"/>
      <c r="M13" s="1308"/>
      <c r="N13" s="1308"/>
      <c r="O13" s="1308"/>
      <c r="P13" s="1308"/>
      <c r="Q13" s="1308"/>
      <c r="R13" s="1308"/>
      <c r="S13" s="1308"/>
      <c r="T13" s="1308"/>
      <c r="U13" s="1308"/>
      <c r="V13" s="1308"/>
      <c r="W13" s="1308"/>
      <c r="X13" s="1308"/>
      <c r="Y13" s="1308"/>
      <c r="Z13" s="1308"/>
      <c r="AA13" s="1308"/>
      <c r="AB13" s="1308"/>
      <c r="AC13" s="1308"/>
      <c r="AD13" s="1308"/>
      <c r="AE13" s="1309"/>
    </row>
    <row r="14" spans="1:31" x14ac:dyDescent="0.2">
      <c r="A14" s="940"/>
      <c r="B14" s="949" t="s">
        <v>195</v>
      </c>
      <c r="C14" s="947"/>
      <c r="D14" s="1684"/>
      <c r="E14" s="1685"/>
      <c r="F14" s="1685"/>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6"/>
    </row>
    <row r="15" spans="1:31" x14ac:dyDescent="0.2">
      <c r="A15" s="940"/>
      <c r="B15" s="1303" t="s">
        <v>1684</v>
      </c>
      <c r="C15" s="950" t="s">
        <v>1660</v>
      </c>
      <c r="D15" s="1684">
        <v>1.0990847387906209E-2</v>
      </c>
      <c r="E15" s="1685">
        <v>9.745768099134508E-3</v>
      </c>
      <c r="F15" s="1685">
        <v>8.4946739345716331E-3</v>
      </c>
      <c r="G15" s="1685">
        <v>7.2200392673538458E-3</v>
      </c>
      <c r="H15" s="1685">
        <v>5.9598002529208903E-3</v>
      </c>
      <c r="I15" s="1685">
        <v>4.6820793032158921E-3</v>
      </c>
      <c r="J15" s="1685">
        <v>3.4043583535108965E-3</v>
      </c>
      <c r="K15" s="1685">
        <v>3.4126213592233002E-3</v>
      </c>
      <c r="L15" s="1685">
        <v>3.4126213592233006E-3</v>
      </c>
      <c r="M15" s="1685">
        <v>3.4126213592232998E-3</v>
      </c>
      <c r="N15" s="1685">
        <v>3.4126213592233002E-3</v>
      </c>
      <c r="O15" s="1685">
        <v>2.3519417475728155E-3</v>
      </c>
      <c r="P15" s="1685">
        <v>2.7669902912621355E-3</v>
      </c>
      <c r="Q15" s="1685">
        <v>1.1990291262135922E-3</v>
      </c>
      <c r="R15" s="1685">
        <v>1.3373786407766986E-3</v>
      </c>
      <c r="S15" s="1685">
        <v>8.7621359223300941E-4</v>
      </c>
      <c r="T15" s="1685">
        <v>1.0121065375302664E-3</v>
      </c>
      <c r="U15" s="1685">
        <v>1E-3</v>
      </c>
      <c r="V15" s="1685">
        <v>4.545454545454546E-4</v>
      </c>
      <c r="W15" s="1685">
        <v>4.5238095238095232E-4</v>
      </c>
      <c r="X15" s="1685">
        <v>4.5238095238095242E-4</v>
      </c>
      <c r="Y15" s="1685">
        <v>4.5238095238095237E-4</v>
      </c>
      <c r="Z15" s="1685">
        <v>4.5346062052505981E-4</v>
      </c>
      <c r="AA15" s="1685">
        <v>4.5238095238095237E-4</v>
      </c>
      <c r="AB15" s="1685">
        <v>4.513064133016627E-4</v>
      </c>
      <c r="AC15" s="1685">
        <v>4.5130641330166276E-4</v>
      </c>
      <c r="AD15" s="1685">
        <v>4.5023696682464456E-4</v>
      </c>
      <c r="AE15" s="1686">
        <v>4.5032066618619636E-4</v>
      </c>
    </row>
    <row r="16" spans="1:31" x14ac:dyDescent="0.2">
      <c r="A16" s="940"/>
      <c r="B16" s="941"/>
      <c r="C16" s="944"/>
      <c r="D16" s="1687"/>
      <c r="E16" s="1683"/>
      <c r="F16" s="1683"/>
      <c r="G16" s="1683"/>
      <c r="H16" s="1683"/>
      <c r="I16" s="1683"/>
      <c r="J16" s="1683"/>
      <c r="K16" s="1683"/>
      <c r="L16" s="1683"/>
      <c r="M16" s="1683"/>
      <c r="N16" s="1683"/>
      <c r="O16" s="1683"/>
      <c r="P16" s="1683"/>
      <c r="Q16" s="1683"/>
      <c r="R16" s="1683"/>
      <c r="S16" s="1683"/>
      <c r="T16" s="1683"/>
      <c r="U16" s="1683"/>
      <c r="V16" s="1683"/>
      <c r="W16" s="1683"/>
      <c r="X16" s="1683"/>
      <c r="Y16" s="1683"/>
      <c r="Z16" s="1683"/>
      <c r="AA16" s="1683"/>
      <c r="AB16" s="1683"/>
      <c r="AC16" s="1683"/>
      <c r="AD16" s="1683"/>
      <c r="AE16" s="1688"/>
    </row>
    <row r="17" spans="1:31" x14ac:dyDescent="0.2">
      <c r="A17" s="940"/>
      <c r="B17" s="949" t="s">
        <v>303</v>
      </c>
      <c r="C17" s="944"/>
      <c r="D17" s="1687"/>
      <c r="E17" s="1683"/>
      <c r="F17" s="1683"/>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8"/>
    </row>
    <row r="18" spans="1:31" x14ac:dyDescent="0.2">
      <c r="A18" s="940"/>
      <c r="B18" s="1303" t="s">
        <v>1684</v>
      </c>
      <c r="C18" s="950" t="s">
        <v>1660</v>
      </c>
      <c r="D18" s="1307">
        <v>7.8651162790697671E-2</v>
      </c>
      <c r="E18" s="1308">
        <v>7.9534883720930233E-2</v>
      </c>
      <c r="F18" s="1308">
        <v>7.9534883720930247E-2</v>
      </c>
      <c r="G18" s="1308">
        <v>7.9534883720930233E-2</v>
      </c>
      <c r="H18" s="1308">
        <v>7.7325581395348827E-2</v>
      </c>
      <c r="I18" s="1308">
        <v>7.0697674418604653E-2</v>
      </c>
      <c r="J18" s="1308">
        <v>5.2537209302325576E-2</v>
      </c>
      <c r="K18" s="1308">
        <v>2.2041763341067288E-2</v>
      </c>
      <c r="L18" s="1308">
        <v>2.2041763341067291E-2</v>
      </c>
      <c r="M18" s="1308">
        <v>2.2041763341067284E-2</v>
      </c>
      <c r="N18" s="1308">
        <v>1.2784222737819024E-2</v>
      </c>
      <c r="O18" s="1685">
        <v>1.8515081206496519E-3</v>
      </c>
      <c r="P18" s="1685">
        <v>1.4988399071925753E-3</v>
      </c>
      <c r="Q18" s="1685">
        <v>1.3665893271461718E-3</v>
      </c>
      <c r="R18" s="1685">
        <v>1.498839907192575E-3</v>
      </c>
      <c r="S18" s="1685">
        <v>3.526682134570765E-4</v>
      </c>
      <c r="T18" s="1685">
        <v>4.849187935034803E-4</v>
      </c>
      <c r="U18" s="1685">
        <v>4.8717948717948704E-4</v>
      </c>
      <c r="V18" s="1685">
        <v>4.4186046511627912E-4</v>
      </c>
      <c r="W18" s="1685">
        <v>4.4289044289044294E-4</v>
      </c>
      <c r="X18" s="1685">
        <v>4.4083526682134566E-4</v>
      </c>
      <c r="Y18" s="1685">
        <v>4.4186046511627907E-4</v>
      </c>
      <c r="Z18" s="1685">
        <v>4.4186046511627918E-4</v>
      </c>
      <c r="AA18" s="1685">
        <v>4.4186046511627907E-4</v>
      </c>
      <c r="AB18" s="1685">
        <v>4.4289044289044294E-4</v>
      </c>
      <c r="AC18" s="1685">
        <v>4.4186046511627912E-4</v>
      </c>
      <c r="AD18" s="1685">
        <v>4.4186046511627912E-4</v>
      </c>
      <c r="AE18" s="1686">
        <v>4.4186046511627907E-4</v>
      </c>
    </row>
    <row r="19" spans="1:31" x14ac:dyDescent="0.2">
      <c r="A19" s="940"/>
      <c r="B19" s="63"/>
      <c r="C19" s="948"/>
      <c r="D19" s="1687"/>
      <c r="E19" s="1683"/>
      <c r="F19" s="1683"/>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8"/>
    </row>
    <row r="20" spans="1:31" ht="14.25" x14ac:dyDescent="0.25">
      <c r="A20" s="943" t="s">
        <v>1685</v>
      </c>
      <c r="B20" s="941"/>
      <c r="C20" s="948"/>
      <c r="D20" s="1307"/>
      <c r="E20" s="1308"/>
      <c r="F20" s="1308"/>
      <c r="G20" s="1308"/>
      <c r="H20" s="1308"/>
      <c r="I20" s="1308"/>
      <c r="J20" s="1308"/>
      <c r="K20" s="1308"/>
      <c r="L20" s="1308"/>
      <c r="M20" s="1308"/>
      <c r="N20" s="1308"/>
      <c r="O20" s="1308"/>
      <c r="P20" s="1308"/>
      <c r="Q20" s="1308"/>
      <c r="R20" s="1308"/>
      <c r="S20" s="1308"/>
      <c r="T20" s="1308"/>
      <c r="U20" s="1308"/>
      <c r="V20" s="1308"/>
      <c r="W20" s="1308"/>
      <c r="X20" s="1308"/>
      <c r="Y20" s="1308"/>
      <c r="Z20" s="1308"/>
      <c r="AA20" s="1308"/>
      <c r="AB20" s="1308"/>
      <c r="AC20" s="1308"/>
      <c r="AD20" s="1308"/>
      <c r="AE20" s="1309"/>
    </row>
    <row r="21" spans="1:31" x14ac:dyDescent="0.2">
      <c r="A21" s="943"/>
      <c r="B21" s="949" t="s">
        <v>195</v>
      </c>
      <c r="C21" s="947"/>
      <c r="D21" s="1307"/>
      <c r="E21" s="1308"/>
      <c r="F21" s="1308"/>
      <c r="G21" s="1308"/>
      <c r="H21" s="1308"/>
      <c r="I21" s="1308"/>
      <c r="J21" s="1308"/>
      <c r="K21" s="1308"/>
      <c r="L21" s="1308"/>
      <c r="M21" s="1308"/>
      <c r="N21" s="1308"/>
      <c r="O21" s="1308"/>
      <c r="P21" s="1308"/>
      <c r="Q21" s="1308"/>
      <c r="R21" s="1308"/>
      <c r="S21" s="1308"/>
      <c r="T21" s="1308"/>
      <c r="U21" s="1308"/>
      <c r="V21" s="1308"/>
      <c r="W21" s="1308"/>
      <c r="X21" s="1308"/>
      <c r="Y21" s="1308"/>
      <c r="Z21" s="1308"/>
      <c r="AA21" s="1308"/>
      <c r="AB21" s="1308"/>
      <c r="AC21" s="1308"/>
      <c r="AD21" s="1308"/>
      <c r="AE21" s="1309"/>
    </row>
    <row r="22" spans="1:31" x14ac:dyDescent="0.2">
      <c r="A22" s="943"/>
      <c r="B22" s="63" t="s">
        <v>1263</v>
      </c>
      <c r="C22" s="950" t="s">
        <v>1660</v>
      </c>
      <c r="D22" s="1683">
        <v>0.83269713981381488</v>
      </c>
      <c r="E22" s="1683">
        <v>0.75910494386328642</v>
      </c>
      <c r="F22" s="1683">
        <v>0.66739961150721228</v>
      </c>
      <c r="G22" s="1683">
        <v>0.59385234685971711</v>
      </c>
      <c r="H22" s="1683">
        <v>0.52699219265408037</v>
      </c>
      <c r="I22" s="1683">
        <v>0.47667111159684644</v>
      </c>
      <c r="J22" s="1683">
        <v>0.43875880491537528</v>
      </c>
      <c r="K22" s="1683">
        <v>0.39029046848185384</v>
      </c>
      <c r="L22" s="1683">
        <v>0.34787320431171975</v>
      </c>
      <c r="M22" s="1683">
        <v>0.31200925284233327</v>
      </c>
      <c r="N22" s="1683">
        <v>0.2649183240868746</v>
      </c>
      <c r="O22" s="1683">
        <v>0.22990528868120336</v>
      </c>
      <c r="P22" s="1683">
        <v>0.19818046576367024</v>
      </c>
      <c r="Q22" s="1683">
        <v>0.17343431286975422</v>
      </c>
      <c r="R22" s="1683">
        <v>0.15057500140641467</v>
      </c>
      <c r="S22" s="1683">
        <v>0.13099024165445078</v>
      </c>
      <c r="T22" s="1683">
        <v>0.11595409915210578</v>
      </c>
      <c r="U22" s="1683">
        <v>0.10285598922799367</v>
      </c>
      <c r="V22" s="1683">
        <v>9.3701928176183794E-2</v>
      </c>
      <c r="W22" s="1683">
        <v>8.231354960780031E-2</v>
      </c>
      <c r="X22" s="1683">
        <v>7.5782032183960013E-2</v>
      </c>
      <c r="Y22" s="1683">
        <v>7.1945391886182708E-2</v>
      </c>
      <c r="Z22" s="1683">
        <v>6.5920922383472969E-2</v>
      </c>
      <c r="AA22" s="1683">
        <v>6.46910984211998E-2</v>
      </c>
      <c r="AB22" s="1683">
        <v>6.4695358694470184E-2</v>
      </c>
      <c r="AC22" s="1683">
        <v>7.2007321096172527E-2</v>
      </c>
      <c r="AD22" s="1683">
        <v>6.5279693509578532E-2</v>
      </c>
      <c r="AE22" s="1688">
        <v>6.9441076721999243E-2</v>
      </c>
    </row>
    <row r="23" spans="1:31" x14ac:dyDescent="0.2">
      <c r="A23" s="943"/>
      <c r="B23" s="63" t="s">
        <v>1264</v>
      </c>
      <c r="C23" s="951" t="s">
        <v>380</v>
      </c>
      <c r="D23" s="1683">
        <v>1.2322143891553987</v>
      </c>
      <c r="E23" s="1683">
        <v>1.2699990422977538</v>
      </c>
      <c r="F23" s="1683">
        <v>1.2342775775516752</v>
      </c>
      <c r="G23" s="1683">
        <v>1.1560781639305109</v>
      </c>
      <c r="H23" s="1683">
        <v>1.0647146549172082</v>
      </c>
      <c r="I23" s="1683">
        <v>0.97671185959032769</v>
      </c>
      <c r="J23" s="1683">
        <v>0.87046160718571886</v>
      </c>
      <c r="K23" s="1683">
        <v>0.7660743633337157</v>
      </c>
      <c r="L23" s="1683">
        <v>0.69063181197605139</v>
      </c>
      <c r="M23" s="1683">
        <v>0.66398661579698115</v>
      </c>
      <c r="N23" s="1683">
        <v>0.75938678104297253</v>
      </c>
      <c r="O23" s="1683">
        <v>0.86191848071716737</v>
      </c>
      <c r="P23" s="1683">
        <v>0.89504716905816639</v>
      </c>
      <c r="Q23" s="1683">
        <v>0.78440233575340967</v>
      </c>
      <c r="R23" s="1683">
        <v>0.71317298865145873</v>
      </c>
      <c r="S23" s="1683">
        <v>0.62410558426798557</v>
      </c>
      <c r="T23" s="1683">
        <v>0.55544924953784347</v>
      </c>
      <c r="U23" s="1683">
        <v>0.46682350254038929</v>
      </c>
      <c r="V23" s="1683">
        <v>0.39652603619330973</v>
      </c>
      <c r="W23" s="1683">
        <v>0.33003154841145776</v>
      </c>
      <c r="X23" s="1683">
        <v>0.27080643161319523</v>
      </c>
      <c r="Y23" s="1683">
        <v>0.23185459276247358</v>
      </c>
      <c r="Z23" s="1683">
        <v>0.19156440374121184</v>
      </c>
      <c r="AA23" s="1683">
        <v>0.16919909896696314</v>
      </c>
      <c r="AB23" s="1683">
        <v>0.14731219465972292</v>
      </c>
      <c r="AC23" s="1683">
        <v>0.12307627204960385</v>
      </c>
      <c r="AD23" s="1683">
        <v>0.1018766484999231</v>
      </c>
      <c r="AE23" s="1688">
        <v>8.4979054559537762E-2</v>
      </c>
    </row>
    <row r="24" spans="1:31" x14ac:dyDescent="0.2">
      <c r="A24" s="943"/>
      <c r="B24" s="63" t="s">
        <v>1268</v>
      </c>
      <c r="C24" s="951" t="s">
        <v>380</v>
      </c>
      <c r="D24" s="1683">
        <v>0.78099769212496006</v>
      </c>
      <c r="E24" s="1683">
        <v>0.82352158699522593</v>
      </c>
      <c r="F24" s="1683">
        <v>0.85927292167022562</v>
      </c>
      <c r="G24" s="1683">
        <v>0.90520157605866824</v>
      </c>
      <c r="H24" s="1683">
        <v>0.96667154450687087</v>
      </c>
      <c r="I24" s="1683">
        <v>1.0185502077062869</v>
      </c>
      <c r="J24" s="1683">
        <v>1.0662584446350556</v>
      </c>
      <c r="K24" s="1683">
        <v>1.1177848873710508</v>
      </c>
      <c r="L24" s="1683">
        <v>1.1552038514274325</v>
      </c>
      <c r="M24" s="1683">
        <v>1.2237355725825418</v>
      </c>
      <c r="N24" s="1683">
        <v>1.8829637077603469</v>
      </c>
      <c r="O24" s="1683">
        <v>1.8774101446359295</v>
      </c>
      <c r="P24" s="1683">
        <v>1.8510622444223044</v>
      </c>
      <c r="Q24" s="1683">
        <v>1.8340624292901935</v>
      </c>
      <c r="R24" s="1683">
        <v>1.8255350521967024</v>
      </c>
      <c r="S24" s="1683">
        <v>1.8391493792420677</v>
      </c>
      <c r="T24" s="1683">
        <v>1.8321111712907403</v>
      </c>
      <c r="U24" s="1683">
        <v>1.8058985441280357</v>
      </c>
      <c r="V24" s="1683">
        <v>1.8051224901924541</v>
      </c>
      <c r="W24" s="1683">
        <v>1.7900432738315308</v>
      </c>
      <c r="X24" s="1683">
        <v>1.8105047635199649</v>
      </c>
      <c r="Y24" s="1683">
        <v>1.8143354190145256</v>
      </c>
      <c r="Z24" s="1683">
        <v>1.802255005176912</v>
      </c>
      <c r="AA24" s="1683">
        <v>1.8146055162156838</v>
      </c>
      <c r="AB24" s="1683">
        <v>1.8170831954518059</v>
      </c>
      <c r="AC24" s="1683">
        <v>1.7936957897303387</v>
      </c>
      <c r="AD24" s="1683">
        <v>1.8018340544477602</v>
      </c>
      <c r="AE24" s="1688">
        <v>1.8100220797090001</v>
      </c>
    </row>
    <row r="25" spans="1:31" x14ac:dyDescent="0.2">
      <c r="A25" s="943"/>
      <c r="B25" s="63" t="s">
        <v>1265</v>
      </c>
      <c r="C25" s="951" t="s">
        <v>380</v>
      </c>
      <c r="D25" s="1683">
        <v>1.0219859650698444</v>
      </c>
      <c r="E25" s="1683">
        <v>1.0219859650698444</v>
      </c>
      <c r="F25" s="1683">
        <v>1.0219859650698446</v>
      </c>
      <c r="G25" s="1683">
        <v>1.0219859650698446</v>
      </c>
      <c r="H25" s="1683">
        <v>1.0219859650698444</v>
      </c>
      <c r="I25" s="1683">
        <v>1.0219859650698444</v>
      </c>
      <c r="J25" s="1683">
        <v>1.0219859650698444</v>
      </c>
      <c r="K25" s="1683">
        <v>1.0219859650698444</v>
      </c>
      <c r="L25" s="1683">
        <v>1.0219859650698446</v>
      </c>
      <c r="M25" s="1683">
        <v>1.0219859650698444</v>
      </c>
      <c r="N25" s="1683">
        <v>1.0219859650698444</v>
      </c>
      <c r="O25" s="1683">
        <v>1.0219859650698446</v>
      </c>
      <c r="P25" s="1683">
        <v>1.0058471622160525</v>
      </c>
      <c r="Q25" s="1683">
        <v>0.99523040606214896</v>
      </c>
      <c r="R25" s="1683">
        <v>1.0093062401553501</v>
      </c>
      <c r="S25" s="1683">
        <v>1.0219859650698444</v>
      </c>
      <c r="T25" s="1683">
        <v>1.0219859650698442</v>
      </c>
      <c r="U25" s="1683">
        <v>1.0219859650698444</v>
      </c>
      <c r="V25" s="1683">
        <v>1.0219859650698444</v>
      </c>
      <c r="W25" s="1683">
        <v>1.0219859650698446</v>
      </c>
      <c r="X25" s="1683">
        <v>1.0219859650698444</v>
      </c>
      <c r="Y25" s="1683">
        <v>1.0219859650698442</v>
      </c>
      <c r="Z25" s="1683">
        <v>1.0219859650698442</v>
      </c>
      <c r="AA25" s="1683">
        <v>1.0219859650698442</v>
      </c>
      <c r="AB25" s="1683">
        <v>1.0219859650698442</v>
      </c>
      <c r="AC25" s="1683">
        <v>1.0219859650698442</v>
      </c>
      <c r="AD25" s="1683">
        <v>1.0375487727758859</v>
      </c>
      <c r="AE25" s="1688">
        <v>1.0553348387256469</v>
      </c>
    </row>
    <row r="26" spans="1:31" x14ac:dyDescent="0.2">
      <c r="A26" s="943"/>
      <c r="B26" s="63" t="s">
        <v>1266</v>
      </c>
      <c r="C26" s="951" t="s">
        <v>380</v>
      </c>
      <c r="D26" s="1683">
        <v>0.10792355090766631</v>
      </c>
      <c r="E26" s="1683">
        <v>0.12107649458582119</v>
      </c>
      <c r="F26" s="1683">
        <v>0.12753877255309204</v>
      </c>
      <c r="G26" s="1683">
        <v>0.13215156494901326</v>
      </c>
      <c r="H26" s="1683">
        <v>0.13417701789559222</v>
      </c>
      <c r="I26" s="1683">
        <v>0.13644545693943502</v>
      </c>
      <c r="J26" s="1683">
        <v>0.13993208873692436</v>
      </c>
      <c r="K26" s="1683">
        <v>0.14091583172313402</v>
      </c>
      <c r="L26" s="1683">
        <v>0.1421413881860539</v>
      </c>
      <c r="M26" s="1683">
        <v>0.15298196927885216</v>
      </c>
      <c r="N26" s="1683">
        <v>0.16679161872943696</v>
      </c>
      <c r="O26" s="1683">
        <v>0.17940308277034911</v>
      </c>
      <c r="P26" s="1683">
        <v>0.18938897091021453</v>
      </c>
      <c r="Q26" s="1683">
        <v>0.19264497667097966</v>
      </c>
      <c r="R26" s="1683">
        <v>0.19792793410516327</v>
      </c>
      <c r="S26" s="1683">
        <v>0.19929520559555036</v>
      </c>
      <c r="T26" s="1683">
        <v>0.1966823982362855</v>
      </c>
      <c r="U26" s="1683">
        <v>0.18400758349967025</v>
      </c>
      <c r="V26" s="1683">
        <v>0.17811425001573827</v>
      </c>
      <c r="W26" s="1683">
        <v>0.17586371305994683</v>
      </c>
      <c r="X26" s="1683">
        <v>0.17489305264526514</v>
      </c>
      <c r="Y26" s="1683">
        <v>0.17402652235534818</v>
      </c>
      <c r="Z26" s="1683">
        <v>0.17321340743810199</v>
      </c>
      <c r="AA26" s="1683">
        <v>0.16844624243769343</v>
      </c>
      <c r="AB26" s="1683">
        <v>0.16726741502466441</v>
      </c>
      <c r="AC26" s="1683">
        <v>0.1666353997335733</v>
      </c>
      <c r="AD26" s="1683">
        <v>0.16482009421762203</v>
      </c>
      <c r="AE26" s="1688">
        <v>0.15984371222030902</v>
      </c>
    </row>
    <row r="27" spans="1:31" x14ac:dyDescent="0.2">
      <c r="A27" s="943"/>
      <c r="B27" s="941"/>
      <c r="C27" s="944"/>
      <c r="D27" s="1307"/>
      <c r="E27" s="1308"/>
      <c r="F27" s="1308"/>
      <c r="G27" s="1308"/>
      <c r="H27" s="1308"/>
      <c r="I27" s="1308"/>
      <c r="J27" s="1308"/>
      <c r="K27" s="1308"/>
      <c r="L27" s="1308"/>
      <c r="M27" s="1308"/>
      <c r="N27" s="1308"/>
      <c r="O27" s="1308"/>
      <c r="P27" s="1308"/>
      <c r="Q27" s="1308"/>
      <c r="R27" s="1308"/>
      <c r="S27" s="1308"/>
      <c r="T27" s="1308"/>
      <c r="U27" s="1308"/>
      <c r="V27" s="1308"/>
      <c r="W27" s="1308"/>
      <c r="X27" s="1308"/>
      <c r="Y27" s="1308"/>
      <c r="Z27" s="1308"/>
      <c r="AA27" s="1308"/>
      <c r="AB27" s="1308"/>
      <c r="AC27" s="1308"/>
      <c r="AD27" s="1308"/>
      <c r="AE27" s="1309"/>
    </row>
    <row r="28" spans="1:31" x14ac:dyDescent="0.2">
      <c r="A28" s="943"/>
      <c r="B28" s="949" t="s">
        <v>303</v>
      </c>
      <c r="C28" s="944"/>
      <c r="D28" s="1307"/>
      <c r="E28" s="1308"/>
      <c r="F28" s="1308"/>
      <c r="G28" s="1308"/>
      <c r="H28" s="1308"/>
      <c r="I28" s="1308"/>
      <c r="J28" s="1308"/>
      <c r="K28" s="1308"/>
      <c r="L28" s="1308"/>
      <c r="M28" s="1308"/>
      <c r="N28" s="1308"/>
      <c r="O28" s="1308"/>
      <c r="P28" s="1308"/>
      <c r="Q28" s="1308"/>
      <c r="R28" s="1308"/>
      <c r="S28" s="1308"/>
      <c r="T28" s="1308"/>
      <c r="U28" s="1308"/>
      <c r="V28" s="1308"/>
      <c r="W28" s="1308"/>
      <c r="X28" s="1308"/>
      <c r="Y28" s="1308"/>
      <c r="Z28" s="1308"/>
      <c r="AA28" s="1308"/>
      <c r="AB28" s="1308"/>
      <c r="AC28" s="1308"/>
      <c r="AD28" s="1308"/>
      <c r="AE28" s="1309"/>
    </row>
    <row r="29" spans="1:31" x14ac:dyDescent="0.2">
      <c r="A29" s="943"/>
      <c r="B29" s="63" t="s">
        <v>1263</v>
      </c>
      <c r="C29" s="950" t="s">
        <v>1660</v>
      </c>
      <c r="D29" s="1683">
        <v>0.32135352321802912</v>
      </c>
      <c r="E29" s="1683">
        <v>0.31821005914103234</v>
      </c>
      <c r="F29" s="1683">
        <v>0.31247904917600611</v>
      </c>
      <c r="G29" s="1683">
        <v>0.304288410662373</v>
      </c>
      <c r="H29" s="1683">
        <v>0.29697728060384071</v>
      </c>
      <c r="I29" s="1683">
        <v>0.29322420625297779</v>
      </c>
      <c r="J29" s="1683">
        <v>0.28740713096182235</v>
      </c>
      <c r="K29" s="1683">
        <v>0.28130735301412213</v>
      </c>
      <c r="L29" s="1683">
        <v>0.27616471300967937</v>
      </c>
      <c r="M29" s="1683">
        <v>0.27159617502452055</v>
      </c>
      <c r="N29" s="1683">
        <v>0.27389266592028361</v>
      </c>
      <c r="O29" s="1683">
        <v>0.27154639711484968</v>
      </c>
      <c r="P29" s="1683">
        <v>0.27001717983706741</v>
      </c>
      <c r="Q29" s="1683">
        <v>0.26880452368684438</v>
      </c>
      <c r="R29" s="1683">
        <v>0.26791081499583197</v>
      </c>
      <c r="S29" s="1683">
        <v>0.26155664500657522</v>
      </c>
      <c r="T29" s="1683">
        <v>0.25299964077457227</v>
      </c>
      <c r="U29" s="1683">
        <v>0.24451727645785823</v>
      </c>
      <c r="V29" s="1683">
        <v>0.2383885883315334</v>
      </c>
      <c r="W29" s="1683">
        <v>0.23346272020308179</v>
      </c>
      <c r="X29" s="1683">
        <v>0.2312593027251354</v>
      </c>
      <c r="Y29" s="1683">
        <v>0.23358106650701785</v>
      </c>
      <c r="Z29" s="1683">
        <v>0.2378281254790322</v>
      </c>
      <c r="AA29" s="1683">
        <v>0.24012798207070049</v>
      </c>
      <c r="AB29" s="1683">
        <v>0.24039488487082761</v>
      </c>
      <c r="AC29" s="1683">
        <v>0.23971427390657268</v>
      </c>
      <c r="AD29" s="1683">
        <v>0.23264937423308754</v>
      </c>
      <c r="AE29" s="1688">
        <v>0.22851990665341618</v>
      </c>
    </row>
    <row r="30" spans="1:31" x14ac:dyDescent="0.2">
      <c r="A30" s="943"/>
      <c r="B30" s="63" t="s">
        <v>1264</v>
      </c>
      <c r="C30" s="951" t="s">
        <v>380</v>
      </c>
      <c r="D30" s="1683">
        <v>0.52396838983666194</v>
      </c>
      <c r="E30" s="1683">
        <v>0.54664458813118022</v>
      </c>
      <c r="F30" s="1683">
        <v>0.52375488339959142</v>
      </c>
      <c r="G30" s="1683">
        <v>0.48327320137139596</v>
      </c>
      <c r="H30" s="1683">
        <v>0.44211905475519531</v>
      </c>
      <c r="I30" s="1683">
        <v>0.41019910810972882</v>
      </c>
      <c r="J30" s="1683">
        <v>0.38101950599170187</v>
      </c>
      <c r="K30" s="1683">
        <v>0.3531885193354255</v>
      </c>
      <c r="L30" s="1683">
        <v>0.33476489728901254</v>
      </c>
      <c r="M30" s="1683">
        <v>0.32356701186619741</v>
      </c>
      <c r="N30" s="1683">
        <v>0.34384851075958739</v>
      </c>
      <c r="O30" s="1683">
        <v>0.33333590734307411</v>
      </c>
      <c r="P30" s="1683">
        <v>0.32788724630530858</v>
      </c>
      <c r="Q30" s="1683">
        <v>0.31917919118564547</v>
      </c>
      <c r="R30" s="1683">
        <v>0.31458919585143125</v>
      </c>
      <c r="S30" s="1683">
        <v>0.31234527646066212</v>
      </c>
      <c r="T30" s="1683">
        <v>0.31122632280809764</v>
      </c>
      <c r="U30" s="1683">
        <v>0.31322190322003302</v>
      </c>
      <c r="V30" s="1683">
        <v>0.31074222293091508</v>
      </c>
      <c r="W30" s="1683">
        <v>0.31002436639952308</v>
      </c>
      <c r="X30" s="1683">
        <v>0.30774720161078645</v>
      </c>
      <c r="Y30" s="1683">
        <v>0.3104991330071199</v>
      </c>
      <c r="Z30" s="1683">
        <v>0.313579139312891</v>
      </c>
      <c r="AA30" s="1683">
        <v>0.31690243745120156</v>
      </c>
      <c r="AB30" s="1683">
        <v>0.31972607427206912</v>
      </c>
      <c r="AC30" s="1683">
        <v>0.32002615748839697</v>
      </c>
      <c r="AD30" s="1683">
        <v>0.31455159243214531</v>
      </c>
      <c r="AE30" s="1688">
        <v>0.29844466038593725</v>
      </c>
    </row>
    <row r="31" spans="1:31" x14ac:dyDescent="0.2">
      <c r="A31" s="943"/>
      <c r="B31" s="63" t="s">
        <v>1268</v>
      </c>
      <c r="C31" s="951" t="s">
        <v>380</v>
      </c>
      <c r="D31" s="1683">
        <v>1.1334261567952952</v>
      </c>
      <c r="E31" s="1683">
        <v>1.1243421631127857</v>
      </c>
      <c r="F31" s="1683">
        <v>1.0917507635261763</v>
      </c>
      <c r="G31" s="1683">
        <v>1.0476222299658671</v>
      </c>
      <c r="H31" s="1683">
        <v>1.0013996340616216</v>
      </c>
      <c r="I31" s="1683">
        <v>0.95017817998147325</v>
      </c>
      <c r="J31" s="1683">
        <v>0.90773647906348987</v>
      </c>
      <c r="K31" s="1683">
        <v>0.87219026406402034</v>
      </c>
      <c r="L31" s="1683">
        <v>0.84456142767872766</v>
      </c>
      <c r="M31" s="1683">
        <v>0.82608211853924429</v>
      </c>
      <c r="N31" s="1683">
        <v>0.81667156803768959</v>
      </c>
      <c r="O31" s="1683">
        <v>0.81476464587491904</v>
      </c>
      <c r="P31" s="1683">
        <v>0.80006348253134874</v>
      </c>
      <c r="Q31" s="1683">
        <v>0.79645969075297074</v>
      </c>
      <c r="R31" s="1683">
        <v>0.79783331977657168</v>
      </c>
      <c r="S31" s="1683">
        <v>0.79954942541774854</v>
      </c>
      <c r="T31" s="1683">
        <v>0.783545356933533</v>
      </c>
      <c r="U31" s="1683">
        <v>0.76682762649155178</v>
      </c>
      <c r="V31" s="1683">
        <v>0.73028868382310541</v>
      </c>
      <c r="W31" s="1683">
        <v>0.68674225374543807</v>
      </c>
      <c r="X31" s="1683">
        <v>0.63872367194863522</v>
      </c>
      <c r="Y31" s="1683">
        <v>0.6063291850971847</v>
      </c>
      <c r="Z31" s="1683">
        <v>0.56444223016592732</v>
      </c>
      <c r="AA31" s="1683">
        <v>0.52066743938819104</v>
      </c>
      <c r="AB31" s="1683">
        <v>0.46890391719131863</v>
      </c>
      <c r="AC31" s="1683">
        <v>0.41788617590159177</v>
      </c>
      <c r="AD31" s="1683">
        <v>0.37119497607532526</v>
      </c>
      <c r="AE31" s="1688">
        <v>0.3357345196847249</v>
      </c>
    </row>
    <row r="32" spans="1:31" x14ac:dyDescent="0.2">
      <c r="A32" s="943"/>
      <c r="B32" s="63" t="s">
        <v>1265</v>
      </c>
      <c r="C32" s="951" t="s">
        <v>380</v>
      </c>
      <c r="D32" s="1683">
        <v>1.2511985967500341</v>
      </c>
      <c r="E32" s="1683">
        <v>1.2282293537778866</v>
      </c>
      <c r="F32" s="1683">
        <v>1.20529147343549</v>
      </c>
      <c r="G32" s="1683">
        <v>1.1751043452584222</v>
      </c>
      <c r="H32" s="1683">
        <v>1.1618432323536583</v>
      </c>
      <c r="I32" s="1683">
        <v>1.1483481433073943</v>
      </c>
      <c r="J32" s="1683">
        <v>1.1228608728662088</v>
      </c>
      <c r="K32" s="1683">
        <v>1.105770634622395</v>
      </c>
      <c r="L32" s="1683">
        <v>1.0775401533415585</v>
      </c>
      <c r="M32" s="1683">
        <v>1.0801637621419378</v>
      </c>
      <c r="N32" s="1683">
        <v>1.0512083187805881</v>
      </c>
      <c r="O32" s="1683">
        <v>1.0026428169489405</v>
      </c>
      <c r="P32" s="1683">
        <v>0.97520921512614156</v>
      </c>
      <c r="Q32" s="1683">
        <v>0.93733857231825524</v>
      </c>
      <c r="R32" s="1683">
        <v>0.88927726656652972</v>
      </c>
      <c r="S32" s="1683">
        <v>0.84095749301124489</v>
      </c>
      <c r="T32" s="1683">
        <v>0.77951829040586851</v>
      </c>
      <c r="U32" s="1683">
        <v>0.7214875025426507</v>
      </c>
      <c r="V32" s="1683">
        <v>0.65496170134884868</v>
      </c>
      <c r="W32" s="1683">
        <v>0.58971352619468831</v>
      </c>
      <c r="X32" s="1683">
        <v>0.54273287435714479</v>
      </c>
      <c r="Y32" s="1683">
        <v>0.51022285988806459</v>
      </c>
      <c r="Z32" s="1683">
        <v>0.47442587673019421</v>
      </c>
      <c r="AA32" s="1683">
        <v>0.43006477535455612</v>
      </c>
      <c r="AB32" s="1683">
        <v>0.38778468892668005</v>
      </c>
      <c r="AC32" s="1683">
        <v>0.34026463042871757</v>
      </c>
      <c r="AD32" s="1683">
        <v>0.30845255268085014</v>
      </c>
      <c r="AE32" s="1688">
        <v>0.27395163163808778</v>
      </c>
    </row>
    <row r="33" spans="1:31" x14ac:dyDescent="0.2">
      <c r="A33" s="943"/>
      <c r="B33" s="1303" t="s">
        <v>1691</v>
      </c>
      <c r="C33" s="951" t="s">
        <v>380</v>
      </c>
      <c r="D33" s="1683"/>
      <c r="E33" s="1683"/>
      <c r="F33" s="1683"/>
      <c r="G33" s="1683"/>
      <c r="H33" s="1683"/>
      <c r="I33" s="1683">
        <v>0.45390141434973708</v>
      </c>
      <c r="J33" s="1683">
        <v>0.45390141434973702</v>
      </c>
      <c r="K33" s="1683">
        <v>0.45284827881760309</v>
      </c>
      <c r="L33" s="1683">
        <v>0.45284827881760298</v>
      </c>
      <c r="M33" s="1683">
        <v>0.45284827881760298</v>
      </c>
      <c r="N33" s="1683">
        <v>0.45284827881760303</v>
      </c>
      <c r="O33" s="1683">
        <v>0.45284827881760298</v>
      </c>
      <c r="P33" s="1683">
        <v>0.45284827881760309</v>
      </c>
      <c r="Q33" s="1683">
        <v>0.45284827881760309</v>
      </c>
      <c r="R33" s="1683">
        <v>0.45284827881760309</v>
      </c>
      <c r="S33" s="1683">
        <v>0.45284827881760298</v>
      </c>
      <c r="T33" s="1683">
        <v>0.45232467306001256</v>
      </c>
      <c r="U33" s="1683">
        <v>0.44848564025998644</v>
      </c>
      <c r="V33" s="1683">
        <v>0.44708844402880693</v>
      </c>
      <c r="W33" s="1683">
        <v>0.44742485093711715</v>
      </c>
      <c r="X33" s="1683">
        <v>0.45014205726505652</v>
      </c>
      <c r="Y33" s="1683">
        <v>0.44844683402097674</v>
      </c>
      <c r="Z33" s="1683">
        <v>0.44687400321193366</v>
      </c>
      <c r="AA33" s="1683">
        <v>0.44656038150467153</v>
      </c>
      <c r="AB33" s="1683">
        <v>0.447161374066258</v>
      </c>
      <c r="AC33" s="1683">
        <v>0.44661015592116654</v>
      </c>
      <c r="AD33" s="1683">
        <v>0.4470317644104142</v>
      </c>
      <c r="AE33" s="1688">
        <v>0.41651116788125303</v>
      </c>
    </row>
    <row r="34" spans="1:31" x14ac:dyDescent="0.2">
      <c r="A34" s="943"/>
      <c r="B34" s="63"/>
      <c r="C34" s="948"/>
      <c r="D34" s="1307"/>
      <c r="E34" s="1308"/>
      <c r="F34" s="1308"/>
      <c r="G34" s="1308"/>
      <c r="H34" s="1308"/>
      <c r="I34" s="1308"/>
      <c r="J34" s="1308"/>
      <c r="K34" s="1308"/>
      <c r="L34" s="1308"/>
      <c r="M34" s="1308"/>
      <c r="N34" s="1308"/>
      <c r="O34" s="1308"/>
      <c r="P34" s="1308"/>
      <c r="Q34" s="1308"/>
      <c r="R34" s="1308"/>
      <c r="S34" s="1308"/>
      <c r="T34" s="1308"/>
      <c r="U34" s="1308"/>
      <c r="V34" s="1308"/>
      <c r="W34" s="1308"/>
      <c r="X34" s="1308"/>
      <c r="Y34" s="1308"/>
      <c r="Z34" s="1308"/>
      <c r="AA34" s="1308"/>
      <c r="AB34" s="1308"/>
      <c r="AC34" s="1308"/>
      <c r="AD34" s="1308"/>
      <c r="AE34" s="1309"/>
    </row>
    <row r="35" spans="1:31" x14ac:dyDescent="0.2">
      <c r="A35" s="943"/>
      <c r="B35" s="949" t="s">
        <v>305</v>
      </c>
      <c r="C35" s="944"/>
      <c r="D35" s="1307"/>
      <c r="E35" s="1308"/>
      <c r="F35" s="1308"/>
      <c r="G35" s="1308"/>
      <c r="H35" s="1308"/>
      <c r="I35" s="1308"/>
      <c r="J35" s="1308"/>
      <c r="K35" s="1308"/>
      <c r="L35" s="1308"/>
      <c r="M35" s="1308"/>
      <c r="N35" s="1308"/>
      <c r="O35" s="1308"/>
      <c r="P35" s="1308"/>
      <c r="Q35" s="1308"/>
      <c r="R35" s="1308"/>
      <c r="S35" s="1308"/>
      <c r="T35" s="1308"/>
      <c r="U35" s="1308"/>
      <c r="V35" s="1308"/>
      <c r="W35" s="1308"/>
      <c r="X35" s="1308"/>
      <c r="Y35" s="1308"/>
      <c r="Z35" s="1308"/>
      <c r="AA35" s="1308"/>
      <c r="AB35" s="1308"/>
      <c r="AC35" s="1308"/>
      <c r="AD35" s="1308"/>
      <c r="AE35" s="1309"/>
    </row>
    <row r="36" spans="1:31" x14ac:dyDescent="0.2">
      <c r="A36" s="943"/>
      <c r="B36" s="63" t="s">
        <v>1263</v>
      </c>
      <c r="C36" s="950" t="s">
        <v>1660</v>
      </c>
      <c r="D36" s="1683">
        <v>0.52011034169017167</v>
      </c>
      <c r="E36" s="1683">
        <v>0.48030688451204012</v>
      </c>
      <c r="F36" s="1683">
        <v>0.43477723288980646</v>
      </c>
      <c r="G36" s="1683">
        <v>0.39885041942977278</v>
      </c>
      <c r="H36" s="1683">
        <v>0.36799338624344446</v>
      </c>
      <c r="I36" s="1683">
        <v>0.34086220004054718</v>
      </c>
      <c r="J36" s="1683">
        <v>0.32094987052116197</v>
      </c>
      <c r="K36" s="1683">
        <v>0.29861173766214516</v>
      </c>
      <c r="L36" s="1683">
        <v>0.27929630920234733</v>
      </c>
      <c r="M36" s="1683">
        <v>0.26772357825488513</v>
      </c>
      <c r="N36" s="1683">
        <v>0.25608437334475642</v>
      </c>
      <c r="O36" s="1683">
        <v>0.23523232004011341</v>
      </c>
      <c r="P36" s="1683">
        <v>0.21316210044441736</v>
      </c>
      <c r="Q36" s="1683">
        <v>0.19892820633233108</v>
      </c>
      <c r="R36" s="1683">
        <v>0.18804414584863002</v>
      </c>
      <c r="S36" s="1683">
        <v>0.17877889433067293</v>
      </c>
      <c r="T36" s="1683">
        <v>0.17091759363056971</v>
      </c>
      <c r="U36" s="1683">
        <v>0.16444632029205428</v>
      </c>
      <c r="V36" s="1683">
        <v>0.15445497189311261</v>
      </c>
      <c r="W36" s="1683">
        <v>0.15011052112278128</v>
      </c>
      <c r="X36" s="1683">
        <v>0.14874116805005921</v>
      </c>
      <c r="Y36" s="1683">
        <v>0.14698765818650278</v>
      </c>
      <c r="Z36" s="1683">
        <v>0.14939896661627883</v>
      </c>
      <c r="AA36" s="1683">
        <v>0.14471231838506726</v>
      </c>
      <c r="AB36" s="1683">
        <v>0.12515676642952045</v>
      </c>
      <c r="AC36" s="1683">
        <v>0.12583678955406113</v>
      </c>
      <c r="AD36" s="1683">
        <v>0.1105261058395943</v>
      </c>
      <c r="AE36" s="1688">
        <v>0.10571473161297727</v>
      </c>
    </row>
    <row r="37" spans="1:31" x14ac:dyDescent="0.2">
      <c r="A37" s="943"/>
      <c r="B37" s="63" t="s">
        <v>1264</v>
      </c>
      <c r="C37" s="951" t="s">
        <v>380</v>
      </c>
      <c r="D37" s="1683">
        <v>1.0415892492630849</v>
      </c>
      <c r="E37" s="1683">
        <v>1.0715017644189415</v>
      </c>
      <c r="F37" s="1683">
        <v>1.0573434702819331</v>
      </c>
      <c r="G37" s="1683">
        <v>1.0249706518419699</v>
      </c>
      <c r="H37" s="1683">
        <v>0.97671796024538537</v>
      </c>
      <c r="I37" s="1683">
        <v>0.92571011217059096</v>
      </c>
      <c r="J37" s="1683">
        <v>0.84766926190909064</v>
      </c>
      <c r="K37" s="1683">
        <v>0.75329118374087656</v>
      </c>
      <c r="L37" s="1683">
        <v>0.66048145074424691</v>
      </c>
      <c r="M37" s="1683">
        <v>0.58689611012753573</v>
      </c>
      <c r="N37" s="1683">
        <v>0.5722715611724184</v>
      </c>
      <c r="O37" s="1683">
        <v>0.50995611860336099</v>
      </c>
      <c r="P37" s="1683">
        <v>0.50851037289251955</v>
      </c>
      <c r="Q37" s="1683">
        <v>0.49662454377226245</v>
      </c>
      <c r="R37" s="1683">
        <v>0.47616384511760185</v>
      </c>
      <c r="S37" s="1683">
        <v>0.47490603677178761</v>
      </c>
      <c r="T37" s="1683">
        <v>0.45262046591331118</v>
      </c>
      <c r="U37" s="1683">
        <v>0.42854940137681424</v>
      </c>
      <c r="V37" s="1683">
        <v>0.36522192508960427</v>
      </c>
      <c r="W37" s="1683">
        <v>0.31789763675918492</v>
      </c>
      <c r="X37" s="1683">
        <v>0.26494798488806393</v>
      </c>
      <c r="Y37" s="1683">
        <v>0.20891085558794964</v>
      </c>
      <c r="Z37" s="1683">
        <v>0.1686834424927442</v>
      </c>
      <c r="AA37" s="1683">
        <v>0.13763782406017525</v>
      </c>
      <c r="AB37" s="1683">
        <v>0.11669253230148992</v>
      </c>
      <c r="AC37" s="1683">
        <v>9.5797554239745578E-2</v>
      </c>
      <c r="AD37" s="1683">
        <v>8.3592442301667721E-2</v>
      </c>
      <c r="AE37" s="1688">
        <v>6.940555790329575E-2</v>
      </c>
    </row>
    <row r="38" spans="1:31" x14ac:dyDescent="0.2">
      <c r="A38" s="943"/>
      <c r="B38" s="63" t="s">
        <v>1268</v>
      </c>
      <c r="C38" s="951" t="s">
        <v>380</v>
      </c>
      <c r="D38" s="1683">
        <v>2.3222448611581603</v>
      </c>
      <c r="E38" s="1683">
        <v>2.3472466933027545</v>
      </c>
      <c r="F38" s="1683">
        <v>2.3450798166880675</v>
      </c>
      <c r="G38" s="1683">
        <v>2.3528372952110583</v>
      </c>
      <c r="H38" s="1683">
        <v>2.338197182438686</v>
      </c>
      <c r="I38" s="1683">
        <v>2.3501163651910564</v>
      </c>
      <c r="J38" s="1683">
        <v>2.3370731420560564</v>
      </c>
      <c r="K38" s="1683">
        <v>2.3768879761028296</v>
      </c>
      <c r="L38" s="1683">
        <v>2.3751543431141937</v>
      </c>
      <c r="M38" s="1683">
        <v>2.3736527446714399</v>
      </c>
      <c r="N38" s="1683">
        <v>2.4693992670916782</v>
      </c>
      <c r="O38" s="1683">
        <v>2.464718524547501</v>
      </c>
      <c r="P38" s="1683">
        <v>2.4116499354663308</v>
      </c>
      <c r="Q38" s="1683">
        <v>2.4052974316548545</v>
      </c>
      <c r="R38" s="1683">
        <v>2.383788635352202</v>
      </c>
      <c r="S38" s="1683">
        <v>2.4037728158721414</v>
      </c>
      <c r="T38" s="1683">
        <v>2.4112495070004698</v>
      </c>
      <c r="U38" s="1683">
        <v>2.4183809671838064</v>
      </c>
      <c r="V38" s="1683">
        <v>2.4112400340600133</v>
      </c>
      <c r="W38" s="1683">
        <v>2.3871481346226244</v>
      </c>
      <c r="X38" s="1683">
        <v>2.4289031470026701</v>
      </c>
      <c r="Y38" s="1683">
        <v>2.4330951842418598</v>
      </c>
      <c r="Z38" s="1683">
        <v>2.4429880792226077</v>
      </c>
      <c r="AA38" s="1683">
        <v>2.4747286952603211</v>
      </c>
      <c r="AB38" s="1683">
        <v>2.4963718486670805</v>
      </c>
      <c r="AC38" s="1683">
        <v>2.4928006166786445</v>
      </c>
      <c r="AD38" s="1683">
        <v>2.5081795741349704</v>
      </c>
      <c r="AE38" s="1688">
        <v>2.5142484175762778</v>
      </c>
    </row>
    <row r="39" spans="1:31" x14ac:dyDescent="0.2">
      <c r="A39" s="940"/>
      <c r="B39" s="63" t="s">
        <v>1265</v>
      </c>
      <c r="C39" s="951" t="s">
        <v>380</v>
      </c>
      <c r="D39" s="1683">
        <v>0.83462214459322248</v>
      </c>
      <c r="E39" s="1683">
        <v>0.83462214459322237</v>
      </c>
      <c r="F39" s="1683">
        <v>0.83462214459322248</v>
      </c>
      <c r="G39" s="1683">
        <v>0.83462214459322226</v>
      </c>
      <c r="H39" s="1683">
        <v>0.83462214459322259</v>
      </c>
      <c r="I39" s="1683">
        <v>0.83462214459322259</v>
      </c>
      <c r="J39" s="1683">
        <v>0.83462214459322237</v>
      </c>
      <c r="K39" s="1683">
        <v>0.83462214459322248</v>
      </c>
      <c r="L39" s="1683">
        <v>0.83462214459322237</v>
      </c>
      <c r="M39" s="1683">
        <v>0.83462214459322248</v>
      </c>
      <c r="N39" s="1683">
        <v>0.83462214459322237</v>
      </c>
      <c r="O39" s="1683">
        <v>0.83462214459322259</v>
      </c>
      <c r="P39" s="1683">
        <v>0.83538078965480789</v>
      </c>
      <c r="Q39" s="1683">
        <v>0.83559527125257271</v>
      </c>
      <c r="R39" s="1683">
        <v>0.83559930470352395</v>
      </c>
      <c r="S39" s="1683">
        <v>0.83548377420019093</v>
      </c>
      <c r="T39" s="1683">
        <v>0.83542059038109029</v>
      </c>
      <c r="U39" s="1683">
        <v>0.83556152279143336</v>
      </c>
      <c r="V39" s="1683">
        <v>0.83605127362884901</v>
      </c>
      <c r="W39" s="1683">
        <v>0.8362358885131288</v>
      </c>
      <c r="X39" s="1683">
        <v>0.83669246330289437</v>
      </c>
      <c r="Y39" s="1683">
        <v>0.83682832184011846</v>
      </c>
      <c r="Z39" s="1683">
        <v>0.83677027614115085</v>
      </c>
      <c r="AA39" s="1683">
        <v>0.83703464008044715</v>
      </c>
      <c r="AB39" s="1683">
        <v>0.83950779659372476</v>
      </c>
      <c r="AC39" s="1683">
        <v>0.89523365842862435</v>
      </c>
      <c r="AD39" s="1683">
        <v>0.89523365842862435</v>
      </c>
      <c r="AE39" s="1688">
        <v>0.89523365842862412</v>
      </c>
    </row>
    <row r="40" spans="1:31" x14ac:dyDescent="0.2">
      <c r="A40" s="940"/>
      <c r="B40" s="63"/>
      <c r="C40" s="948"/>
      <c r="D40" s="1684"/>
      <c r="E40" s="1685"/>
      <c r="F40" s="1685"/>
      <c r="G40" s="1685"/>
      <c r="H40" s="1685"/>
      <c r="I40" s="1685"/>
      <c r="J40" s="1685"/>
      <c r="K40" s="1685"/>
      <c r="L40" s="1685"/>
      <c r="M40" s="1685"/>
      <c r="N40" s="1685"/>
      <c r="O40" s="1685"/>
      <c r="P40" s="1685"/>
      <c r="Q40" s="1685"/>
      <c r="R40" s="1685"/>
      <c r="S40" s="1685"/>
      <c r="T40" s="1685"/>
      <c r="U40" s="1685"/>
      <c r="V40" s="1685"/>
      <c r="W40" s="1685"/>
      <c r="X40" s="1685"/>
      <c r="Y40" s="1685"/>
      <c r="Z40" s="1685"/>
      <c r="AA40" s="1685"/>
      <c r="AB40" s="1685"/>
      <c r="AC40" s="1685"/>
      <c r="AD40" s="1685"/>
      <c r="AE40" s="1686"/>
    </row>
    <row r="41" spans="1:31" x14ac:dyDescent="0.2">
      <c r="A41" s="940"/>
      <c r="B41" s="949" t="s">
        <v>1267</v>
      </c>
      <c r="D41" s="1680"/>
      <c r="E41" s="1681"/>
      <c r="F41" s="1681"/>
      <c r="G41" s="1681"/>
      <c r="H41" s="1681"/>
      <c r="I41" s="1681"/>
      <c r="J41" s="1681"/>
      <c r="K41" s="1681"/>
      <c r="L41" s="1681"/>
      <c r="M41" s="1681"/>
      <c r="N41" s="1681"/>
      <c r="O41" s="1681"/>
      <c r="P41" s="1681"/>
      <c r="Q41" s="1681"/>
      <c r="R41" s="1681"/>
      <c r="S41" s="1681"/>
      <c r="T41" s="1681"/>
      <c r="U41" s="1681"/>
      <c r="V41" s="1681"/>
      <c r="W41" s="1681"/>
      <c r="X41" s="1681"/>
      <c r="Y41" s="1681"/>
      <c r="Z41" s="1681"/>
      <c r="AA41" s="1681"/>
      <c r="AB41" s="1681"/>
      <c r="AC41" s="1681"/>
      <c r="AD41" s="1681"/>
      <c r="AE41" s="1682"/>
    </row>
    <row r="42" spans="1:31" x14ac:dyDescent="0.2">
      <c r="A42" s="940"/>
      <c r="B42" s="63" t="s">
        <v>1263</v>
      </c>
      <c r="C42" s="950" t="s">
        <v>1660</v>
      </c>
      <c r="D42" s="1680"/>
      <c r="E42" s="1681"/>
      <c r="F42" s="1681"/>
      <c r="G42" s="1681"/>
      <c r="H42" s="1681"/>
      <c r="I42" s="1681"/>
      <c r="J42" s="1681"/>
      <c r="K42" s="1681"/>
      <c r="L42" s="1681"/>
      <c r="M42" s="1681"/>
      <c r="N42" s="1308">
        <v>5.4402925648232701E-2</v>
      </c>
      <c r="O42" s="1308">
        <v>5.4402925648232701E-2</v>
      </c>
      <c r="P42" s="1308">
        <v>5.4402925648232701E-2</v>
      </c>
      <c r="Q42" s="1308">
        <v>5.4402925648232701E-2</v>
      </c>
      <c r="R42" s="1308">
        <v>5.4402925648232701E-2</v>
      </c>
      <c r="S42" s="1308">
        <v>5.4402925648232701E-2</v>
      </c>
      <c r="T42" s="1308">
        <v>5.4402925648232701E-2</v>
      </c>
      <c r="U42" s="1308">
        <v>5.4402925648232701E-2</v>
      </c>
      <c r="V42" s="1308">
        <v>5.4402925648232701E-2</v>
      </c>
      <c r="W42" s="1308">
        <v>5.8802815862963494E-2</v>
      </c>
      <c r="X42" s="1308">
        <v>5.6718736400882333E-2</v>
      </c>
      <c r="Y42" s="1308">
        <v>3.4523300035482936E-2</v>
      </c>
      <c r="Z42" s="1308">
        <v>3.195770116247295E-2</v>
      </c>
      <c r="AA42" s="1308">
        <v>3.3708154502169171E-2</v>
      </c>
      <c r="AB42" s="1308">
        <v>4.5463496219965024E-2</v>
      </c>
      <c r="AC42" s="1308">
        <v>4.5177299096814873E-2</v>
      </c>
      <c r="AD42" s="1308">
        <v>4.5284566158791804E-2</v>
      </c>
      <c r="AE42" s="1309">
        <v>5.0648408119352256E-2</v>
      </c>
    </row>
    <row r="43" spans="1:31" x14ac:dyDescent="0.2">
      <c r="A43" s="940"/>
      <c r="B43" s="63" t="s">
        <v>1264</v>
      </c>
      <c r="C43" s="951" t="s">
        <v>380</v>
      </c>
      <c r="D43" s="1680"/>
      <c r="E43" s="1681"/>
      <c r="F43" s="1681"/>
      <c r="G43" s="1681"/>
      <c r="H43" s="1681"/>
      <c r="I43" s="1681"/>
      <c r="J43" s="1681"/>
      <c r="K43" s="1681"/>
      <c r="L43" s="1681"/>
      <c r="M43" s="1681"/>
      <c r="N43" s="1308">
        <v>2.5706626038291901E-2</v>
      </c>
      <c r="O43" s="1308">
        <v>2.5706626038291901E-2</v>
      </c>
      <c r="P43" s="1308">
        <v>2.5706626038291901E-2</v>
      </c>
      <c r="Q43" s="1308">
        <v>2.5706626038291901E-2</v>
      </c>
      <c r="R43" s="1308">
        <v>2.5706626038291901E-2</v>
      </c>
      <c r="S43" s="1308">
        <v>2.5706626038291901E-2</v>
      </c>
      <c r="T43" s="1308">
        <v>2.5706626038291901E-2</v>
      </c>
      <c r="U43" s="1308">
        <v>2.5706626038291901E-2</v>
      </c>
      <c r="V43" s="1308">
        <v>2.5706626038291901E-2</v>
      </c>
      <c r="W43" s="1308">
        <v>2.7314885396562318E-2</v>
      </c>
      <c r="X43" s="1308">
        <v>2.7826014257801561E-2</v>
      </c>
      <c r="Y43" s="1308">
        <v>1.7069166449763629E-2</v>
      </c>
      <c r="Z43" s="1308">
        <v>1.5776329588688832E-2</v>
      </c>
      <c r="AA43" s="1308">
        <v>1.6957853370489707E-2</v>
      </c>
      <c r="AB43" s="1308">
        <v>1.7710568814643793E-2</v>
      </c>
      <c r="AC43" s="1308">
        <v>1.7574505201104033E-2</v>
      </c>
      <c r="AD43" s="1308">
        <v>1.7447458644465758E-2</v>
      </c>
      <c r="AE43" s="1309">
        <v>2.0322888539392736E-2</v>
      </c>
    </row>
    <row r="44" spans="1:31" x14ac:dyDescent="0.2">
      <c r="A44" s="940"/>
      <c r="B44" s="63" t="s">
        <v>1268</v>
      </c>
      <c r="C44" s="951" t="s">
        <v>380</v>
      </c>
      <c r="D44" s="1680"/>
      <c r="E44" s="1681"/>
      <c r="F44" s="1681"/>
      <c r="G44" s="1681"/>
      <c r="H44" s="1681"/>
      <c r="I44" s="1681"/>
      <c r="J44" s="1681"/>
      <c r="K44" s="1681"/>
      <c r="L44" s="1681"/>
      <c r="M44" s="1681"/>
      <c r="N44" s="1308">
        <v>0.17544722075142272</v>
      </c>
      <c r="O44" s="1308">
        <v>0.17544722075142272</v>
      </c>
      <c r="P44" s="1308">
        <v>0.17544722075142272</v>
      </c>
      <c r="Q44" s="1308">
        <v>0.17544722075142272</v>
      </c>
      <c r="R44" s="1308">
        <v>0.17544722075142272</v>
      </c>
      <c r="S44" s="1308">
        <v>0.17544722075142272</v>
      </c>
      <c r="T44" s="1308">
        <v>0.17544722075142272</v>
      </c>
      <c r="U44" s="1308">
        <v>0.17544722075142272</v>
      </c>
      <c r="V44" s="1308">
        <v>0.17544722075142272</v>
      </c>
      <c r="W44" s="1308">
        <v>0.1643727949117873</v>
      </c>
      <c r="X44" s="1308">
        <v>0.15737097371384831</v>
      </c>
      <c r="Y44" s="1308">
        <v>0.10373683328582024</v>
      </c>
      <c r="Z44" s="1308">
        <v>8.3261435709785517E-2</v>
      </c>
      <c r="AA44" s="1308">
        <v>6.2657131155044385E-2</v>
      </c>
      <c r="AB44" s="1308">
        <v>5.2334755865480496E-2</v>
      </c>
      <c r="AC44" s="1308">
        <v>3.766588289116346E-2</v>
      </c>
      <c r="AD44" s="1308">
        <v>2.9882063312764405E-2</v>
      </c>
      <c r="AE44" s="1309">
        <v>2.6722542712045876E-2</v>
      </c>
    </row>
    <row r="45" spans="1:31" x14ac:dyDescent="0.2">
      <c r="A45" s="940"/>
      <c r="B45" s="63" t="s">
        <v>1265</v>
      </c>
      <c r="C45" s="951" t="s">
        <v>380</v>
      </c>
      <c r="D45" s="1680"/>
      <c r="E45" s="1681"/>
      <c r="F45" s="1681"/>
      <c r="G45" s="1681"/>
      <c r="H45" s="1681"/>
      <c r="I45" s="1681"/>
      <c r="J45" s="1681"/>
      <c r="K45" s="1681"/>
      <c r="L45" s="1681"/>
      <c r="M45" s="1681"/>
      <c r="N45" s="1308">
        <v>0.31777635166814949</v>
      </c>
      <c r="O45" s="1308">
        <v>0.31777635166814949</v>
      </c>
      <c r="P45" s="1308">
        <v>0.31777635166814949</v>
      </c>
      <c r="Q45" s="1308">
        <v>0.31777635166814949</v>
      </c>
      <c r="R45" s="1308">
        <v>0.31777635166814949</v>
      </c>
      <c r="S45" s="1308">
        <v>0.31777635166814949</v>
      </c>
      <c r="T45" s="1308">
        <v>0.31777635166814949</v>
      </c>
      <c r="U45" s="1308">
        <v>0.39891140970742944</v>
      </c>
      <c r="V45" s="1308">
        <v>0.34625424206463146</v>
      </c>
      <c r="W45" s="1308">
        <v>0.28787454504288945</v>
      </c>
      <c r="X45" s="1308">
        <v>0.47278958861366349</v>
      </c>
      <c r="Y45" s="1308">
        <v>0.30902763949165307</v>
      </c>
      <c r="Z45" s="1308">
        <v>0.26530824369651212</v>
      </c>
      <c r="AA45" s="1308">
        <v>0.31289422601502931</v>
      </c>
      <c r="AB45" s="1308">
        <v>0.30932814102830264</v>
      </c>
      <c r="AC45" s="1308">
        <v>0.30835656059223365</v>
      </c>
      <c r="AD45" s="1308">
        <v>0.30899370800283082</v>
      </c>
      <c r="AE45" s="1309">
        <v>0.30746757494132793</v>
      </c>
    </row>
    <row r="46" spans="1:31" x14ac:dyDescent="0.2">
      <c r="A46" s="940"/>
      <c r="B46" s="63"/>
      <c r="C46" s="948"/>
      <c r="D46" s="1680"/>
      <c r="E46" s="1681"/>
      <c r="F46" s="1681"/>
      <c r="G46" s="1681"/>
      <c r="H46" s="1681"/>
      <c r="I46" s="1681"/>
      <c r="J46" s="1681"/>
      <c r="K46" s="1681"/>
      <c r="L46" s="1681"/>
      <c r="M46" s="1681"/>
      <c r="N46" s="1308"/>
      <c r="O46" s="1308"/>
      <c r="P46" s="1308"/>
      <c r="Q46" s="1308"/>
      <c r="R46" s="1308"/>
      <c r="S46" s="1308"/>
      <c r="T46" s="1308"/>
      <c r="U46" s="1308"/>
      <c r="V46" s="1308"/>
      <c r="W46" s="1308"/>
      <c r="X46" s="1308"/>
      <c r="Y46" s="1308"/>
      <c r="Z46" s="1308"/>
      <c r="AA46" s="1308"/>
      <c r="AB46" s="1308"/>
      <c r="AC46" s="1308"/>
      <c r="AD46" s="1308"/>
      <c r="AE46" s="1309"/>
    </row>
    <row r="47" spans="1:31" x14ac:dyDescent="0.2">
      <c r="A47" s="943" t="s">
        <v>1687</v>
      </c>
      <c r="B47" s="941"/>
      <c r="C47" s="948"/>
      <c r="D47" s="1680"/>
      <c r="E47" s="1681"/>
      <c r="F47" s="1681"/>
      <c r="G47" s="1681"/>
      <c r="H47" s="1681"/>
      <c r="I47" s="1681"/>
      <c r="J47" s="1681"/>
      <c r="K47" s="1681"/>
      <c r="L47" s="1681"/>
      <c r="M47" s="1681"/>
      <c r="N47" s="1308"/>
      <c r="O47" s="1308"/>
      <c r="P47" s="1308"/>
      <c r="Q47" s="1308"/>
      <c r="R47" s="1308"/>
      <c r="S47" s="1308"/>
      <c r="T47" s="1308"/>
      <c r="U47" s="1308"/>
      <c r="V47" s="1308"/>
      <c r="W47" s="1308"/>
      <c r="X47" s="1308"/>
      <c r="Y47" s="1308"/>
      <c r="Z47" s="1308"/>
      <c r="AA47" s="1308"/>
      <c r="AB47" s="1308"/>
      <c r="AC47" s="1308"/>
      <c r="AD47" s="1308"/>
      <c r="AE47" s="1309"/>
    </row>
    <row r="48" spans="1:31" x14ac:dyDescent="0.2">
      <c r="A48" s="943"/>
      <c r="B48" s="949" t="s">
        <v>195</v>
      </c>
      <c r="C48" s="947"/>
      <c r="D48" s="1680"/>
      <c r="E48" s="1681"/>
      <c r="F48" s="1681"/>
      <c r="G48" s="1681"/>
      <c r="H48" s="1681"/>
      <c r="I48" s="1681"/>
      <c r="J48" s="1681"/>
      <c r="K48" s="1681"/>
      <c r="L48" s="1681"/>
      <c r="M48" s="1681"/>
      <c r="N48" s="1308"/>
      <c r="O48" s="1308"/>
      <c r="P48" s="1308"/>
      <c r="Q48" s="1308"/>
      <c r="R48" s="1308"/>
      <c r="S48" s="1308"/>
      <c r="T48" s="1308"/>
      <c r="U48" s="1308"/>
      <c r="V48" s="1308"/>
      <c r="W48" s="1308"/>
      <c r="X48" s="1308"/>
      <c r="Y48" s="1308"/>
      <c r="Z48" s="1308"/>
      <c r="AA48" s="1308"/>
      <c r="AB48" s="1308"/>
      <c r="AC48" s="1308"/>
      <c r="AD48" s="1308"/>
      <c r="AE48" s="1309"/>
    </row>
    <row r="49" spans="1:31" x14ac:dyDescent="0.2">
      <c r="A49" s="943"/>
      <c r="B49" s="63" t="s">
        <v>1263</v>
      </c>
      <c r="C49" s="950" t="s">
        <v>1262</v>
      </c>
      <c r="D49" s="1687">
        <v>3.5357079490614423</v>
      </c>
      <c r="E49" s="1683">
        <v>4.676948377133427</v>
      </c>
      <c r="F49" s="1683">
        <v>5.6692482666939155</v>
      </c>
      <c r="G49" s="1683">
        <v>6.4823625249130048</v>
      </c>
      <c r="H49" s="1683">
        <v>7.2394388989219038</v>
      </c>
      <c r="I49" s="1683">
        <v>9.4158423108482552</v>
      </c>
      <c r="J49" s="1683">
        <v>11.725017644622218</v>
      </c>
      <c r="K49" s="1683">
        <v>14.000404903455365</v>
      </c>
      <c r="L49" s="1683">
        <v>15.846988587261052</v>
      </c>
      <c r="M49" s="1683">
        <v>18.333426764803118</v>
      </c>
      <c r="N49" s="1683">
        <v>22.550120704849093</v>
      </c>
      <c r="O49" s="1683">
        <v>25.054495012610577</v>
      </c>
      <c r="P49" s="1683">
        <v>26.868350837020291</v>
      </c>
      <c r="Q49" s="1683">
        <v>27.949000649856437</v>
      </c>
      <c r="R49" s="1683">
        <v>28.56679340229136</v>
      </c>
      <c r="S49" s="1683">
        <v>29.088651482598127</v>
      </c>
      <c r="T49" s="1683">
        <v>29.387849393325528</v>
      </c>
      <c r="U49" s="1683">
        <v>28.904809935320305</v>
      </c>
      <c r="V49" s="1683">
        <v>27.857962426247113</v>
      </c>
      <c r="W49" s="1683">
        <v>26.82332651268009</v>
      </c>
      <c r="X49" s="1683">
        <v>26.009279876342347</v>
      </c>
      <c r="Y49" s="1683">
        <v>24.876460450865068</v>
      </c>
      <c r="Z49" s="1683">
        <v>23.993415381588715</v>
      </c>
      <c r="AA49" s="1683">
        <v>23.708165872384225</v>
      </c>
      <c r="AB49" s="1683">
        <v>22.477915410493036</v>
      </c>
      <c r="AC49" s="1683">
        <v>22.299495390405841</v>
      </c>
      <c r="AD49" s="1683">
        <v>21.06658193409524</v>
      </c>
      <c r="AE49" s="1688">
        <v>21.303423206211288</v>
      </c>
    </row>
    <row r="50" spans="1:31" x14ac:dyDescent="0.2">
      <c r="A50" s="943"/>
      <c r="B50" s="63" t="s">
        <v>1264</v>
      </c>
      <c r="C50" s="951" t="s">
        <v>380</v>
      </c>
      <c r="D50" s="1687">
        <v>0.60270783866542932</v>
      </c>
      <c r="E50" s="1683">
        <v>0.85816640441787995</v>
      </c>
      <c r="F50" s="1683">
        <v>1.458965013153616</v>
      </c>
      <c r="G50" s="1683">
        <v>2.324321011116814</v>
      </c>
      <c r="H50" s="1683">
        <v>3.0922640991505972</v>
      </c>
      <c r="I50" s="1683">
        <v>4.521747115494307</v>
      </c>
      <c r="J50" s="1683">
        <v>6.1782150387449173</v>
      </c>
      <c r="K50" s="1683">
        <v>7.8498992165642951</v>
      </c>
      <c r="L50" s="1683">
        <v>9.2019559064675835</v>
      </c>
      <c r="M50" s="1683">
        <v>10.799133809536603</v>
      </c>
      <c r="N50" s="1683">
        <v>12.902273201183142</v>
      </c>
      <c r="O50" s="1683">
        <v>13.547621691771464</v>
      </c>
      <c r="P50" s="1683">
        <v>13.865927169089042</v>
      </c>
      <c r="Q50" s="1683">
        <v>16.579098350927232</v>
      </c>
      <c r="R50" s="1683">
        <v>18.601186694042386</v>
      </c>
      <c r="S50" s="1683">
        <v>20.834814390739236</v>
      </c>
      <c r="T50" s="1683">
        <v>22.555273960373174</v>
      </c>
      <c r="U50" s="1683">
        <v>23.786767746748065</v>
      </c>
      <c r="V50" s="1683">
        <v>24.751098120704526</v>
      </c>
      <c r="W50" s="1683">
        <v>24.596776505886602</v>
      </c>
      <c r="X50" s="1683">
        <v>23.654981668601717</v>
      </c>
      <c r="Y50" s="1683">
        <v>22.716439158339565</v>
      </c>
      <c r="Z50" s="1683">
        <v>21.809095824083965</v>
      </c>
      <c r="AA50" s="1683">
        <v>21.251947192641783</v>
      </c>
      <c r="AB50" s="1683">
        <v>20.568250950091482</v>
      </c>
      <c r="AC50" s="1683">
        <v>19.741031716703311</v>
      </c>
      <c r="AD50" s="1683">
        <v>18.973088921820018</v>
      </c>
      <c r="AE50" s="1688">
        <v>18.352166584925254</v>
      </c>
    </row>
    <row r="51" spans="1:31" x14ac:dyDescent="0.2">
      <c r="A51" s="943"/>
      <c r="B51" s="63" t="s">
        <v>1268</v>
      </c>
      <c r="C51" s="951" t="s">
        <v>380</v>
      </c>
      <c r="D51" s="1687">
        <v>0.21251518280783419</v>
      </c>
      <c r="E51" s="1683">
        <v>0.22201753952891837</v>
      </c>
      <c r="F51" s="1683">
        <v>0.2315171963795323</v>
      </c>
      <c r="G51" s="1683">
        <v>0.24295562050354841</v>
      </c>
      <c r="H51" s="1683">
        <v>0.26011528198709716</v>
      </c>
      <c r="I51" s="1683">
        <v>0.27388498694659125</v>
      </c>
      <c r="J51" s="1683">
        <v>0.28585306943143768</v>
      </c>
      <c r="K51" s="1683">
        <v>0.29760318761129056</v>
      </c>
      <c r="L51" s="1683">
        <v>0.30600034656443631</v>
      </c>
      <c r="M51" s="1683">
        <v>0.32316773134453569</v>
      </c>
      <c r="N51" s="1683">
        <v>0.49458875350685261</v>
      </c>
      <c r="O51" s="1683">
        <v>0.49289909311760499</v>
      </c>
      <c r="P51" s="1683">
        <v>0.48834732869296921</v>
      </c>
      <c r="Q51" s="1683">
        <v>0.48536103406757963</v>
      </c>
      <c r="R51" s="1683">
        <v>0.48332315787231428</v>
      </c>
      <c r="S51" s="1683">
        <v>0.48533055084864224</v>
      </c>
      <c r="T51" s="1683">
        <v>0.48333662600298161</v>
      </c>
      <c r="U51" s="1683">
        <v>0.47680955296742356</v>
      </c>
      <c r="V51" s="1683">
        <v>0.47621678246166893</v>
      </c>
      <c r="W51" s="1683">
        <v>0.47213794677176663</v>
      </c>
      <c r="X51" s="1683">
        <v>0.47606903451978227</v>
      </c>
      <c r="Y51" s="1683">
        <v>0.47646634306378788</v>
      </c>
      <c r="Z51" s="1683">
        <v>0.47411038017819318</v>
      </c>
      <c r="AA51" s="1683">
        <v>0.47693515158593297</v>
      </c>
      <c r="AB51" s="1683">
        <v>0.47686551750571798</v>
      </c>
      <c r="AC51" s="1683">
        <v>0.47123724303057424</v>
      </c>
      <c r="AD51" s="1683">
        <v>0.47229920629700461</v>
      </c>
      <c r="AE51" s="1688">
        <v>0.47377091178130759</v>
      </c>
    </row>
    <row r="52" spans="1:31" x14ac:dyDescent="0.2">
      <c r="A52" s="943"/>
      <c r="B52" s="63" t="s">
        <v>1265</v>
      </c>
      <c r="C52" s="951" t="s">
        <v>380</v>
      </c>
      <c r="D52" s="1687">
        <v>0.27713181402659054</v>
      </c>
      <c r="E52" s="1683">
        <v>0.27713181402659048</v>
      </c>
      <c r="F52" s="1683">
        <v>0.27713181402659054</v>
      </c>
      <c r="G52" s="1683">
        <v>0.27713181402659054</v>
      </c>
      <c r="H52" s="1683">
        <v>0.27713181402659054</v>
      </c>
      <c r="I52" s="1683">
        <v>0.27713181402659054</v>
      </c>
      <c r="J52" s="1683">
        <v>0.27713181402659059</v>
      </c>
      <c r="K52" s="1683">
        <v>0.27713181402659054</v>
      </c>
      <c r="L52" s="1683">
        <v>0.27713181402659059</v>
      </c>
      <c r="M52" s="1683">
        <v>0.27713181402659054</v>
      </c>
      <c r="N52" s="1683">
        <v>0.27713181402659054</v>
      </c>
      <c r="O52" s="1683">
        <v>0.27713181402659059</v>
      </c>
      <c r="P52" s="1683">
        <v>0.27491865252778552</v>
      </c>
      <c r="Q52" s="1683">
        <v>0.2734627455330173</v>
      </c>
      <c r="R52" s="1683">
        <v>0.27539300605858791</v>
      </c>
      <c r="S52" s="1683">
        <v>0.27713181402659054</v>
      </c>
      <c r="T52" s="1683">
        <v>0.27713181402659054</v>
      </c>
      <c r="U52" s="1683">
        <v>0.27713181402659054</v>
      </c>
      <c r="V52" s="1683">
        <v>0.27713181402659054</v>
      </c>
      <c r="W52" s="1683">
        <v>0.27713181402659059</v>
      </c>
      <c r="X52" s="1683">
        <v>0.27713181402659059</v>
      </c>
      <c r="Y52" s="1683">
        <v>0.27713181402659048</v>
      </c>
      <c r="Z52" s="1683">
        <v>0.27713181402659048</v>
      </c>
      <c r="AA52" s="1683">
        <v>0.27713181402659054</v>
      </c>
      <c r="AB52" s="1683">
        <v>0.27713181402659048</v>
      </c>
      <c r="AC52" s="1683">
        <v>0.27713181402659054</v>
      </c>
      <c r="AD52" s="1683">
        <v>0.2709733292704441</v>
      </c>
      <c r="AE52" s="1688">
        <v>0</v>
      </c>
    </row>
    <row r="53" spans="1:31" x14ac:dyDescent="0.2">
      <c r="A53" s="943"/>
      <c r="B53" s="63" t="s">
        <v>1266</v>
      </c>
      <c r="C53" s="951" t="s">
        <v>380</v>
      </c>
      <c r="D53" s="1687">
        <v>0.84765135847650896</v>
      </c>
      <c r="E53" s="1683">
        <v>0.92962607742131087</v>
      </c>
      <c r="F53" s="1683">
        <v>0.96978364227196412</v>
      </c>
      <c r="G53" s="1683">
        <v>0.99792411426822647</v>
      </c>
      <c r="H53" s="1683">
        <v>1.011489039604929</v>
      </c>
      <c r="I53" s="1683">
        <v>1.0245275547219479</v>
      </c>
      <c r="J53" s="1683">
        <v>1.0445749503634916</v>
      </c>
      <c r="K53" s="1683">
        <v>1.0487588330832245</v>
      </c>
      <c r="L53" s="1683">
        <v>1.0534152061217563</v>
      </c>
      <c r="M53" s="1683">
        <v>1.0714573043403979</v>
      </c>
      <c r="N53" s="1683">
        <v>1.0912501349048886</v>
      </c>
      <c r="O53" s="1683">
        <v>1.1082965056760024</v>
      </c>
      <c r="P53" s="1683">
        <v>1.1289816160573507</v>
      </c>
      <c r="Q53" s="1683">
        <v>1.1483009535447486</v>
      </c>
      <c r="R53" s="1683">
        <v>1.1755420368921679</v>
      </c>
      <c r="S53" s="1683">
        <v>1.1820585747377195</v>
      </c>
      <c r="T53" s="1683">
        <v>1.1813425480011881</v>
      </c>
      <c r="U53" s="1683">
        <v>1.1440163103151995</v>
      </c>
      <c r="V53" s="1683">
        <v>1.1474154933961245</v>
      </c>
      <c r="W53" s="1683">
        <v>1.1421887953755654</v>
      </c>
      <c r="X53" s="1683">
        <v>1.1468915769247205</v>
      </c>
      <c r="Y53" s="1683">
        <v>1.1510716219973272</v>
      </c>
      <c r="Z53" s="1683">
        <v>1.1595003600357372</v>
      </c>
      <c r="AA53" s="1683">
        <v>1.1576623471496841</v>
      </c>
      <c r="AB53" s="1683">
        <v>1.1547955775641725</v>
      </c>
      <c r="AC53" s="1683">
        <v>1.1528358828923735</v>
      </c>
      <c r="AD53" s="1683">
        <v>1.1573837534255722</v>
      </c>
      <c r="AE53" s="1688">
        <v>1.1550578100383724</v>
      </c>
    </row>
    <row r="54" spans="1:31" x14ac:dyDescent="0.2">
      <c r="A54" s="943"/>
      <c r="B54" s="941"/>
      <c r="C54" s="950"/>
      <c r="D54" s="1687"/>
      <c r="E54" s="1683"/>
      <c r="F54" s="1683"/>
      <c r="G54" s="1683"/>
      <c r="H54" s="1683"/>
      <c r="I54" s="1683"/>
      <c r="J54" s="1683"/>
      <c r="K54" s="1683"/>
      <c r="L54" s="1683"/>
      <c r="M54" s="1683"/>
      <c r="N54" s="1683"/>
      <c r="O54" s="1683"/>
      <c r="P54" s="1683"/>
      <c r="Q54" s="1683"/>
      <c r="R54" s="1683"/>
      <c r="S54" s="1683"/>
      <c r="T54" s="1683"/>
      <c r="U54" s="1683"/>
      <c r="V54" s="1683"/>
      <c r="W54" s="1683"/>
      <c r="X54" s="1683"/>
      <c r="Y54" s="1683"/>
      <c r="Z54" s="1683"/>
      <c r="AA54" s="1683"/>
      <c r="AB54" s="1683"/>
      <c r="AC54" s="1683"/>
      <c r="AD54" s="1683"/>
      <c r="AE54" s="1688"/>
    </row>
    <row r="55" spans="1:31" x14ac:dyDescent="0.2">
      <c r="A55" s="943"/>
      <c r="B55" s="949" t="s">
        <v>303</v>
      </c>
      <c r="C55" s="944"/>
      <c r="D55" s="1687"/>
      <c r="E55" s="1683"/>
      <c r="F55" s="1683"/>
      <c r="G55" s="1683"/>
      <c r="H55" s="1683"/>
      <c r="I55" s="1683"/>
      <c r="J55" s="1683"/>
      <c r="K55" s="1683"/>
      <c r="L55" s="1683"/>
      <c r="M55" s="1683"/>
      <c r="N55" s="1683"/>
      <c r="O55" s="1683"/>
      <c r="P55" s="1683"/>
      <c r="Q55" s="1683"/>
      <c r="R55" s="1683"/>
      <c r="S55" s="1683"/>
      <c r="T55" s="1683"/>
      <c r="U55" s="1683"/>
      <c r="V55" s="1683"/>
      <c r="W55" s="1683"/>
      <c r="X55" s="1683"/>
      <c r="Y55" s="1683"/>
      <c r="Z55" s="1683"/>
      <c r="AA55" s="1683"/>
      <c r="AB55" s="1683"/>
      <c r="AC55" s="1683"/>
      <c r="AD55" s="1683"/>
      <c r="AE55" s="1688"/>
    </row>
    <row r="56" spans="1:31" x14ac:dyDescent="0.2">
      <c r="A56" s="943"/>
      <c r="B56" s="63" t="s">
        <v>1263</v>
      </c>
      <c r="C56" s="950" t="s">
        <v>1262</v>
      </c>
      <c r="D56" s="1687">
        <v>0.41303715811890512</v>
      </c>
      <c r="E56" s="1683">
        <v>0.41233773425056219</v>
      </c>
      <c r="F56" s="1683">
        <v>0.41169180171129838</v>
      </c>
      <c r="G56" s="1683">
        <v>0.41098153580280916</v>
      </c>
      <c r="H56" s="1683">
        <v>0.41042257086497491</v>
      </c>
      <c r="I56" s="1683">
        <v>0.40977704108804913</v>
      </c>
      <c r="J56" s="1683">
        <v>0.40958316806275791</v>
      </c>
      <c r="K56" s="1683">
        <v>0.40883469227131425</v>
      </c>
      <c r="L56" s="1683">
        <v>0.40816982149358083</v>
      </c>
      <c r="M56" s="1683">
        <v>0.40747567099980692</v>
      </c>
      <c r="N56" s="1683">
        <v>0.45741331635172267</v>
      </c>
      <c r="O56" s="1683">
        <v>0.56382661157724856</v>
      </c>
      <c r="P56" s="1683">
        <v>0.67614253159799254</v>
      </c>
      <c r="Q56" s="1683">
        <v>0.76860887070878114</v>
      </c>
      <c r="R56" s="1683">
        <v>0.84172913798715421</v>
      </c>
      <c r="S56" s="1683">
        <v>0.90641886027195384</v>
      </c>
      <c r="T56" s="1683">
        <v>0.96110539822526775</v>
      </c>
      <c r="U56" s="1683">
        <v>1.0133136573128159</v>
      </c>
      <c r="V56" s="1683">
        <v>1.0510582588373918</v>
      </c>
      <c r="W56" s="1683">
        <v>1.0793937528145385</v>
      </c>
      <c r="X56" s="1683">
        <v>1.0815422298206581</v>
      </c>
      <c r="Y56" s="1683">
        <v>1.0663251124385624</v>
      </c>
      <c r="Z56" s="1683">
        <v>1.0431630680387645</v>
      </c>
      <c r="AA56" s="1683">
        <v>1.0199277425987126</v>
      </c>
      <c r="AB56" s="1683">
        <v>1.0226230187919836</v>
      </c>
      <c r="AC56" s="1683">
        <v>0.99504132787958866</v>
      </c>
      <c r="AD56" s="1683">
        <v>0.98333938860506864</v>
      </c>
      <c r="AE56" s="1688">
        <v>0.98159662932460801</v>
      </c>
    </row>
    <row r="57" spans="1:31" x14ac:dyDescent="0.2">
      <c r="A57" s="943"/>
      <c r="B57" s="63" t="s">
        <v>1264</v>
      </c>
      <c r="C57" s="951" t="s">
        <v>380</v>
      </c>
      <c r="D57" s="1687">
        <v>0.26024967285479211</v>
      </c>
      <c r="E57" s="1683">
        <v>0.27121068519871683</v>
      </c>
      <c r="F57" s="1683">
        <v>0.27675925871360169</v>
      </c>
      <c r="G57" s="1683">
        <v>0.27955191470889817</v>
      </c>
      <c r="H57" s="1683">
        <v>0.27691504920908261</v>
      </c>
      <c r="I57" s="1683">
        <v>0.27695956606276673</v>
      </c>
      <c r="J57" s="1683">
        <v>0.2772867923028231</v>
      </c>
      <c r="K57" s="1683">
        <v>0.27725563976956197</v>
      </c>
      <c r="L57" s="1683">
        <v>0.27727877141840329</v>
      </c>
      <c r="M57" s="1683">
        <v>0.27727873351117671</v>
      </c>
      <c r="N57" s="1683">
        <v>0.33029622385443647</v>
      </c>
      <c r="O57" s="1683">
        <v>0.40337387621123255</v>
      </c>
      <c r="P57" s="1683">
        <v>0.48130123081538151</v>
      </c>
      <c r="Q57" s="1683">
        <v>0.54494221255962505</v>
      </c>
      <c r="R57" s="1683">
        <v>0.59833492715827519</v>
      </c>
      <c r="S57" s="1683">
        <v>0.64945109062199624</v>
      </c>
      <c r="T57" s="1683">
        <v>0.69249461790342204</v>
      </c>
      <c r="U57" s="1683">
        <v>0.73136716337376129</v>
      </c>
      <c r="V57" s="1683">
        <v>0.7616745127168193</v>
      </c>
      <c r="W57" s="1683">
        <v>0.7776878868764463</v>
      </c>
      <c r="X57" s="1683">
        <v>0.78129707827822648</v>
      </c>
      <c r="Y57" s="1683">
        <v>0.77411561929634143</v>
      </c>
      <c r="Z57" s="1683">
        <v>0.75573903472024018</v>
      </c>
      <c r="AA57" s="1683">
        <v>0.73475690643494307</v>
      </c>
      <c r="AB57" s="1683">
        <v>0.72478846446689016</v>
      </c>
      <c r="AC57" s="1683">
        <v>0.71383911636458075</v>
      </c>
      <c r="AD57" s="1683">
        <v>0.70117001640480148</v>
      </c>
      <c r="AE57" s="1688">
        <v>0.68866562390616892</v>
      </c>
    </row>
    <row r="58" spans="1:31" x14ac:dyDescent="0.2">
      <c r="A58" s="943"/>
      <c r="B58" s="63" t="s">
        <v>1268</v>
      </c>
      <c r="C58" s="951" t="s">
        <v>380</v>
      </c>
      <c r="D58" s="1687">
        <v>0.23908913029551232</v>
      </c>
      <c r="E58" s="1683">
        <v>0.2422688447117059</v>
      </c>
      <c r="F58" s="1683">
        <v>0.24511640967419218</v>
      </c>
      <c r="G58" s="1683">
        <v>0.24775470300231622</v>
      </c>
      <c r="H58" s="1683">
        <v>0.25106492331211766</v>
      </c>
      <c r="I58" s="1683">
        <v>0.25401343249998226</v>
      </c>
      <c r="J58" s="1683">
        <v>0.25679691706894836</v>
      </c>
      <c r="K58" s="1683">
        <v>0.25958645046766987</v>
      </c>
      <c r="L58" s="1683">
        <v>0.26196616262097633</v>
      </c>
      <c r="M58" s="1683">
        <v>0.26456160693655167</v>
      </c>
      <c r="N58" s="1683">
        <v>0.26814757065054745</v>
      </c>
      <c r="O58" s="1683">
        <v>0.26935359080459748</v>
      </c>
      <c r="P58" s="1683">
        <v>0.27112013982150895</v>
      </c>
      <c r="Q58" s="1683">
        <v>0.27307741442438338</v>
      </c>
      <c r="R58" s="1683">
        <v>0.27520214967122664</v>
      </c>
      <c r="S58" s="1683">
        <v>0.281404725500848</v>
      </c>
      <c r="T58" s="1683">
        <v>0.27632888953930523</v>
      </c>
      <c r="U58" s="1683">
        <v>0.38700401271217644</v>
      </c>
      <c r="V58" s="1683">
        <v>0.50804101212352781</v>
      </c>
      <c r="W58" s="1683">
        <v>0.64975743936421038</v>
      </c>
      <c r="X58" s="1683">
        <v>0.77254356543617253</v>
      </c>
      <c r="Y58" s="1683">
        <v>0.89775184967458155</v>
      </c>
      <c r="Z58" s="1683">
        <v>1.0305436467294737</v>
      </c>
      <c r="AA58" s="1683">
        <v>1.2872593737744733</v>
      </c>
      <c r="AB58" s="1683">
        <v>1.8460631639356866</v>
      </c>
      <c r="AC58" s="1683">
        <v>2.6046040434915447</v>
      </c>
      <c r="AD58" s="1683">
        <v>3.405664535220204</v>
      </c>
      <c r="AE58" s="1688">
        <v>4.1147154590272308</v>
      </c>
    </row>
    <row r="59" spans="1:31" x14ac:dyDescent="0.2">
      <c r="A59" s="943"/>
      <c r="B59" s="63" t="s">
        <v>1265</v>
      </c>
      <c r="C59" s="951" t="s">
        <v>380</v>
      </c>
      <c r="D59" s="1687">
        <v>0.22988272151204703</v>
      </c>
      <c r="E59" s="1683">
        <v>0.22883799407865071</v>
      </c>
      <c r="F59" s="1683">
        <v>0.22921836795639267</v>
      </c>
      <c r="G59" s="1683">
        <v>0.22816196082945447</v>
      </c>
      <c r="H59" s="1683">
        <v>0.22776044537541376</v>
      </c>
      <c r="I59" s="1683">
        <v>0.2309486641385548</v>
      </c>
      <c r="J59" s="1683">
        <v>0.23121298782778935</v>
      </c>
      <c r="K59" s="1683">
        <v>0.23073280148673275</v>
      </c>
      <c r="L59" s="1683">
        <v>0.23333546957401424</v>
      </c>
      <c r="M59" s="1683">
        <v>0.23484535196392628</v>
      </c>
      <c r="N59" s="1683">
        <v>0.23768660275641662</v>
      </c>
      <c r="O59" s="1683">
        <v>0.24073634374976485</v>
      </c>
      <c r="P59" s="1683">
        <v>0.23977605434225333</v>
      </c>
      <c r="Q59" s="1683">
        <v>0.24055648325792087</v>
      </c>
      <c r="R59" s="1683">
        <v>0.24313016389544298</v>
      </c>
      <c r="S59" s="1683">
        <v>0.2491478060388771</v>
      </c>
      <c r="T59" s="1683">
        <v>0.28909392051319238</v>
      </c>
      <c r="U59" s="1683">
        <v>0.3842429459272938</v>
      </c>
      <c r="V59" s="1683">
        <v>0.52314002919568448</v>
      </c>
      <c r="W59" s="1683">
        <v>0.66642316688662473</v>
      </c>
      <c r="X59" s="1683">
        <v>0.78333565345929901</v>
      </c>
      <c r="Y59" s="1683">
        <v>0.87383944460874841</v>
      </c>
      <c r="Z59" s="1683">
        <v>0.96936129802665627</v>
      </c>
      <c r="AA59" s="1683">
        <v>1.0752226480296738</v>
      </c>
      <c r="AB59" s="1683">
        <v>1.0961827541250182</v>
      </c>
      <c r="AC59" s="1683">
        <v>1.0588832517088016</v>
      </c>
      <c r="AD59" s="1683">
        <v>1.0317588743351205</v>
      </c>
      <c r="AE59" s="1688">
        <v>0.94408619382488335</v>
      </c>
    </row>
    <row r="60" spans="1:31" x14ac:dyDescent="0.2">
      <c r="A60" s="943"/>
      <c r="B60" s="1303" t="s">
        <v>1691</v>
      </c>
      <c r="C60" s="951" t="s">
        <v>380</v>
      </c>
      <c r="D60" s="1687"/>
      <c r="E60" s="1683"/>
      <c r="F60" s="1683"/>
      <c r="G60" s="1683"/>
      <c r="H60" s="1683"/>
      <c r="I60" s="1683">
        <v>2.6937769397610505</v>
      </c>
      <c r="J60" s="1683">
        <v>2.6937769397610509</v>
      </c>
      <c r="K60" s="1683">
        <v>2.6875268772558041</v>
      </c>
      <c r="L60" s="1683">
        <v>2.6875268772558036</v>
      </c>
      <c r="M60" s="1683">
        <v>2.6875268772558041</v>
      </c>
      <c r="N60" s="1683">
        <v>2.6875268772558045</v>
      </c>
      <c r="O60" s="1683">
        <v>2.6875268772558041</v>
      </c>
      <c r="P60" s="1683">
        <v>2.6875268772558045</v>
      </c>
      <c r="Q60" s="1683">
        <v>2.6875268772558045</v>
      </c>
      <c r="R60" s="1683">
        <v>2.687526877255805</v>
      </c>
      <c r="S60" s="1683">
        <v>2.6875268772558041</v>
      </c>
      <c r="T60" s="1683">
        <v>2.6844194246885023</v>
      </c>
      <c r="U60" s="1683">
        <v>2.6616358472402757</v>
      </c>
      <c r="V60" s="1683">
        <v>2.6533438814765993</v>
      </c>
      <c r="W60" s="1683">
        <v>2.6553403616446123</v>
      </c>
      <c r="X60" s="1683">
        <v>2.6714662152228867</v>
      </c>
      <c r="Y60" s="1683">
        <v>2.6614055431511967</v>
      </c>
      <c r="Z60" s="1683">
        <v>2.6520712356791312</v>
      </c>
      <c r="AA60" s="1683">
        <v>2.6502099792562106</v>
      </c>
      <c r="AB60" s="1683">
        <v>2.6537767006899586</v>
      </c>
      <c r="AC60" s="1683">
        <v>2.6505053763867439</v>
      </c>
      <c r="AD60" s="1683">
        <v>2.6530075039193721</v>
      </c>
      <c r="AE60" s="1688">
        <v>2.4718763672477926</v>
      </c>
    </row>
    <row r="61" spans="1:31" x14ac:dyDescent="0.2">
      <c r="A61" s="943"/>
      <c r="B61" s="63"/>
      <c r="C61" s="948"/>
      <c r="D61" s="1687"/>
      <c r="E61" s="1683"/>
      <c r="F61" s="1683"/>
      <c r="G61" s="1683"/>
      <c r="H61" s="1683"/>
      <c r="I61" s="1683"/>
      <c r="J61" s="1683"/>
      <c r="K61" s="1683"/>
      <c r="L61" s="1683"/>
      <c r="M61" s="1683"/>
      <c r="N61" s="1683"/>
      <c r="O61" s="1683"/>
      <c r="P61" s="1683"/>
      <c r="Q61" s="1683"/>
      <c r="R61" s="1683"/>
      <c r="S61" s="1683"/>
      <c r="T61" s="1683"/>
      <c r="U61" s="1683"/>
      <c r="V61" s="1683"/>
      <c r="W61" s="1683"/>
      <c r="X61" s="1683"/>
      <c r="Y61" s="1683"/>
      <c r="Z61" s="1683"/>
      <c r="AA61" s="1683"/>
      <c r="AB61" s="1683"/>
      <c r="AC61" s="1683"/>
      <c r="AD61" s="1683"/>
      <c r="AE61" s="1688"/>
    </row>
    <row r="62" spans="1:31" x14ac:dyDescent="0.2">
      <c r="A62" s="943"/>
      <c r="B62" s="949" t="s">
        <v>305</v>
      </c>
      <c r="C62" s="944"/>
      <c r="D62" s="1687"/>
      <c r="E62" s="1683"/>
      <c r="F62" s="1683"/>
      <c r="G62" s="1683"/>
      <c r="H62" s="1683"/>
      <c r="I62" s="1683"/>
      <c r="J62" s="1683"/>
      <c r="K62" s="1683"/>
      <c r="L62" s="1683"/>
      <c r="M62" s="1683"/>
      <c r="N62" s="1683"/>
      <c r="O62" s="1683"/>
      <c r="P62" s="1683"/>
      <c r="Q62" s="1683"/>
      <c r="R62" s="1683"/>
      <c r="S62" s="1683"/>
      <c r="T62" s="1683"/>
      <c r="U62" s="1683"/>
      <c r="V62" s="1683"/>
      <c r="W62" s="1683"/>
      <c r="X62" s="1683"/>
      <c r="Y62" s="1683"/>
      <c r="Z62" s="1683"/>
      <c r="AA62" s="1683"/>
      <c r="AB62" s="1683"/>
      <c r="AC62" s="1683"/>
      <c r="AD62" s="1683"/>
      <c r="AE62" s="1688"/>
    </row>
    <row r="63" spans="1:31" x14ac:dyDescent="0.2">
      <c r="A63" s="943"/>
      <c r="B63" s="63" t="s">
        <v>1263</v>
      </c>
      <c r="C63" s="950" t="s">
        <v>1262</v>
      </c>
      <c r="D63" s="1687">
        <v>11.073163682575489</v>
      </c>
      <c r="E63" s="1683">
        <v>15.253921503779734</v>
      </c>
      <c r="F63" s="1683">
        <v>18.929158261846641</v>
      </c>
      <c r="G63" s="1683">
        <v>22.044857307397525</v>
      </c>
      <c r="H63" s="1683">
        <v>24.668590204679273</v>
      </c>
      <c r="I63" s="1683">
        <v>26.758188147170777</v>
      </c>
      <c r="J63" s="1683">
        <v>28.456869146632236</v>
      </c>
      <c r="K63" s="1683">
        <v>30.057028605375329</v>
      </c>
      <c r="L63" s="1683">
        <v>31.063644250964483</v>
      </c>
      <c r="M63" s="1683">
        <v>31.597205282081973</v>
      </c>
      <c r="N63" s="1683">
        <v>32.563181216149268</v>
      </c>
      <c r="O63" s="1683">
        <v>31.850524509270588</v>
      </c>
      <c r="P63" s="1683">
        <v>30.392798703161347</v>
      </c>
      <c r="Q63" s="1683">
        <v>29.395580572193133</v>
      </c>
      <c r="R63" s="1683">
        <v>28.285445526009898</v>
      </c>
      <c r="S63" s="1683">
        <v>27.38062868771668</v>
      </c>
      <c r="T63" s="1683">
        <v>26.452006544532573</v>
      </c>
      <c r="U63" s="1683">
        <v>25.411022856027163</v>
      </c>
      <c r="V63" s="1683">
        <v>25.018937404552869</v>
      </c>
      <c r="W63" s="1683">
        <v>23.64134687997274</v>
      </c>
      <c r="X63" s="1683">
        <v>22.567704129552276</v>
      </c>
      <c r="Y63" s="1683">
        <v>21.110896147360247</v>
      </c>
      <c r="Z63" s="1683">
        <v>20.071463812886414</v>
      </c>
      <c r="AA63" s="1683">
        <v>20.833179983038477</v>
      </c>
      <c r="AB63" s="1683">
        <v>20.054256374969494</v>
      </c>
      <c r="AC63" s="1683">
        <v>19.802040988254859</v>
      </c>
      <c r="AD63" s="1683">
        <v>19.780244693295447</v>
      </c>
      <c r="AE63" s="1688">
        <v>20.606167664458837</v>
      </c>
    </row>
    <row r="64" spans="1:31" x14ac:dyDescent="0.2">
      <c r="A64" s="943"/>
      <c r="B64" s="63" t="s">
        <v>1264</v>
      </c>
      <c r="C64" s="951" t="s">
        <v>380</v>
      </c>
      <c r="D64" s="1687">
        <v>4.9516764333603787</v>
      </c>
      <c r="E64" s="1683">
        <v>7.9228176438597071</v>
      </c>
      <c r="F64" s="1683">
        <v>11.378711596006561</v>
      </c>
      <c r="G64" s="1683">
        <v>14.289863629269281</v>
      </c>
      <c r="H64" s="1683">
        <v>17.29389609898675</v>
      </c>
      <c r="I64" s="1683">
        <v>20.329734437151259</v>
      </c>
      <c r="J64" s="1683">
        <v>22.731281994585025</v>
      </c>
      <c r="K64" s="1683">
        <v>24.590505921683445</v>
      </c>
      <c r="L64" s="1683">
        <v>25.939301280392009</v>
      </c>
      <c r="M64" s="1683">
        <v>27.093481182384551</v>
      </c>
      <c r="N64" s="1683">
        <v>32.548205788240608</v>
      </c>
      <c r="O64" s="1683">
        <v>32.39655138999133</v>
      </c>
      <c r="P64" s="1683">
        <v>31.56610298622839</v>
      </c>
      <c r="Q64" s="1683">
        <v>31.168834351410418</v>
      </c>
      <c r="R64" s="1683">
        <v>30.074427061863886</v>
      </c>
      <c r="S64" s="1683">
        <v>29.473967993083956</v>
      </c>
      <c r="T64" s="1683">
        <v>29.071751712307115</v>
      </c>
      <c r="U64" s="1683">
        <v>28.789074715693467</v>
      </c>
      <c r="V64" s="1683">
        <v>27.320122873224989</v>
      </c>
      <c r="W64" s="1683">
        <v>25.684945782379319</v>
      </c>
      <c r="X64" s="1683">
        <v>23.737355246981934</v>
      </c>
      <c r="Y64" s="1683">
        <v>21.775728515478942</v>
      </c>
      <c r="Z64" s="1683">
        <v>20.246539337360954</v>
      </c>
      <c r="AA64" s="1683">
        <v>20.279821601042123</v>
      </c>
      <c r="AB64" s="1683">
        <v>19.60875962038482</v>
      </c>
      <c r="AC64" s="1683">
        <v>19.211040257366488</v>
      </c>
      <c r="AD64" s="1683">
        <v>18.876077245001625</v>
      </c>
      <c r="AE64" s="1688">
        <v>18.830102917833173</v>
      </c>
    </row>
    <row r="65" spans="1:31" x14ac:dyDescent="0.2">
      <c r="A65" s="943"/>
      <c r="B65" s="63" t="s">
        <v>1268</v>
      </c>
      <c r="C65" s="951" t="s">
        <v>380</v>
      </c>
      <c r="D65" s="1687">
        <v>0.62075514120755138</v>
      </c>
      <c r="E65" s="1683">
        <v>0.62042078369374976</v>
      </c>
      <c r="F65" s="1683">
        <v>0.61935338743824975</v>
      </c>
      <c r="G65" s="1683">
        <v>0.61970455587830586</v>
      </c>
      <c r="H65" s="1683">
        <v>0.62012696465482731</v>
      </c>
      <c r="I65" s="1683">
        <v>0.62077684944392175</v>
      </c>
      <c r="J65" s="1683">
        <v>0.62076567821886952</v>
      </c>
      <c r="K65" s="1683">
        <v>0.62094557449147869</v>
      </c>
      <c r="L65" s="1683">
        <v>0.6191127008032129</v>
      </c>
      <c r="M65" s="1683">
        <v>0.61996960290782777</v>
      </c>
      <c r="N65" s="1683">
        <v>0.64289983368501691</v>
      </c>
      <c r="O65" s="1683">
        <v>0.64243399032329629</v>
      </c>
      <c r="P65" s="1683">
        <v>0.63203404342671199</v>
      </c>
      <c r="Q65" s="1683">
        <v>0.63137258209114133</v>
      </c>
      <c r="R65" s="1683">
        <v>0.62564714278077449</v>
      </c>
      <c r="S65" s="1683">
        <v>0.62868617395802218</v>
      </c>
      <c r="T65" s="1683">
        <v>0.6301644865492414</v>
      </c>
      <c r="U65" s="1683">
        <v>0.63212351891972729</v>
      </c>
      <c r="V65" s="1683">
        <v>0.6261229156822955</v>
      </c>
      <c r="W65" s="1683">
        <v>0.61789411450687259</v>
      </c>
      <c r="X65" s="1683">
        <v>0.62596869560279766</v>
      </c>
      <c r="Y65" s="1683">
        <v>0.62469567995841968</v>
      </c>
      <c r="Z65" s="1683">
        <v>0.62195447368435908</v>
      </c>
      <c r="AA65" s="1683">
        <v>0.62383812177029252</v>
      </c>
      <c r="AB65" s="1683">
        <v>0.62724492040479274</v>
      </c>
      <c r="AC65" s="1683">
        <v>0.624375804548021</v>
      </c>
      <c r="AD65" s="1683">
        <v>0.62526041305639146</v>
      </c>
      <c r="AE65" s="1688">
        <v>0.62387984899157434</v>
      </c>
    </row>
    <row r="66" spans="1:31" x14ac:dyDescent="0.2">
      <c r="A66" s="940"/>
      <c r="B66" s="63" t="s">
        <v>1265</v>
      </c>
      <c r="C66" s="951" t="s">
        <v>380</v>
      </c>
      <c r="D66" s="1687">
        <v>0.19419815328503895</v>
      </c>
      <c r="E66" s="1683">
        <v>0.19419815328503887</v>
      </c>
      <c r="F66" s="1683">
        <v>0.19419815328503889</v>
      </c>
      <c r="G66" s="1683">
        <v>0.19419815328503887</v>
      </c>
      <c r="H66" s="1683">
        <v>0.19419815328503889</v>
      </c>
      <c r="I66" s="1683">
        <v>0.19419815328503889</v>
      </c>
      <c r="J66" s="1683">
        <v>0.19419815328503884</v>
      </c>
      <c r="K66" s="1683">
        <v>0.19419815328503889</v>
      </c>
      <c r="L66" s="1683">
        <v>0.19419815328503887</v>
      </c>
      <c r="M66" s="1683">
        <v>0.19419815328503887</v>
      </c>
      <c r="N66" s="1683">
        <v>0.19419815328503887</v>
      </c>
      <c r="O66" s="1683">
        <v>0.19419815328503887</v>
      </c>
      <c r="P66" s="1683">
        <v>0.19498085717251429</v>
      </c>
      <c r="Q66" s="1683">
        <v>0.19713346569981013</v>
      </c>
      <c r="R66" s="1683">
        <v>0.20026559989208848</v>
      </c>
      <c r="S66" s="1683">
        <v>0.20026269078381997</v>
      </c>
      <c r="T66" s="1683">
        <v>0.20033386231198747</v>
      </c>
      <c r="U66" s="1683">
        <v>0.2017254585391266</v>
      </c>
      <c r="V66" s="1683">
        <v>0.20050564257289347</v>
      </c>
      <c r="W66" s="1683">
        <v>0.19734597617664779</v>
      </c>
      <c r="X66" s="1683">
        <v>0.19633412778013085</v>
      </c>
      <c r="Y66" s="1683">
        <v>0.19647429478393375</v>
      </c>
      <c r="Z66" s="1683">
        <v>0.19641440828821424</v>
      </c>
      <c r="AA66" s="1683">
        <v>0.20215334169890756</v>
      </c>
      <c r="AB66" s="1683">
        <v>0.2199331197544484</v>
      </c>
      <c r="AC66" s="1683">
        <v>0.58881759947443624</v>
      </c>
      <c r="AD66" s="1683">
        <v>0.21432821796024745</v>
      </c>
      <c r="AE66" s="1688">
        <v>0</v>
      </c>
    </row>
    <row r="67" spans="1:31" x14ac:dyDescent="0.2">
      <c r="A67" s="940"/>
      <c r="B67" s="63"/>
      <c r="C67" s="948"/>
      <c r="D67" s="1687"/>
      <c r="E67" s="1683"/>
      <c r="F67" s="1683"/>
      <c r="G67" s="1683"/>
      <c r="H67" s="1683"/>
      <c r="I67" s="1683"/>
      <c r="J67" s="1683"/>
      <c r="K67" s="1683"/>
      <c r="L67" s="1683"/>
      <c r="M67" s="1683"/>
      <c r="N67" s="1683"/>
      <c r="O67" s="1683"/>
      <c r="P67" s="1683"/>
      <c r="Q67" s="1683"/>
      <c r="R67" s="1683"/>
      <c r="S67" s="1683"/>
      <c r="T67" s="1683"/>
      <c r="U67" s="1683"/>
      <c r="V67" s="1683"/>
      <c r="W67" s="1683"/>
      <c r="X67" s="1683"/>
      <c r="Y67" s="1683"/>
      <c r="Z67" s="1683"/>
      <c r="AA67" s="1683"/>
      <c r="AB67" s="1683"/>
      <c r="AC67" s="1683"/>
      <c r="AD67" s="1683"/>
      <c r="AE67" s="1688"/>
    </row>
    <row r="68" spans="1:31" x14ac:dyDescent="0.2">
      <c r="A68" s="940"/>
      <c r="B68" s="949" t="s">
        <v>1267</v>
      </c>
      <c r="D68" s="1687"/>
      <c r="E68" s="1683"/>
      <c r="F68" s="1683"/>
      <c r="G68" s="1683"/>
      <c r="H68" s="1683"/>
      <c r="I68" s="1683"/>
      <c r="J68" s="1683"/>
      <c r="K68" s="1683"/>
      <c r="L68" s="1683"/>
      <c r="M68" s="1683"/>
      <c r="N68" s="1683"/>
      <c r="O68" s="1683"/>
      <c r="P68" s="1683"/>
      <c r="Q68" s="1683"/>
      <c r="R68" s="1683"/>
      <c r="S68" s="1683"/>
      <c r="T68" s="1683"/>
      <c r="U68" s="1683"/>
      <c r="V68" s="1683"/>
      <c r="W68" s="1683"/>
      <c r="X68" s="1683"/>
      <c r="Y68" s="1683"/>
      <c r="Z68" s="1683"/>
      <c r="AA68" s="1683"/>
      <c r="AB68" s="1683"/>
      <c r="AC68" s="1683"/>
      <c r="AD68" s="1683"/>
      <c r="AE68" s="1688"/>
    </row>
    <row r="69" spans="1:31" x14ac:dyDescent="0.2">
      <c r="A69" s="940"/>
      <c r="B69" s="63" t="s">
        <v>1263</v>
      </c>
      <c r="C69" s="950" t="s">
        <v>1262</v>
      </c>
      <c r="D69" s="1687"/>
      <c r="E69" s="1683"/>
      <c r="F69" s="1683"/>
      <c r="G69" s="1683"/>
      <c r="H69" s="1683"/>
      <c r="I69" s="1683"/>
      <c r="J69" s="1683"/>
      <c r="K69" s="1683"/>
      <c r="L69" s="1683"/>
      <c r="M69" s="1683"/>
      <c r="N69" s="1683">
        <v>2.1485303133348665</v>
      </c>
      <c r="O69" s="1683">
        <v>2.1485303133348665</v>
      </c>
      <c r="P69" s="1683">
        <v>2.1485303133348665</v>
      </c>
      <c r="Q69" s="1683">
        <v>2.1485303133348665</v>
      </c>
      <c r="R69" s="1683">
        <v>2.1485303133348665</v>
      </c>
      <c r="S69" s="1683">
        <v>2.1485303133348665</v>
      </c>
      <c r="T69" s="1683">
        <v>2.1485303133348665</v>
      </c>
      <c r="U69" s="1683">
        <v>2.1485303133348665</v>
      </c>
      <c r="V69" s="1683">
        <v>2.1485303133348665</v>
      </c>
      <c r="W69" s="1683">
        <v>2.3827739466963798</v>
      </c>
      <c r="X69" s="1683">
        <v>2.2852466787909838</v>
      </c>
      <c r="Y69" s="1683">
        <v>1.3305234465962867</v>
      </c>
      <c r="Z69" s="1683">
        <v>1.1855932759819066</v>
      </c>
      <c r="AA69" s="1683">
        <v>1.2226451140948542</v>
      </c>
      <c r="AB69" s="1683">
        <v>1.6332748761409925</v>
      </c>
      <c r="AC69" s="1683">
        <v>1.6062811834687827</v>
      </c>
      <c r="AD69" s="1683">
        <v>1.603766926072999</v>
      </c>
      <c r="AE69" s="1688">
        <v>1.7542796777200413</v>
      </c>
    </row>
    <row r="70" spans="1:31" x14ac:dyDescent="0.2">
      <c r="A70" s="940"/>
      <c r="B70" s="63" t="s">
        <v>1264</v>
      </c>
      <c r="C70" s="951" t="s">
        <v>380</v>
      </c>
      <c r="D70" s="1687"/>
      <c r="E70" s="1683"/>
      <c r="F70" s="1683"/>
      <c r="G70" s="1683"/>
      <c r="H70" s="1683"/>
      <c r="I70" s="1683"/>
      <c r="J70" s="1683"/>
      <c r="K70" s="1683"/>
      <c r="L70" s="1683"/>
      <c r="M70" s="1683"/>
      <c r="N70" s="1683">
        <v>0.9278567487167767</v>
      </c>
      <c r="O70" s="1683">
        <v>0.9278567487167767</v>
      </c>
      <c r="P70" s="1683">
        <v>0.9278567487167767</v>
      </c>
      <c r="Q70" s="1683">
        <v>0.9278567487167767</v>
      </c>
      <c r="R70" s="1683">
        <v>0.9278567487167767</v>
      </c>
      <c r="S70" s="1683">
        <v>0.9278567487167767</v>
      </c>
      <c r="T70" s="1683">
        <v>0.9278567487167767</v>
      </c>
      <c r="U70" s="1683">
        <v>0.9278567487167767</v>
      </c>
      <c r="V70" s="1683">
        <v>0.9278567487167767</v>
      </c>
      <c r="W70" s="1683">
        <v>1.0372645697157206</v>
      </c>
      <c r="X70" s="1683">
        <v>1.0585963961864777</v>
      </c>
      <c r="Y70" s="1683">
        <v>0.63487534544020929</v>
      </c>
      <c r="Z70" s="1683">
        <v>0.56907288180688265</v>
      </c>
      <c r="AA70" s="1683">
        <v>0.60126948077371178</v>
      </c>
      <c r="AB70" s="1683">
        <v>0.62147498646919619</v>
      </c>
      <c r="AC70" s="1683">
        <v>0.61068911218226607</v>
      </c>
      <c r="AD70" s="1683">
        <v>0.60254027903490626</v>
      </c>
      <c r="AE70" s="1688">
        <v>0.69572230110194144</v>
      </c>
    </row>
    <row r="71" spans="1:31" x14ac:dyDescent="0.2">
      <c r="A71" s="940"/>
      <c r="B71" s="63" t="s">
        <v>1268</v>
      </c>
      <c r="C71" s="951" t="s">
        <v>380</v>
      </c>
      <c r="D71" s="1687"/>
      <c r="E71" s="1683"/>
      <c r="F71" s="1683"/>
      <c r="G71" s="1683"/>
      <c r="H71" s="1683"/>
      <c r="I71" s="1683"/>
      <c r="J71" s="1683"/>
      <c r="K71" s="1683"/>
      <c r="L71" s="1683"/>
      <c r="M71" s="1683"/>
      <c r="N71" s="1683">
        <v>0.85421859186486471</v>
      </c>
      <c r="O71" s="1683">
        <v>0.85421859186486471</v>
      </c>
      <c r="P71" s="1683">
        <v>0.85421859186486471</v>
      </c>
      <c r="Q71" s="1683">
        <v>0.85421859186486471</v>
      </c>
      <c r="R71" s="1683">
        <v>0.85421859186486471</v>
      </c>
      <c r="S71" s="1683">
        <v>0.85421859186486471</v>
      </c>
      <c r="T71" s="1683">
        <v>0.85421859186486471</v>
      </c>
      <c r="U71" s="1683">
        <v>0.85421859186486471</v>
      </c>
      <c r="V71" s="1683">
        <v>0.85421859186486471</v>
      </c>
      <c r="W71" s="1683">
        <v>1.1060875292714079</v>
      </c>
      <c r="X71" s="1683">
        <v>1.2286349583345844</v>
      </c>
      <c r="Y71" s="1683">
        <v>0.90655055109649307</v>
      </c>
      <c r="Z71" s="1683">
        <v>0.86620907073046094</v>
      </c>
      <c r="AA71" s="1683">
        <v>0.73629091095925681</v>
      </c>
      <c r="AB71" s="1683">
        <v>0.77041247917201772</v>
      </c>
      <c r="AC71" s="1683">
        <v>0.88376306287784412</v>
      </c>
      <c r="AD71" s="1683">
        <v>0.93826007446150228</v>
      </c>
      <c r="AE71" s="1688">
        <v>1.1230022047484198</v>
      </c>
    </row>
    <row r="72" spans="1:31" x14ac:dyDescent="0.2">
      <c r="A72" s="940"/>
      <c r="B72" s="63" t="s">
        <v>1265</v>
      </c>
      <c r="C72" s="951" t="s">
        <v>380</v>
      </c>
      <c r="D72" s="1687"/>
      <c r="E72" s="1683"/>
      <c r="F72" s="1683"/>
      <c r="G72" s="1683"/>
      <c r="H72" s="1683"/>
      <c r="I72" s="1683"/>
      <c r="J72" s="1683"/>
      <c r="K72" s="1683"/>
      <c r="L72" s="1683"/>
      <c r="M72" s="1683"/>
      <c r="N72" s="1683">
        <v>0.40769393429538836</v>
      </c>
      <c r="O72" s="1683">
        <v>0.40769393429538836</v>
      </c>
      <c r="P72" s="1683">
        <v>0.40769393429538836</v>
      </c>
      <c r="Q72" s="1683">
        <v>0.40769393429538836</v>
      </c>
      <c r="R72" s="1683">
        <v>0.40769393429538836</v>
      </c>
      <c r="S72" s="1683">
        <v>0.40769393429538836</v>
      </c>
      <c r="T72" s="1683">
        <v>0.40769393429538836</v>
      </c>
      <c r="U72" s="1683">
        <v>0.50623595374230346</v>
      </c>
      <c r="V72" s="1683">
        <v>0.4444923549778832</v>
      </c>
      <c r="W72" s="1683">
        <v>0.33656863942792414</v>
      </c>
      <c r="X72" s="1683">
        <v>0.49800072791348543</v>
      </c>
      <c r="Y72" s="1683">
        <v>0.32513663542540461</v>
      </c>
      <c r="Z72" s="1683">
        <v>0.28788403967070558</v>
      </c>
      <c r="AA72" s="1683">
        <v>0.36437576876126571</v>
      </c>
      <c r="AB72" s="1683">
        <v>0.36180199916536721</v>
      </c>
      <c r="AC72" s="1683">
        <v>0.36172257968095783</v>
      </c>
      <c r="AD72" s="1683">
        <v>0.36137879155411545</v>
      </c>
      <c r="AE72" s="1688">
        <v>0.36163486683986967</v>
      </c>
    </row>
    <row r="73" spans="1:31" x14ac:dyDescent="0.2">
      <c r="A73" s="940"/>
      <c r="B73" s="63"/>
      <c r="C73" s="948"/>
      <c r="D73" s="1680"/>
      <c r="E73" s="1681"/>
      <c r="F73" s="1681"/>
      <c r="G73" s="1681"/>
      <c r="H73" s="1681"/>
      <c r="I73" s="1681"/>
      <c r="J73" s="1681"/>
      <c r="K73" s="1681"/>
      <c r="L73" s="1681"/>
      <c r="M73" s="1681"/>
      <c r="N73" s="1308"/>
      <c r="O73" s="1308"/>
      <c r="P73" s="1308"/>
      <c r="Q73" s="1308"/>
      <c r="R73" s="1308"/>
      <c r="S73" s="1308"/>
      <c r="T73" s="1308"/>
      <c r="U73" s="1308"/>
      <c r="V73" s="1308"/>
      <c r="W73" s="1308"/>
      <c r="X73" s="1308"/>
      <c r="Y73" s="1308"/>
      <c r="Z73" s="1308"/>
      <c r="AA73" s="1308"/>
      <c r="AB73" s="1308"/>
      <c r="AC73" s="1308"/>
      <c r="AD73" s="1308"/>
      <c r="AE73" s="1309"/>
    </row>
    <row r="74" spans="1:31" x14ac:dyDescent="0.2">
      <c r="A74" s="943" t="s">
        <v>1690</v>
      </c>
      <c r="B74" s="941"/>
      <c r="C74" s="948"/>
      <c r="D74" s="1680"/>
      <c r="E74" s="1681"/>
      <c r="F74" s="1681"/>
      <c r="G74" s="1681"/>
      <c r="H74" s="1681"/>
      <c r="I74" s="1681"/>
      <c r="J74" s="1681"/>
      <c r="K74" s="1681"/>
      <c r="L74" s="1681"/>
      <c r="M74" s="1681"/>
      <c r="N74" s="1308"/>
      <c r="O74" s="1308"/>
      <c r="P74" s="1308"/>
      <c r="Q74" s="1308"/>
      <c r="R74" s="1308"/>
      <c r="S74" s="1308"/>
      <c r="T74" s="1308"/>
      <c r="U74" s="1308"/>
      <c r="V74" s="1308"/>
      <c r="W74" s="1308"/>
      <c r="X74" s="1308"/>
      <c r="Y74" s="1308"/>
      <c r="Z74" s="1308"/>
      <c r="AA74" s="1308"/>
      <c r="AB74" s="1308"/>
      <c r="AC74" s="1308"/>
      <c r="AD74" s="1308"/>
      <c r="AE74" s="1309"/>
    </row>
    <row r="75" spans="1:31" x14ac:dyDescent="0.2">
      <c r="A75" s="943"/>
      <c r="B75" s="949" t="s">
        <v>195</v>
      </c>
      <c r="C75" s="948"/>
      <c r="D75" s="1680"/>
      <c r="E75" s="1681"/>
      <c r="F75" s="1681"/>
      <c r="G75" s="1681"/>
      <c r="H75" s="1681"/>
      <c r="I75" s="1681"/>
      <c r="J75" s="1681"/>
      <c r="K75" s="1681"/>
      <c r="L75" s="1681"/>
      <c r="M75" s="1681"/>
      <c r="N75" s="1308"/>
      <c r="O75" s="1308"/>
      <c r="P75" s="1308"/>
      <c r="Q75" s="1308"/>
      <c r="R75" s="1308"/>
      <c r="S75" s="1308"/>
      <c r="T75" s="1308"/>
      <c r="U75" s="1308"/>
      <c r="V75" s="1308"/>
      <c r="W75" s="1308"/>
      <c r="X75" s="1308"/>
      <c r="Y75" s="1308"/>
      <c r="Z75" s="1308"/>
      <c r="AA75" s="1308"/>
      <c r="AB75" s="1308"/>
      <c r="AC75" s="1308"/>
      <c r="AD75" s="1308"/>
      <c r="AE75" s="1309"/>
    </row>
    <row r="76" spans="1:31" x14ac:dyDescent="0.2">
      <c r="A76" s="943"/>
      <c r="B76" s="63" t="s">
        <v>1263</v>
      </c>
      <c r="C76" s="950" t="s">
        <v>1262</v>
      </c>
      <c r="D76" s="1689">
        <v>10.046107676899206</v>
      </c>
      <c r="E76" s="1305">
        <v>8.6273370253883144</v>
      </c>
      <c r="F76" s="1305">
        <v>7.6243739597595113</v>
      </c>
      <c r="G76" s="1305">
        <v>6.8169378668563692</v>
      </c>
      <c r="H76" s="1305">
        <v>6.1273182236001968</v>
      </c>
      <c r="I76" s="1305">
        <v>5.5539993729237684</v>
      </c>
      <c r="J76" s="1305">
        <v>5.0842178735465993</v>
      </c>
      <c r="K76" s="1305">
        <v>4.54563188075785</v>
      </c>
      <c r="L76" s="1305">
        <v>4.1275378909053808</v>
      </c>
      <c r="M76" s="1305">
        <v>3.7527405526493482</v>
      </c>
      <c r="N76" s="1305">
        <v>3.0873471340421634</v>
      </c>
      <c r="O76" s="1305">
        <v>2.7183915684595732</v>
      </c>
      <c r="P76" s="1305">
        <v>2.3820713762395398</v>
      </c>
      <c r="Q76" s="1305">
        <v>2.1210693960823961</v>
      </c>
      <c r="R76" s="1305">
        <v>1.9148949070848045</v>
      </c>
      <c r="S76" s="1305">
        <v>1.8791986859527443</v>
      </c>
      <c r="T76" s="1305">
        <v>1.8010568504242057</v>
      </c>
      <c r="U76" s="1305">
        <v>1.9523677093214726</v>
      </c>
      <c r="V76" s="1305">
        <v>1.9565077154361015</v>
      </c>
      <c r="W76" s="1305">
        <v>1.8934739040020883</v>
      </c>
      <c r="X76" s="1305">
        <v>2.074788762774801</v>
      </c>
      <c r="Y76" s="1305">
        <v>1.9311943771115199</v>
      </c>
      <c r="Z76" s="1305">
        <v>1.7853129208413092</v>
      </c>
      <c r="AA76" s="1305">
        <v>1.7015046488443026</v>
      </c>
      <c r="AB76" s="1305">
        <v>1.8130516489094459</v>
      </c>
      <c r="AC76" s="1305">
        <v>1.5454130649614624</v>
      </c>
      <c r="AD76" s="1305">
        <v>1.5417050839374864</v>
      </c>
      <c r="AE76" s="1306">
        <v>1.4664971019743114</v>
      </c>
    </row>
    <row r="77" spans="1:31" x14ac:dyDescent="0.2">
      <c r="A77" s="943"/>
      <c r="B77" s="63" t="s">
        <v>1264</v>
      </c>
      <c r="C77" s="951" t="s">
        <v>380</v>
      </c>
      <c r="D77" s="1689">
        <v>15.190530596531937</v>
      </c>
      <c r="E77" s="1305">
        <v>14.867463728590995</v>
      </c>
      <c r="F77" s="1305">
        <v>13.864190015030339</v>
      </c>
      <c r="G77" s="1305">
        <v>12.489396163561977</v>
      </c>
      <c r="H77" s="1305">
        <v>11.044150916898671</v>
      </c>
      <c r="I77" s="1305">
        <v>9.7101666116619825</v>
      </c>
      <c r="J77" s="1305">
        <v>8.4264720526109098</v>
      </c>
      <c r="K77" s="1305">
        <v>7.3359180500440937</v>
      </c>
      <c r="L77" s="1305">
        <v>6.5550280555078553</v>
      </c>
      <c r="M77" s="1305">
        <v>6.240974154363057</v>
      </c>
      <c r="N77" s="1305">
        <v>7.0210821514072164</v>
      </c>
      <c r="O77" s="1305">
        <v>7.8767845067199955</v>
      </c>
      <c r="P77" s="1305">
        <v>8.2980312720527607</v>
      </c>
      <c r="Q77" s="1305">
        <v>7.3575482854843202</v>
      </c>
      <c r="R77" s="1305">
        <v>6.708682581063341</v>
      </c>
      <c r="S77" s="1305">
        <v>6.1511444534696285</v>
      </c>
      <c r="T77" s="1305">
        <v>5.7907005229592654</v>
      </c>
      <c r="U77" s="1305">
        <v>4.961637662842425</v>
      </c>
      <c r="V77" s="1305">
        <v>4.4156212746773615</v>
      </c>
      <c r="W77" s="1305">
        <v>3.8891723953370789</v>
      </c>
      <c r="X77" s="1305">
        <v>3.368231684943507</v>
      </c>
      <c r="Y77" s="1305">
        <v>3.1839834933194222</v>
      </c>
      <c r="Z77" s="1305">
        <v>2.8795332204924229</v>
      </c>
      <c r="AA77" s="1305">
        <v>2.7172566805690597</v>
      </c>
      <c r="AB77" s="1305">
        <v>2.5383116335717157</v>
      </c>
      <c r="AC77" s="1305">
        <v>2.3199163622961998</v>
      </c>
      <c r="AD77" s="1305">
        <v>2.1129738342384221</v>
      </c>
      <c r="AE77" s="1306">
        <v>1.9454740899806373</v>
      </c>
    </row>
    <row r="78" spans="1:31" x14ac:dyDescent="0.2">
      <c r="A78" s="943"/>
      <c r="B78" s="63" t="s">
        <v>1268</v>
      </c>
      <c r="C78" s="951" t="s">
        <v>380</v>
      </c>
      <c r="D78" s="1689">
        <v>28.295535565423449</v>
      </c>
      <c r="E78" s="1305">
        <v>29.558975536709948</v>
      </c>
      <c r="F78" s="1305">
        <v>30.823615009668703</v>
      </c>
      <c r="G78" s="1305">
        <v>32.345665074671039</v>
      </c>
      <c r="H78" s="1305">
        <v>34.630707635308241</v>
      </c>
      <c r="I78" s="1305">
        <v>36.402099995894716</v>
      </c>
      <c r="J78" s="1305">
        <v>37.953415141650943</v>
      </c>
      <c r="K78" s="1305">
        <v>39.618830158423499</v>
      </c>
      <c r="L78" s="1305">
        <v>40.735317578689681</v>
      </c>
      <c r="M78" s="1305">
        <v>43.019737506224729</v>
      </c>
      <c r="N78" s="1305">
        <v>65.836735122654261</v>
      </c>
      <c r="O78" s="1305">
        <v>65.611709915131485</v>
      </c>
      <c r="P78" s="1305">
        <v>65.007670362679832</v>
      </c>
      <c r="Q78" s="1305">
        <v>64.611222310736267</v>
      </c>
      <c r="R78" s="1305">
        <v>64.340176574680711</v>
      </c>
      <c r="S78" s="1305">
        <v>64.606282358307922</v>
      </c>
      <c r="T78" s="1305">
        <v>64.340826565943075</v>
      </c>
      <c r="U78" s="1305">
        <v>63.472163806999312</v>
      </c>
      <c r="V78" s="1305">
        <v>63.393142744343209</v>
      </c>
      <c r="W78" s="1305">
        <v>62.850343090431124</v>
      </c>
      <c r="X78" s="1305">
        <v>63.372568238760365</v>
      </c>
      <c r="Y78" s="1305">
        <v>63.425200869781293</v>
      </c>
      <c r="Z78" s="1305">
        <v>63.112427731962349</v>
      </c>
      <c r="AA78" s="1305">
        <v>63.48784250171424</v>
      </c>
      <c r="AB78" s="1305">
        <v>63.478157935921097</v>
      </c>
      <c r="AC78" s="1305">
        <v>62.729718497441908</v>
      </c>
      <c r="AD78" s="1305">
        <v>62.870224001392764</v>
      </c>
      <c r="AE78" s="1306">
        <v>63.065610416416604</v>
      </c>
    </row>
    <row r="79" spans="1:31" x14ac:dyDescent="0.2">
      <c r="A79" s="943"/>
      <c r="B79" s="63" t="s">
        <v>1265</v>
      </c>
      <c r="C79" s="951" t="s">
        <v>380</v>
      </c>
      <c r="D79" s="1689">
        <v>36.951878498227828</v>
      </c>
      <c r="E79" s="1305">
        <v>36.951878498227835</v>
      </c>
      <c r="F79" s="1305">
        <v>36.951878498227842</v>
      </c>
      <c r="G79" s="1305">
        <v>36.951878498227842</v>
      </c>
      <c r="H79" s="1305">
        <v>36.951878498227828</v>
      </c>
      <c r="I79" s="1305">
        <v>36.951878498227828</v>
      </c>
      <c r="J79" s="1305">
        <v>36.951878498227842</v>
      </c>
      <c r="K79" s="1305">
        <v>36.951878498227828</v>
      </c>
      <c r="L79" s="1305">
        <v>36.951878498227835</v>
      </c>
      <c r="M79" s="1305">
        <v>36.951878498227835</v>
      </c>
      <c r="N79" s="1305">
        <v>36.951878498227835</v>
      </c>
      <c r="O79" s="1305">
        <v>36.951878498227842</v>
      </c>
      <c r="P79" s="1305">
        <v>36.646959992658012</v>
      </c>
      <c r="Q79" s="1305">
        <v>36.446372287995224</v>
      </c>
      <c r="R79" s="1305">
        <v>36.712314088959666</v>
      </c>
      <c r="S79" s="1305">
        <v>36.951878498227828</v>
      </c>
      <c r="T79" s="1305">
        <v>36.951878498227835</v>
      </c>
      <c r="U79" s="1305">
        <v>36.951878498227835</v>
      </c>
      <c r="V79" s="1305">
        <v>36.951878498227828</v>
      </c>
      <c r="W79" s="1305">
        <v>36.951878498227835</v>
      </c>
      <c r="X79" s="1305">
        <v>36.951878498227828</v>
      </c>
      <c r="Y79" s="1305">
        <v>36.951878498227828</v>
      </c>
      <c r="Z79" s="1305">
        <v>36.951878498227828</v>
      </c>
      <c r="AA79" s="1305">
        <v>36.951878498227835</v>
      </c>
      <c r="AB79" s="1305">
        <v>36.951878498227835</v>
      </c>
      <c r="AC79" s="1305">
        <v>36.951878498227835</v>
      </c>
      <c r="AD79" s="1305">
        <v>37.764229901619863</v>
      </c>
      <c r="AE79" s="1306">
        <v>38.692631505496458</v>
      </c>
    </row>
    <row r="80" spans="1:31" x14ac:dyDescent="0.2">
      <c r="A80" s="943"/>
      <c r="B80" s="63" t="s">
        <v>1266</v>
      </c>
      <c r="C80" s="951" t="s">
        <v>380</v>
      </c>
      <c r="D80" s="1689">
        <v>89.116183812779227</v>
      </c>
      <c r="E80" s="1305">
        <v>79.918833847724898</v>
      </c>
      <c r="F80" s="1305">
        <v>75.599263431570762</v>
      </c>
      <c r="G80" s="1305">
        <v>72.236706716539913</v>
      </c>
      <c r="H80" s="1305">
        <v>71.227515028438944</v>
      </c>
      <c r="I80" s="1305">
        <v>69.498939508853709</v>
      </c>
      <c r="J80" s="1305">
        <v>66.769317214901406</v>
      </c>
      <c r="K80" s="1305">
        <v>66.220171041840615</v>
      </c>
      <c r="L80" s="1305">
        <v>65.046058795584969</v>
      </c>
      <c r="M80" s="1305">
        <v>60.894986920973459</v>
      </c>
      <c r="N80" s="1305">
        <v>56.278120193760678</v>
      </c>
      <c r="O80" s="1305">
        <v>52.192533195942147</v>
      </c>
      <c r="P80" s="1305">
        <v>49.850173473266238</v>
      </c>
      <c r="Q80" s="1305">
        <v>47.894846813928133</v>
      </c>
      <c r="R80" s="1305">
        <v>44.57932056865851</v>
      </c>
      <c r="S80" s="1305">
        <v>43.639320953296945</v>
      </c>
      <c r="T80" s="1305">
        <v>42.675116859556169</v>
      </c>
      <c r="U80" s="1305">
        <v>43.349945849718971</v>
      </c>
      <c r="V80" s="1305">
        <v>41.931029705616702</v>
      </c>
      <c r="W80" s="1305">
        <v>39.644497194753896</v>
      </c>
      <c r="X80" s="1305">
        <v>38.216494887561311</v>
      </c>
      <c r="Y80" s="1305">
        <v>36.083958046104314</v>
      </c>
      <c r="Z80" s="1305">
        <v>36.071683151099464</v>
      </c>
      <c r="AA80" s="1305">
        <v>35.644531774165749</v>
      </c>
      <c r="AB80" s="1305">
        <v>34.195202905315192</v>
      </c>
      <c r="AC80" s="1305">
        <v>33.044087379047717</v>
      </c>
      <c r="AD80" s="1305">
        <v>31.56184877848245</v>
      </c>
      <c r="AE80" s="1306">
        <v>33.068709525405417</v>
      </c>
    </row>
    <row r="81" spans="1:31" x14ac:dyDescent="0.2">
      <c r="A81" s="943"/>
      <c r="B81" s="941"/>
      <c r="C81" s="950"/>
      <c r="D81" s="1689"/>
      <c r="E81" s="1305"/>
      <c r="F81" s="1305"/>
      <c r="G81" s="1305"/>
      <c r="H81" s="1305"/>
      <c r="I81" s="1305"/>
      <c r="J81" s="1305"/>
      <c r="K81" s="1305"/>
      <c r="L81" s="1305"/>
      <c r="M81" s="1305"/>
      <c r="N81" s="1305"/>
      <c r="O81" s="1305"/>
      <c r="P81" s="1305"/>
      <c r="Q81" s="1305"/>
      <c r="R81" s="1305"/>
      <c r="S81" s="1305"/>
      <c r="T81" s="1305"/>
      <c r="U81" s="1305"/>
      <c r="V81" s="1305"/>
      <c r="W81" s="1305"/>
      <c r="X81" s="1305"/>
      <c r="Y81" s="1305"/>
      <c r="Z81" s="1305"/>
      <c r="AA81" s="1305"/>
      <c r="AB81" s="1305"/>
      <c r="AC81" s="1305"/>
      <c r="AD81" s="1305"/>
      <c r="AE81" s="1306"/>
    </row>
    <row r="82" spans="1:31" x14ac:dyDescent="0.2">
      <c r="A82" s="943"/>
      <c r="B82" s="949" t="s">
        <v>303</v>
      </c>
      <c r="C82" s="944"/>
      <c r="D82" s="1689"/>
      <c r="E82" s="1305"/>
      <c r="F82" s="1305"/>
      <c r="G82" s="1305"/>
      <c r="H82" s="1305"/>
      <c r="I82" s="1305"/>
      <c r="J82" s="1305"/>
      <c r="K82" s="1305"/>
      <c r="L82" s="1305"/>
      <c r="M82" s="1305"/>
      <c r="N82" s="1305"/>
      <c r="O82" s="1305"/>
      <c r="P82" s="1305"/>
      <c r="Q82" s="1305"/>
      <c r="R82" s="1305"/>
      <c r="S82" s="1305"/>
      <c r="T82" s="1305"/>
      <c r="U82" s="1305"/>
      <c r="V82" s="1305"/>
      <c r="W82" s="1305"/>
      <c r="X82" s="1305"/>
      <c r="Y82" s="1305"/>
      <c r="Z82" s="1305"/>
      <c r="AA82" s="1305"/>
      <c r="AB82" s="1305"/>
      <c r="AC82" s="1305"/>
      <c r="AD82" s="1305"/>
      <c r="AE82" s="1306"/>
    </row>
    <row r="83" spans="1:31" x14ac:dyDescent="0.2">
      <c r="A83" s="943"/>
      <c r="B83" s="63" t="s">
        <v>1263</v>
      </c>
      <c r="C83" s="950" t="s">
        <v>1262</v>
      </c>
      <c r="D83" s="1689">
        <v>99.363868853571987</v>
      </c>
      <c r="E83" s="1305">
        <v>90.445190323784814</v>
      </c>
      <c r="F83" s="1305">
        <v>83.978260375991908</v>
      </c>
      <c r="G83" s="1305">
        <v>77.908125257198208</v>
      </c>
      <c r="H83" s="1305">
        <v>72.495442410128902</v>
      </c>
      <c r="I83" s="1305">
        <v>67.320838861478293</v>
      </c>
      <c r="J83" s="1305">
        <v>62.062681564684375</v>
      </c>
      <c r="K83" s="1305">
        <v>55.16683427548999</v>
      </c>
      <c r="L83" s="1305">
        <v>49.429903975593902</v>
      </c>
      <c r="M83" s="1305">
        <v>44.286228776756879</v>
      </c>
      <c r="N83" s="1305">
        <v>41.22555642412307</v>
      </c>
      <c r="O83" s="1305">
        <v>36.730785316988978</v>
      </c>
      <c r="P83" s="1305">
        <v>32.715244295947841</v>
      </c>
      <c r="Q83" s="1305">
        <v>29.416878811331095</v>
      </c>
      <c r="R83" s="1305">
        <v>26.937822515192085</v>
      </c>
      <c r="S83" s="1305">
        <v>24.370565540483483</v>
      </c>
      <c r="T83" s="1305">
        <v>22.060446103529397</v>
      </c>
      <c r="U83" s="1305">
        <v>19.834162127994283</v>
      </c>
      <c r="V83" s="1305">
        <v>18.012436873103006</v>
      </c>
      <c r="W83" s="1305">
        <v>16.277340788073161</v>
      </c>
      <c r="X83" s="1305">
        <v>14.810471167871803</v>
      </c>
      <c r="Y83" s="1305">
        <v>13.053084438620781</v>
      </c>
      <c r="Z83" s="1305">
        <v>11.21621983469808</v>
      </c>
      <c r="AA83" s="1305">
        <v>9.823146455578625</v>
      </c>
      <c r="AB83" s="1305">
        <v>7.959469222263043</v>
      </c>
      <c r="AC83" s="1305">
        <v>7.4961607401857666</v>
      </c>
      <c r="AD83" s="1305">
        <v>5.5185406326237088</v>
      </c>
      <c r="AE83" s="1306">
        <v>5.3374256834848435</v>
      </c>
    </row>
    <row r="84" spans="1:31" x14ac:dyDescent="0.2">
      <c r="A84" s="943"/>
      <c r="B84" s="63" t="s">
        <v>1264</v>
      </c>
      <c r="C84" s="951" t="s">
        <v>380</v>
      </c>
      <c r="D84" s="1689">
        <v>160.17735622363824</v>
      </c>
      <c r="E84" s="1305">
        <v>145.1504467588143</v>
      </c>
      <c r="F84" s="1305">
        <v>125.77256381846941</v>
      </c>
      <c r="G84" s="1305">
        <v>105.82115569411799</v>
      </c>
      <c r="H84" s="1305">
        <v>89.321924404191648</v>
      </c>
      <c r="I84" s="1305">
        <v>76.847443800281397</v>
      </c>
      <c r="J84" s="1305">
        <v>66.901656246552662</v>
      </c>
      <c r="K84" s="1305">
        <v>58.969303101377029</v>
      </c>
      <c r="L84" s="1305">
        <v>53.280696651854619</v>
      </c>
      <c r="M84" s="1305">
        <v>49.451815575536735</v>
      </c>
      <c r="N84" s="1305">
        <v>50.609411814562691</v>
      </c>
      <c r="O84" s="1305">
        <v>46.345053707977684</v>
      </c>
      <c r="P84" s="1305">
        <v>42.96741544534212</v>
      </c>
      <c r="Q84" s="1305">
        <v>39.147625316025746</v>
      </c>
      <c r="R84" s="1305">
        <v>36.616145304397961</v>
      </c>
      <c r="S84" s="1305">
        <v>34.35868206974142</v>
      </c>
      <c r="T84" s="1305">
        <v>32.875468365113328</v>
      </c>
      <c r="U84" s="1305">
        <v>31.491654344452765</v>
      </c>
      <c r="V84" s="1305">
        <v>28.800130777566817</v>
      </c>
      <c r="W84" s="1305">
        <v>27.316944836414784</v>
      </c>
      <c r="X84" s="1305">
        <v>25.515845141512649</v>
      </c>
      <c r="Y84" s="1305">
        <v>23.668074191936068</v>
      </c>
      <c r="Z84" s="1305">
        <v>21.265059937250889</v>
      </c>
      <c r="AA84" s="1305">
        <v>19.31085380947842</v>
      </c>
      <c r="AB84" s="1305">
        <v>17.309538135335789</v>
      </c>
      <c r="AC84" s="1305">
        <v>15.703371152519921</v>
      </c>
      <c r="AD84" s="1305">
        <v>13.010127828318554</v>
      </c>
      <c r="AE84" s="1306">
        <v>10.940912774344467</v>
      </c>
    </row>
    <row r="85" spans="1:31" x14ac:dyDescent="0.2">
      <c r="A85" s="943"/>
      <c r="B85" s="63" t="s">
        <v>1268</v>
      </c>
      <c r="C85" s="951" t="s">
        <v>380</v>
      </c>
      <c r="D85" s="1689">
        <v>60.847036029136653</v>
      </c>
      <c r="E85" s="1305">
        <v>62.215766099535138</v>
      </c>
      <c r="F85" s="1305">
        <v>59.171106272514642</v>
      </c>
      <c r="G85" s="1305">
        <v>55.685036829652688</v>
      </c>
      <c r="H85" s="1305">
        <v>53.193901213834025</v>
      </c>
      <c r="I85" s="1305">
        <v>48.332245369603406</v>
      </c>
      <c r="J85" s="1305">
        <v>43.378347425986135</v>
      </c>
      <c r="K85" s="1305">
        <v>38.034760354659724</v>
      </c>
      <c r="L85" s="1305">
        <v>33.712224121664995</v>
      </c>
      <c r="M85" s="1305">
        <v>29.917980850256793</v>
      </c>
      <c r="N85" s="1305">
        <v>26.881054082730579</v>
      </c>
      <c r="O85" s="1305">
        <v>25.029011182095005</v>
      </c>
      <c r="P85" s="1305">
        <v>21.843577842337375</v>
      </c>
      <c r="Q85" s="1305">
        <v>19.955674802140702</v>
      </c>
      <c r="R85" s="1305">
        <v>18.630540504211691</v>
      </c>
      <c r="S85" s="1305">
        <v>17.896717486400334</v>
      </c>
      <c r="T85" s="1305">
        <v>16.466095437719922</v>
      </c>
      <c r="U85" s="1305">
        <v>14.837757825794524</v>
      </c>
      <c r="V85" s="1305">
        <v>12.951694130390834</v>
      </c>
      <c r="W85" s="1305">
        <v>10.882249920929134</v>
      </c>
      <c r="X85" s="1305">
        <v>9.3346741831648234</v>
      </c>
      <c r="Y85" s="1305">
        <v>8.3456180766660975</v>
      </c>
      <c r="Z85" s="1305">
        <v>7.1475756426607298</v>
      </c>
      <c r="AA85" s="1305">
        <v>6.1877639029699125</v>
      </c>
      <c r="AB85" s="1305">
        <v>5.372112437693807</v>
      </c>
      <c r="AC85" s="1305">
        <v>5.1083776236485896</v>
      </c>
      <c r="AD85" s="1305">
        <v>4.4582771238449279</v>
      </c>
      <c r="AE85" s="1306">
        <v>4.0052779242645871</v>
      </c>
    </row>
    <row r="86" spans="1:31" x14ac:dyDescent="0.2">
      <c r="A86" s="943"/>
      <c r="B86" s="63" t="s">
        <v>1265</v>
      </c>
      <c r="C86" s="951" t="s">
        <v>380</v>
      </c>
      <c r="D86" s="1689">
        <v>161.39110634675933</v>
      </c>
      <c r="E86" s="1305">
        <v>146.13065052849132</v>
      </c>
      <c r="F86" s="1305">
        <v>134.71354211773678</v>
      </c>
      <c r="G86" s="1305">
        <v>124.4943184885548</v>
      </c>
      <c r="H86" s="1305">
        <v>117.07452779490107</v>
      </c>
      <c r="I86" s="1305">
        <v>108.4116769933532</v>
      </c>
      <c r="J86" s="1305">
        <v>100.081313236469</v>
      </c>
      <c r="K86" s="1305">
        <v>95.572796311053168</v>
      </c>
      <c r="L86" s="1305">
        <v>86.493919646946495</v>
      </c>
      <c r="M86" s="1305">
        <v>87.509198614922383</v>
      </c>
      <c r="N86" s="1305">
        <v>65.318623376239941</v>
      </c>
      <c r="O86" s="1305">
        <v>57.118331428260291</v>
      </c>
      <c r="P86" s="1305">
        <v>54.751662733742108</v>
      </c>
      <c r="Q86" s="1305">
        <v>50.182627229965739</v>
      </c>
      <c r="R86" s="1305">
        <v>43.351209443577645</v>
      </c>
      <c r="S86" s="1305">
        <v>36.814091042234644</v>
      </c>
      <c r="T86" s="1305">
        <v>28.988397819191569</v>
      </c>
      <c r="U86" s="1305">
        <v>23.5810210379911</v>
      </c>
      <c r="V86" s="1305">
        <v>18.325015446243803</v>
      </c>
      <c r="W86" s="1305">
        <v>13.81277755161639</v>
      </c>
      <c r="X86" s="1305">
        <v>11.647421898590096</v>
      </c>
      <c r="Y86" s="1305">
        <v>11.001207530346811</v>
      </c>
      <c r="Z86" s="1305">
        <v>9.7114466132552266</v>
      </c>
      <c r="AA86" s="1305">
        <v>8.4304768785738009</v>
      </c>
      <c r="AB86" s="1305">
        <v>7.4231046745602027</v>
      </c>
      <c r="AC86" s="1305">
        <v>6.3274013816620691</v>
      </c>
      <c r="AD86" s="1305">
        <v>5.6380775029164676</v>
      </c>
      <c r="AE86" s="1306">
        <v>5.1376485733221413</v>
      </c>
    </row>
    <row r="87" spans="1:31" x14ac:dyDescent="0.2">
      <c r="A87" s="943"/>
      <c r="B87" s="1303" t="s">
        <v>1691</v>
      </c>
      <c r="C87" s="951" t="s">
        <v>380</v>
      </c>
      <c r="D87" s="1689"/>
      <c r="E87" s="1305"/>
      <c r="F87" s="1305"/>
      <c r="G87" s="1305"/>
      <c r="H87" s="1305"/>
      <c r="I87" s="1305">
        <v>52.528650325340486</v>
      </c>
      <c r="J87" s="1305">
        <v>52.528650325340486</v>
      </c>
      <c r="K87" s="1305">
        <v>52.406774106488179</v>
      </c>
      <c r="L87" s="1305">
        <v>52.406774106488179</v>
      </c>
      <c r="M87" s="1305">
        <v>52.406774106488186</v>
      </c>
      <c r="N87" s="1305">
        <v>52.406774106488186</v>
      </c>
      <c r="O87" s="1305">
        <v>52.406774106488179</v>
      </c>
      <c r="P87" s="1305">
        <v>52.4067741064882</v>
      </c>
      <c r="Q87" s="1305">
        <v>52.406774106488186</v>
      </c>
      <c r="R87" s="1305">
        <v>52.406774106488179</v>
      </c>
      <c r="S87" s="1305">
        <v>52.406774106488179</v>
      </c>
      <c r="T87" s="1305">
        <v>52.346178781425792</v>
      </c>
      <c r="U87" s="1305">
        <v>51.901899021185365</v>
      </c>
      <c r="V87" s="1305">
        <v>51.740205688793679</v>
      </c>
      <c r="W87" s="1305">
        <v>51.779137052069927</v>
      </c>
      <c r="X87" s="1305">
        <v>52.093591196846305</v>
      </c>
      <c r="Y87" s="1305">
        <v>51.897408091448341</v>
      </c>
      <c r="Z87" s="1305">
        <v>51.715389095743063</v>
      </c>
      <c r="AA87" s="1305">
        <v>51.679094595496096</v>
      </c>
      <c r="AB87" s="1305">
        <v>51.748645663454198</v>
      </c>
      <c r="AC87" s="1305">
        <v>51.684854839541508</v>
      </c>
      <c r="AD87" s="1305">
        <v>51.73364632642776</v>
      </c>
      <c r="AE87" s="1306">
        <v>48.20158916133196</v>
      </c>
    </row>
    <row r="88" spans="1:31" x14ac:dyDescent="0.2">
      <c r="A88" s="943"/>
      <c r="B88" s="63"/>
      <c r="C88" s="948"/>
      <c r="D88" s="1689"/>
      <c r="E88" s="1305"/>
      <c r="F88" s="1305"/>
      <c r="G88" s="1305"/>
      <c r="H88" s="1305"/>
      <c r="I88" s="1305"/>
      <c r="J88" s="1305"/>
      <c r="K88" s="1305"/>
      <c r="L88" s="1305"/>
      <c r="M88" s="1305"/>
      <c r="N88" s="1305"/>
      <c r="O88" s="1305"/>
      <c r="P88" s="1305"/>
      <c r="Q88" s="1305"/>
      <c r="R88" s="1305"/>
      <c r="S88" s="1305"/>
      <c r="T88" s="1305"/>
      <c r="U88" s="1305"/>
      <c r="V88" s="1305"/>
      <c r="W88" s="1305"/>
      <c r="X88" s="1305"/>
      <c r="Y88" s="1305"/>
      <c r="Z88" s="1305"/>
      <c r="AA88" s="1305"/>
      <c r="AB88" s="1305"/>
      <c r="AC88" s="1305"/>
      <c r="AD88" s="1305"/>
      <c r="AE88" s="1306"/>
    </row>
    <row r="89" spans="1:31" x14ac:dyDescent="0.2">
      <c r="A89" s="943"/>
      <c r="B89" s="949" t="s">
        <v>305</v>
      </c>
      <c r="C89" s="944"/>
      <c r="D89" s="1689"/>
      <c r="E89" s="1305"/>
      <c r="F89" s="1305"/>
      <c r="G89" s="1305"/>
      <c r="H89" s="1305"/>
      <c r="I89" s="1305"/>
      <c r="J89" s="1305"/>
      <c r="K89" s="1305"/>
      <c r="L89" s="1305"/>
      <c r="M89" s="1305"/>
      <c r="N89" s="1305"/>
      <c r="O89" s="1305"/>
      <c r="P89" s="1305"/>
      <c r="Q89" s="1305"/>
      <c r="R89" s="1305"/>
      <c r="S89" s="1305"/>
      <c r="T89" s="1305"/>
      <c r="U89" s="1305"/>
      <c r="V89" s="1305"/>
      <c r="W89" s="1305"/>
      <c r="X89" s="1305"/>
      <c r="Y89" s="1305"/>
      <c r="Z89" s="1305"/>
      <c r="AA89" s="1305"/>
      <c r="AB89" s="1305"/>
      <c r="AC89" s="1305"/>
      <c r="AD89" s="1305"/>
      <c r="AE89" s="1306"/>
    </row>
    <row r="90" spans="1:31" x14ac:dyDescent="0.2">
      <c r="A90" s="943"/>
      <c r="B90" s="63" t="s">
        <v>1263</v>
      </c>
      <c r="C90" s="950" t="s">
        <v>1262</v>
      </c>
      <c r="D90" s="1689">
        <v>5.1242646711758386</v>
      </c>
      <c r="E90" s="1305">
        <v>4.3262578766966096</v>
      </c>
      <c r="F90" s="1305">
        <v>3.758658085890521</v>
      </c>
      <c r="G90" s="1305">
        <v>3.3211028072198929</v>
      </c>
      <c r="H90" s="1305">
        <v>3.0081031732777426</v>
      </c>
      <c r="I90" s="1305">
        <v>2.8347520439111773</v>
      </c>
      <c r="J90" s="1305">
        <v>2.7319988550300738</v>
      </c>
      <c r="K90" s="1305">
        <v>2.6733560042588866</v>
      </c>
      <c r="L90" s="1305">
        <v>2.616053329930732</v>
      </c>
      <c r="M90" s="1305">
        <v>2.5578588535280904</v>
      </c>
      <c r="N90" s="1305">
        <v>2.1731623363985109</v>
      </c>
      <c r="O90" s="1305">
        <v>2.1511382020010417</v>
      </c>
      <c r="P90" s="1305">
        <v>2.1318811909798496</v>
      </c>
      <c r="Q90" s="1305">
        <v>2.0997357595201174</v>
      </c>
      <c r="R90" s="1305">
        <v>2.0619155136897414</v>
      </c>
      <c r="S90" s="1305">
        <v>2.0761160117519624</v>
      </c>
      <c r="T90" s="1305">
        <v>2.0867858187152812</v>
      </c>
      <c r="U90" s="1305">
        <v>2.1068942275780822</v>
      </c>
      <c r="V90" s="1305">
        <v>2.1223335798025453</v>
      </c>
      <c r="W90" s="1305">
        <v>2.1221296064584756</v>
      </c>
      <c r="X90" s="1305">
        <v>2.1148140200178216</v>
      </c>
      <c r="Y90" s="1305">
        <v>2.1004141622347752</v>
      </c>
      <c r="Z90" s="1305">
        <v>2.1747094003641658</v>
      </c>
      <c r="AA90" s="1305">
        <v>2.1660364450474168</v>
      </c>
      <c r="AB90" s="1305">
        <v>1.9838199626889113</v>
      </c>
      <c r="AC90" s="1305">
        <v>1.9904572774360252</v>
      </c>
      <c r="AD90" s="1305">
        <v>1.9160542803165153</v>
      </c>
      <c r="AE90" s="1306">
        <v>1.9580804061478454</v>
      </c>
    </row>
    <row r="91" spans="1:31" x14ac:dyDescent="0.2">
      <c r="A91" s="943"/>
      <c r="B91" s="63" t="s">
        <v>1264</v>
      </c>
      <c r="C91" s="951" t="s">
        <v>380</v>
      </c>
      <c r="D91" s="1689">
        <v>4.5894435809398439</v>
      </c>
      <c r="E91" s="1305">
        <v>4.6254399885711459</v>
      </c>
      <c r="F91" s="1305">
        <v>4.4867005374516689</v>
      </c>
      <c r="G91" s="1305">
        <v>4.273902044585534</v>
      </c>
      <c r="H91" s="1305">
        <v>4.0109426418727665</v>
      </c>
      <c r="I91" s="1305">
        <v>3.7648372534209074</v>
      </c>
      <c r="J91" s="1305">
        <v>3.4768241731590557</v>
      </c>
      <c r="K91" s="1305">
        <v>3.1530867088584</v>
      </c>
      <c r="L91" s="1305">
        <v>2.8603891307453382</v>
      </c>
      <c r="M91" s="1305">
        <v>2.6386865366300412</v>
      </c>
      <c r="N91" s="1305">
        <v>2.6936266389996235</v>
      </c>
      <c r="O91" s="1305">
        <v>2.5605658133855127</v>
      </c>
      <c r="P91" s="1305">
        <v>2.5521806490678332</v>
      </c>
      <c r="Q91" s="1305">
        <v>2.5243890640675879</v>
      </c>
      <c r="R91" s="1305">
        <v>2.4618816275049373</v>
      </c>
      <c r="S91" s="1305">
        <v>2.4539443421544416</v>
      </c>
      <c r="T91" s="1305">
        <v>2.3978624762108933</v>
      </c>
      <c r="U91" s="1305">
        <v>2.3424292183958069</v>
      </c>
      <c r="V91" s="1305">
        <v>2.1733334447715813</v>
      </c>
      <c r="W91" s="1305">
        <v>2.0424050582451807</v>
      </c>
      <c r="X91" s="1305">
        <v>1.8940991985905877</v>
      </c>
      <c r="Y91" s="1305">
        <v>1.7440190657108683</v>
      </c>
      <c r="Z91" s="1305">
        <v>1.6432666086756686</v>
      </c>
      <c r="AA91" s="1305">
        <v>1.5693898375699684</v>
      </c>
      <c r="AB91" s="1305">
        <v>1.5229685651597689</v>
      </c>
      <c r="AC91" s="1305">
        <v>1.464987843621252</v>
      </c>
      <c r="AD91" s="1305">
        <v>1.4278335903593666</v>
      </c>
      <c r="AE91" s="1306">
        <v>1.3838310960810545</v>
      </c>
    </row>
    <row r="92" spans="1:31" x14ac:dyDescent="0.2">
      <c r="A92" s="943"/>
      <c r="B92" s="63" t="s">
        <v>1268</v>
      </c>
      <c r="C92" s="951" t="s">
        <v>380</v>
      </c>
      <c r="D92" s="1689">
        <v>20.660366969501403</v>
      </c>
      <c r="E92" s="1305">
        <v>20.647735675025373</v>
      </c>
      <c r="F92" s="1305">
        <v>20.612135137484195</v>
      </c>
      <c r="G92" s="1305">
        <v>20.623444029529804</v>
      </c>
      <c r="H92" s="1305">
        <v>20.638419571093916</v>
      </c>
      <c r="I92" s="1305">
        <v>20.659487644866921</v>
      </c>
      <c r="J92" s="1305">
        <v>20.497201491141144</v>
      </c>
      <c r="K92" s="1305">
        <v>20.663589758805614</v>
      </c>
      <c r="L92" s="1305">
        <v>20.602290940079499</v>
      </c>
      <c r="M92" s="1305">
        <v>20.631029988407665</v>
      </c>
      <c r="N92" s="1305">
        <v>21.393606597534294</v>
      </c>
      <c r="O92" s="1305">
        <v>21.378272387760894</v>
      </c>
      <c r="P92" s="1305">
        <v>21.032897546723937</v>
      </c>
      <c r="Q92" s="1305">
        <v>21.011066544959469</v>
      </c>
      <c r="R92" s="1305">
        <v>20.820506656373436</v>
      </c>
      <c r="S92" s="1305">
        <v>20.921222453822168</v>
      </c>
      <c r="T92" s="1305">
        <v>20.970325289874179</v>
      </c>
      <c r="U92" s="1305">
        <v>21.035522968545319</v>
      </c>
      <c r="V92" s="1305">
        <v>20.835030612834707</v>
      </c>
      <c r="W92" s="1305">
        <v>20.560841962792633</v>
      </c>
      <c r="X92" s="1305">
        <v>20.828964068683643</v>
      </c>
      <c r="Y92" s="1305">
        <v>20.78621184352042</v>
      </c>
      <c r="Z92" s="1305">
        <v>20.694024069300148</v>
      </c>
      <c r="AA92" s="1305">
        <v>20.755471996257693</v>
      </c>
      <c r="AB92" s="1305">
        <v>20.86843750136256</v>
      </c>
      <c r="AC92" s="1305">
        <v>20.772666963988659</v>
      </c>
      <c r="AD92" s="1305">
        <v>20.801550497899331</v>
      </c>
      <c r="AE92" s="1306">
        <v>20.755093975360847</v>
      </c>
    </row>
    <row r="93" spans="1:31" x14ac:dyDescent="0.2">
      <c r="A93" s="940"/>
      <c r="B93" s="63" t="s">
        <v>1265</v>
      </c>
      <c r="C93" s="951" t="s">
        <v>380</v>
      </c>
      <c r="D93" s="1689">
        <v>6.403938513884901</v>
      </c>
      <c r="E93" s="1305">
        <v>6.4039385138848992</v>
      </c>
      <c r="F93" s="1305">
        <v>6.4039385138849019</v>
      </c>
      <c r="G93" s="1305">
        <v>6.4039385138849001</v>
      </c>
      <c r="H93" s="1305">
        <v>6.403938513884901</v>
      </c>
      <c r="I93" s="1305">
        <v>6.403938513884901</v>
      </c>
      <c r="J93" s="1305">
        <v>6.4039385138848992</v>
      </c>
      <c r="K93" s="1305">
        <v>6.403938513884901</v>
      </c>
      <c r="L93" s="1305">
        <v>6.4039385138849001</v>
      </c>
      <c r="M93" s="1305">
        <v>6.403938513884901</v>
      </c>
      <c r="N93" s="1305">
        <v>6.4039385138848983</v>
      </c>
      <c r="O93" s="1305">
        <v>6.403938513884901</v>
      </c>
      <c r="P93" s="1305">
        <v>6.4308964544443423</v>
      </c>
      <c r="Q93" s="1305">
        <v>6.4385179133536781</v>
      </c>
      <c r="R93" s="1305">
        <v>6.4386612393126894</v>
      </c>
      <c r="S93" s="1305">
        <v>6.4345559408017596</v>
      </c>
      <c r="T93" s="1305">
        <v>6.4323107464073201</v>
      </c>
      <c r="U93" s="1305">
        <v>6.4373186845503394</v>
      </c>
      <c r="V93" s="1305">
        <v>6.4547216502223295</v>
      </c>
      <c r="W93" s="1305">
        <v>6.4612818156129999</v>
      </c>
      <c r="X93" s="1305">
        <v>6.4775058928088765</v>
      </c>
      <c r="Y93" s="1305">
        <v>6.482333534292942</v>
      </c>
      <c r="Z93" s="1305">
        <v>6.4802709195317894</v>
      </c>
      <c r="AA93" s="1305">
        <v>6.489664913801934</v>
      </c>
      <c r="AB93" s="1305">
        <v>6.5775468623640716</v>
      </c>
      <c r="AC93" s="1305">
        <v>8.5577277757285142</v>
      </c>
      <c r="AD93" s="1305">
        <v>8.557727775728516</v>
      </c>
      <c r="AE93" s="1306">
        <v>8.5577277757285142</v>
      </c>
    </row>
    <row r="94" spans="1:31" x14ac:dyDescent="0.2">
      <c r="A94" s="940"/>
      <c r="B94" s="63"/>
      <c r="C94" s="948"/>
      <c r="D94" s="1680"/>
      <c r="E94" s="1681"/>
      <c r="F94" s="1681"/>
      <c r="G94" s="1681"/>
      <c r="H94" s="1681"/>
      <c r="I94" s="1681"/>
      <c r="J94" s="1681"/>
      <c r="K94" s="1681"/>
      <c r="L94" s="1681"/>
      <c r="M94" s="1681"/>
      <c r="N94" s="1308"/>
      <c r="O94" s="1308"/>
      <c r="P94" s="1308"/>
      <c r="Q94" s="1308"/>
      <c r="R94" s="1308"/>
      <c r="S94" s="1308"/>
      <c r="T94" s="1308"/>
      <c r="U94" s="1308"/>
      <c r="V94" s="1308"/>
      <c r="W94" s="1308"/>
      <c r="X94" s="1308"/>
      <c r="Y94" s="1308"/>
      <c r="Z94" s="1308"/>
      <c r="AA94" s="1308"/>
      <c r="AB94" s="1308"/>
      <c r="AC94" s="1308"/>
      <c r="AD94" s="1308"/>
      <c r="AE94" s="1309"/>
    </row>
    <row r="95" spans="1:31" x14ac:dyDescent="0.2">
      <c r="A95" s="943" t="s">
        <v>1688</v>
      </c>
      <c r="B95" s="941"/>
      <c r="D95" s="1680"/>
      <c r="E95" s="1681"/>
      <c r="F95" s="1681"/>
      <c r="G95" s="1681"/>
      <c r="H95" s="1681"/>
      <c r="I95" s="1681"/>
      <c r="J95" s="1681"/>
      <c r="K95" s="1681"/>
      <c r="L95" s="1681"/>
      <c r="M95" s="1681"/>
      <c r="N95" s="1308"/>
      <c r="O95" s="1308"/>
      <c r="P95" s="1308"/>
      <c r="Q95" s="1308"/>
      <c r="R95" s="1308"/>
      <c r="S95" s="1308"/>
      <c r="T95" s="1308"/>
      <c r="U95" s="1308"/>
      <c r="V95" s="1308"/>
      <c r="W95" s="1308"/>
      <c r="X95" s="1308"/>
      <c r="Y95" s="1308"/>
      <c r="Z95" s="1308"/>
      <c r="AA95" s="1308"/>
      <c r="AB95" s="1308"/>
      <c r="AC95" s="1308"/>
      <c r="AD95" s="1308"/>
      <c r="AE95" s="1309"/>
    </row>
    <row r="96" spans="1:31" x14ac:dyDescent="0.2">
      <c r="A96" s="943"/>
      <c r="B96" s="949" t="s">
        <v>195</v>
      </c>
      <c r="C96" s="950"/>
      <c r="D96" s="1680"/>
      <c r="E96" s="1681"/>
      <c r="F96" s="1681"/>
      <c r="G96" s="1681"/>
      <c r="H96" s="1681"/>
      <c r="I96" s="1681"/>
      <c r="J96" s="1681"/>
      <c r="K96" s="1681"/>
      <c r="L96" s="1681"/>
      <c r="M96" s="1681"/>
      <c r="N96" s="1308"/>
      <c r="O96" s="1308"/>
      <c r="P96" s="1308"/>
      <c r="Q96" s="1308"/>
      <c r="R96" s="1308"/>
      <c r="S96" s="1308"/>
      <c r="T96" s="1308"/>
      <c r="U96" s="1308"/>
      <c r="V96" s="1308"/>
      <c r="W96" s="1308"/>
      <c r="X96" s="1308"/>
      <c r="Y96" s="1308"/>
      <c r="Z96" s="1308"/>
      <c r="AA96" s="1308"/>
      <c r="AB96" s="1308"/>
      <c r="AC96" s="1308"/>
      <c r="AD96" s="1308"/>
      <c r="AE96" s="1309"/>
    </row>
    <row r="97" spans="1:31" x14ac:dyDescent="0.2">
      <c r="A97" s="943"/>
      <c r="B97" s="63" t="s">
        <v>1263</v>
      </c>
      <c r="C97" s="950" t="s">
        <v>1660</v>
      </c>
      <c r="D97" s="1687">
        <v>0.62761797025945287</v>
      </c>
      <c r="E97" s="1683">
        <v>0.5133123176490656</v>
      </c>
      <c r="F97" s="1683">
        <v>0.44771731191277986</v>
      </c>
      <c r="G97" s="1683">
        <v>0.39016746302830974</v>
      </c>
      <c r="H97" s="1683">
        <v>0.34385532665667384</v>
      </c>
      <c r="I97" s="1683">
        <v>0.31630662355726424</v>
      </c>
      <c r="J97" s="1683">
        <v>0.28551547201219241</v>
      </c>
      <c r="K97" s="1683">
        <v>0.24850898691053722</v>
      </c>
      <c r="L97" s="1683">
        <v>0.21862988802556244</v>
      </c>
      <c r="M97" s="1683">
        <v>0.19323809383915297</v>
      </c>
      <c r="N97" s="1683">
        <v>0.1550910273941411</v>
      </c>
      <c r="O97" s="1683">
        <v>0.13826541545010129</v>
      </c>
      <c r="P97" s="1683">
        <v>0.12429873317803516</v>
      </c>
      <c r="Q97" s="1683">
        <v>0.11488813442714214</v>
      </c>
      <c r="R97" s="1683">
        <v>0.10578291617027601</v>
      </c>
      <c r="S97" s="1683">
        <v>9.9493842074560399E-2</v>
      </c>
      <c r="T97" s="1683">
        <v>9.4926175463780835E-2</v>
      </c>
      <c r="U97" s="1683">
        <v>9.115938407380729E-2</v>
      </c>
      <c r="V97" s="1683">
        <v>9.1832427621222346E-2</v>
      </c>
      <c r="W97" s="1683">
        <v>8.74110667559274E-2</v>
      </c>
      <c r="X97" s="1683">
        <v>8.3486997698573012E-2</v>
      </c>
      <c r="Y97" s="1683">
        <v>8.1654362874901354E-2</v>
      </c>
      <c r="Z97" s="1683">
        <v>7.9480776063920303E-2</v>
      </c>
      <c r="AA97" s="1683">
        <v>7.8310347791314683E-2</v>
      </c>
      <c r="AB97" s="1683">
        <v>7.5017595183426558E-2</v>
      </c>
      <c r="AC97" s="1683">
        <v>7.4805243846127009E-2</v>
      </c>
      <c r="AD97" s="1683">
        <v>7.186678920201528E-2</v>
      </c>
      <c r="AE97" s="1688">
        <v>7.1587948324517203E-2</v>
      </c>
    </row>
    <row r="98" spans="1:31" x14ac:dyDescent="0.2">
      <c r="A98" s="943"/>
      <c r="B98" s="63" t="s">
        <v>1264</v>
      </c>
      <c r="C98" s="951" t="s">
        <v>380</v>
      </c>
      <c r="D98" s="1687">
        <v>1.051290713840608</v>
      </c>
      <c r="E98" s="1683">
        <v>1.0180784852002964</v>
      </c>
      <c r="F98" s="1683">
        <v>0.93178771864383791</v>
      </c>
      <c r="G98" s="1683">
        <v>0.82086875840588924</v>
      </c>
      <c r="H98" s="1683">
        <v>0.70989939784579958</v>
      </c>
      <c r="I98" s="1683">
        <v>0.60921323386714643</v>
      </c>
      <c r="J98" s="1683">
        <v>0.5095556295865703</v>
      </c>
      <c r="K98" s="1683">
        <v>0.4234123361042777</v>
      </c>
      <c r="L98" s="1683">
        <v>0.36232598331205373</v>
      </c>
      <c r="M98" s="1683">
        <v>0.33105607075961585</v>
      </c>
      <c r="N98" s="1683">
        <v>0.35881710802404782</v>
      </c>
      <c r="O98" s="1683">
        <v>0.41115724702739748</v>
      </c>
      <c r="P98" s="1683">
        <v>0.42917050999355055</v>
      </c>
      <c r="Q98" s="1683">
        <v>0.37722476757436874</v>
      </c>
      <c r="R98" s="1683">
        <v>0.34153219719647676</v>
      </c>
      <c r="S98" s="1683">
        <v>0.30416913120919786</v>
      </c>
      <c r="T98" s="1683">
        <v>0.27795139594308682</v>
      </c>
      <c r="U98" s="1683">
        <v>0.22804608058455961</v>
      </c>
      <c r="V98" s="1683">
        <v>0.19469851282761169</v>
      </c>
      <c r="W98" s="1683">
        <v>0.16453597253833421</v>
      </c>
      <c r="X98" s="1683">
        <v>0.13595270391138653</v>
      </c>
      <c r="Y98" s="1683">
        <v>0.12392383513490829</v>
      </c>
      <c r="Z98" s="1683">
        <v>0.10553117949441386</v>
      </c>
      <c r="AA98" s="1683">
        <v>9.5202127229620598E-2</v>
      </c>
      <c r="AB98" s="1683">
        <v>8.4857944414574019E-2</v>
      </c>
      <c r="AC98" s="1683">
        <v>7.3105001707131828E-2</v>
      </c>
      <c r="AD98" s="1683">
        <v>6.2257933036134493E-2</v>
      </c>
      <c r="AE98" s="1688">
        <v>5.368765925856956E-2</v>
      </c>
    </row>
    <row r="99" spans="1:31" x14ac:dyDescent="0.2">
      <c r="A99" s="943"/>
      <c r="B99" s="63" t="s">
        <v>1268</v>
      </c>
      <c r="C99" s="951" t="s">
        <v>380</v>
      </c>
      <c r="D99" s="1687">
        <v>0.28831759015328989</v>
      </c>
      <c r="E99" s="1683">
        <v>0.29880015980702734</v>
      </c>
      <c r="F99" s="1683">
        <v>0.31145091910770489</v>
      </c>
      <c r="G99" s="1683">
        <v>0.32584247541781397</v>
      </c>
      <c r="H99" s="1683">
        <v>0.34994607954216678</v>
      </c>
      <c r="I99" s="1683">
        <v>0.36722166270282053</v>
      </c>
      <c r="J99" s="1683">
        <v>0.38213592795900231</v>
      </c>
      <c r="K99" s="1683">
        <v>0.39712493081813649</v>
      </c>
      <c r="L99" s="1683">
        <v>0.40662116987772173</v>
      </c>
      <c r="M99" s="1683">
        <v>0.428567202258192</v>
      </c>
      <c r="N99" s="1683">
        <v>0.65307404174434502</v>
      </c>
      <c r="O99" s="1683">
        <v>0.65038172291119722</v>
      </c>
      <c r="P99" s="1683">
        <v>0.64776706129546979</v>
      </c>
      <c r="Q99" s="1683">
        <v>0.64631086432832197</v>
      </c>
      <c r="R99" s="1683">
        <v>0.64398216252753659</v>
      </c>
      <c r="S99" s="1683">
        <v>0.6440144746014872</v>
      </c>
      <c r="T99" s="1683">
        <v>0.64096202848000006</v>
      </c>
      <c r="U99" s="1683">
        <v>0.63311937978108623</v>
      </c>
      <c r="V99" s="1683">
        <v>0.63106794714237857</v>
      </c>
      <c r="W99" s="1683">
        <v>0.62480505204805736</v>
      </c>
      <c r="X99" s="1683">
        <v>0.62756769186705919</v>
      </c>
      <c r="Y99" s="1683">
        <v>0.62644753478560644</v>
      </c>
      <c r="Z99" s="1683">
        <v>0.62395827032717255</v>
      </c>
      <c r="AA99" s="1683">
        <v>0.62782855044611341</v>
      </c>
      <c r="AB99" s="1683">
        <v>0.62619348648769357</v>
      </c>
      <c r="AC99" s="1683">
        <v>0.61856341651491764</v>
      </c>
      <c r="AD99" s="1683">
        <v>0.61841274033705151</v>
      </c>
      <c r="AE99" s="1688">
        <v>0.61932810708110164</v>
      </c>
    </row>
    <row r="100" spans="1:31" x14ac:dyDescent="0.2">
      <c r="A100" s="943"/>
      <c r="B100" s="63" t="s">
        <v>1265</v>
      </c>
      <c r="C100" s="951" t="s">
        <v>380</v>
      </c>
      <c r="D100" s="1687">
        <v>0.82312208746972859</v>
      </c>
      <c r="E100" s="1683">
        <v>0.8231220874697287</v>
      </c>
      <c r="F100" s="1683">
        <v>0.82312208746972892</v>
      </c>
      <c r="G100" s="1683">
        <v>0.82312208746972892</v>
      </c>
      <c r="H100" s="1683">
        <v>0.82312208746972892</v>
      </c>
      <c r="I100" s="1683">
        <v>0.8231220874697287</v>
      </c>
      <c r="J100" s="1683">
        <v>0.82312208746972892</v>
      </c>
      <c r="K100" s="1683">
        <v>0.8231220874697287</v>
      </c>
      <c r="L100" s="1683">
        <v>0.82312208746972892</v>
      </c>
      <c r="M100" s="1683">
        <v>0.8231220874697287</v>
      </c>
      <c r="N100" s="1683">
        <v>0.82312208746972881</v>
      </c>
      <c r="O100" s="1683">
        <v>0.82312208746972904</v>
      </c>
      <c r="P100" s="1683">
        <v>0.83653749324267124</v>
      </c>
      <c r="Q100" s="1683">
        <v>0.84536268883414889</v>
      </c>
      <c r="R100" s="1683">
        <v>0.83366212915424998</v>
      </c>
      <c r="S100" s="1683">
        <v>0.8231220874697287</v>
      </c>
      <c r="T100" s="1683">
        <v>0.82312208746972881</v>
      </c>
      <c r="U100" s="1683">
        <v>0.82312208746972881</v>
      </c>
      <c r="V100" s="1683">
        <v>0.8231220874697287</v>
      </c>
      <c r="W100" s="1683">
        <v>0.82312208746972881</v>
      </c>
      <c r="X100" s="1683">
        <v>0.82312208746972881</v>
      </c>
      <c r="Y100" s="1683">
        <v>0.82312208746972892</v>
      </c>
      <c r="Z100" s="1683">
        <v>0.8231220874697287</v>
      </c>
      <c r="AA100" s="1683">
        <v>0.82312208746972892</v>
      </c>
      <c r="AB100" s="1683">
        <v>0.8231220874697287</v>
      </c>
      <c r="AC100" s="1683">
        <v>0.8231220874697287</v>
      </c>
      <c r="AD100" s="1683">
        <v>0.85932456450207506</v>
      </c>
      <c r="AE100" s="1688">
        <v>0.90069882396761347</v>
      </c>
    </row>
    <row r="101" spans="1:31" x14ac:dyDescent="0.2">
      <c r="A101" s="943"/>
      <c r="B101" s="63" t="s">
        <v>1266</v>
      </c>
      <c r="C101" s="951" t="s">
        <v>380</v>
      </c>
      <c r="D101" s="1687">
        <v>6.1336591813539334</v>
      </c>
      <c r="E101" s="1683">
        <v>5.4773785707845724</v>
      </c>
      <c r="F101" s="1683">
        <v>5.1725050035855853</v>
      </c>
      <c r="G101" s="1683">
        <v>4.9362418529682301</v>
      </c>
      <c r="H101" s="1683">
        <v>4.8656617178898989</v>
      </c>
      <c r="I101" s="1683">
        <v>4.7464421934766818</v>
      </c>
      <c r="J101" s="1683">
        <v>4.5524861533867735</v>
      </c>
      <c r="K101" s="1683">
        <v>4.5180174308684791</v>
      </c>
      <c r="L101" s="1683">
        <v>4.4384428294043303</v>
      </c>
      <c r="M101" s="1683">
        <v>4.1067466903208416</v>
      </c>
      <c r="N101" s="1683">
        <v>3.7328943706687792</v>
      </c>
      <c r="O101" s="1683">
        <v>3.4021204059966883</v>
      </c>
      <c r="P101" s="1683">
        <v>3.1841380561255086</v>
      </c>
      <c r="Q101" s="1683">
        <v>2.9977280064611338</v>
      </c>
      <c r="R101" s="1683">
        <v>2.7409952283330448</v>
      </c>
      <c r="S101" s="1683">
        <v>2.645338132723146</v>
      </c>
      <c r="T101" s="1683">
        <v>2.5452228190730097</v>
      </c>
      <c r="U101" s="1683">
        <v>2.5413645670301848</v>
      </c>
      <c r="V101" s="1683">
        <v>2.4312489467179632</v>
      </c>
      <c r="W101" s="1683">
        <v>2.2797750062546052</v>
      </c>
      <c r="X101" s="1683">
        <v>2.2017881693536543</v>
      </c>
      <c r="Y101" s="1683">
        <v>2.0845268924771752</v>
      </c>
      <c r="Z101" s="1683">
        <v>2.0709508702915005</v>
      </c>
      <c r="AA101" s="1683">
        <v>2.0378690414771583</v>
      </c>
      <c r="AB101" s="1683">
        <v>1.9635476744329725</v>
      </c>
      <c r="AC101" s="1683">
        <v>1.9030102549727819</v>
      </c>
      <c r="AD101" s="1683">
        <v>1.8188032730744503</v>
      </c>
      <c r="AE101" s="1688">
        <v>1.9026258942996792</v>
      </c>
    </row>
    <row r="102" spans="1:31" x14ac:dyDescent="0.2">
      <c r="A102" s="943"/>
      <c r="B102" s="941"/>
      <c r="C102" s="950"/>
      <c r="D102" s="1687"/>
      <c r="E102" s="1683"/>
      <c r="F102" s="1683"/>
      <c r="G102" s="1683"/>
      <c r="H102" s="1683"/>
      <c r="I102" s="1683"/>
      <c r="J102" s="1683"/>
      <c r="K102" s="1683"/>
      <c r="L102" s="1683"/>
      <c r="M102" s="1683"/>
      <c r="N102" s="1683"/>
      <c r="O102" s="1683"/>
      <c r="P102" s="1683"/>
      <c r="Q102" s="1683"/>
      <c r="R102" s="1683"/>
      <c r="S102" s="1683"/>
      <c r="T102" s="1683"/>
      <c r="U102" s="1683"/>
      <c r="V102" s="1683"/>
      <c r="W102" s="1683"/>
      <c r="X102" s="1683"/>
      <c r="Y102" s="1683"/>
      <c r="Z102" s="1683"/>
      <c r="AA102" s="1683"/>
      <c r="AB102" s="1683"/>
      <c r="AC102" s="1683"/>
      <c r="AD102" s="1683"/>
      <c r="AE102" s="1688"/>
    </row>
    <row r="103" spans="1:31" x14ac:dyDescent="0.2">
      <c r="A103" s="943"/>
      <c r="B103" s="949" t="s">
        <v>303</v>
      </c>
      <c r="C103" s="944"/>
      <c r="D103" s="1687"/>
      <c r="E103" s="1683"/>
      <c r="F103" s="1683"/>
      <c r="G103" s="1683"/>
      <c r="H103" s="1683"/>
      <c r="I103" s="1683"/>
      <c r="J103" s="1683"/>
      <c r="K103" s="1683"/>
      <c r="L103" s="1683"/>
      <c r="M103" s="1683"/>
      <c r="N103" s="1683"/>
      <c r="O103" s="1683"/>
      <c r="P103" s="1683"/>
      <c r="Q103" s="1683"/>
      <c r="R103" s="1683"/>
      <c r="S103" s="1683"/>
      <c r="T103" s="1683"/>
      <c r="U103" s="1683"/>
      <c r="V103" s="1683"/>
      <c r="W103" s="1683"/>
      <c r="X103" s="1683"/>
      <c r="Y103" s="1683"/>
      <c r="Z103" s="1683"/>
      <c r="AA103" s="1683"/>
      <c r="AB103" s="1683"/>
      <c r="AC103" s="1683"/>
      <c r="AD103" s="1683"/>
      <c r="AE103" s="1688"/>
    </row>
    <row r="104" spans="1:31" x14ac:dyDescent="0.2">
      <c r="A104" s="943"/>
      <c r="B104" s="63" t="s">
        <v>1263</v>
      </c>
      <c r="C104" s="950" t="s">
        <v>1660</v>
      </c>
      <c r="D104" s="1687">
        <v>7.7684854582929938E-2</v>
      </c>
      <c r="E104" s="1683">
        <v>7.1007394768316343E-2</v>
      </c>
      <c r="F104" s="1683">
        <v>6.7139257571282043E-2</v>
      </c>
      <c r="G104" s="1683">
        <v>6.2526048286733013E-2</v>
      </c>
      <c r="H104" s="1683">
        <v>5.8159558624337353E-2</v>
      </c>
      <c r="I104" s="1683">
        <v>5.4065185392014443E-2</v>
      </c>
      <c r="J104" s="1683">
        <v>4.9024195197099212E-2</v>
      </c>
      <c r="K104" s="1683">
        <v>4.1911604577465476E-2</v>
      </c>
      <c r="L104" s="1683">
        <v>3.5404849015821686E-2</v>
      </c>
      <c r="M104" s="1683">
        <v>2.960452887512276E-2</v>
      </c>
      <c r="N104" s="1683">
        <v>2.6911688125255254E-2</v>
      </c>
      <c r="O104" s="1683">
        <v>2.2468750997766563E-2</v>
      </c>
      <c r="P104" s="1683">
        <v>1.8738191765803758E-2</v>
      </c>
      <c r="Q104" s="1683">
        <v>1.5645296997230388E-2</v>
      </c>
      <c r="R104" s="1683">
        <v>1.3322483121894787E-2</v>
      </c>
      <c r="S104" s="1683">
        <v>1.1223070384954483E-2</v>
      </c>
      <c r="T104" s="1683">
        <v>9.5868306092271403E-3</v>
      </c>
      <c r="U104" s="1683">
        <v>8.2951708450175205E-3</v>
      </c>
      <c r="V104" s="1683">
        <v>7.5363758825807451E-3</v>
      </c>
      <c r="W104" s="1683">
        <v>6.7762770480439515E-3</v>
      </c>
      <c r="X104" s="1683">
        <v>6.173154034994177E-3</v>
      </c>
      <c r="Y104" s="1683">
        <v>5.6738818848104146E-3</v>
      </c>
      <c r="Z104" s="1683">
        <v>5.1675230056434903E-3</v>
      </c>
      <c r="AA104" s="1683">
        <v>4.7128261666541469E-3</v>
      </c>
      <c r="AB104" s="1683">
        <v>3.6498837184265795E-3</v>
      </c>
      <c r="AC104" s="1683">
        <v>3.5356661070926375E-3</v>
      </c>
      <c r="AD104" s="1683">
        <v>2.6370399988811227E-3</v>
      </c>
      <c r="AE104" s="1688">
        <v>2.5827552371346955E-3</v>
      </c>
    </row>
    <row r="105" spans="1:31" x14ac:dyDescent="0.2">
      <c r="A105" s="943"/>
      <c r="B105" s="63" t="s">
        <v>1264</v>
      </c>
      <c r="C105" s="951" t="s">
        <v>380</v>
      </c>
      <c r="D105" s="1687">
        <v>0.1350267170225086</v>
      </c>
      <c r="E105" s="1683">
        <v>0.12744794574503693</v>
      </c>
      <c r="F105" s="1683">
        <v>0.11309203900152781</v>
      </c>
      <c r="G105" s="1683">
        <v>9.6230461522631469E-2</v>
      </c>
      <c r="H105" s="1683">
        <v>8.2209884607102879E-2</v>
      </c>
      <c r="I105" s="1683">
        <v>7.0847939827271694E-2</v>
      </c>
      <c r="J105" s="1683">
        <v>6.0566937608813425E-2</v>
      </c>
      <c r="K105" s="1683">
        <v>5.1047349672318311E-2</v>
      </c>
      <c r="L105" s="1683">
        <v>4.3675804635948556E-2</v>
      </c>
      <c r="M105" s="1683">
        <v>3.8221564534159147E-2</v>
      </c>
      <c r="N105" s="1683">
        <v>3.5770004480447121E-2</v>
      </c>
      <c r="O105" s="1683">
        <v>3.0638340799976498E-2</v>
      </c>
      <c r="P105" s="1683">
        <v>2.7059841339794274E-2</v>
      </c>
      <c r="Q105" s="1683">
        <v>2.2988604829199025E-2</v>
      </c>
      <c r="R105" s="1683">
        <v>2.0267022609548185E-2</v>
      </c>
      <c r="S105" s="1683">
        <v>1.8238261992380531E-2</v>
      </c>
      <c r="T105" s="1683">
        <v>1.7241783259749489E-2</v>
      </c>
      <c r="U105" s="1683">
        <v>1.6720400851954146E-2</v>
      </c>
      <c r="V105" s="1683">
        <v>1.5054224398719904E-2</v>
      </c>
      <c r="W105" s="1683">
        <v>1.4364447305589868E-2</v>
      </c>
      <c r="X105" s="1683">
        <v>1.3330618300772363E-2</v>
      </c>
      <c r="Y105" s="1683">
        <v>1.2578431672424305E-2</v>
      </c>
      <c r="Z105" s="1683">
        <v>1.1517440717893193E-2</v>
      </c>
      <c r="AA105" s="1683">
        <v>1.0816558227849278E-2</v>
      </c>
      <c r="AB105" s="1683">
        <v>9.7135387231057097E-3</v>
      </c>
      <c r="AC105" s="1683">
        <v>8.4529585194594425E-3</v>
      </c>
      <c r="AD105" s="1683">
        <v>7.5243590266265608E-3</v>
      </c>
      <c r="AE105" s="1688">
        <v>6.6262771591845205E-3</v>
      </c>
    </row>
    <row r="106" spans="1:31" x14ac:dyDescent="0.2">
      <c r="A106" s="943"/>
      <c r="B106" s="63" t="s">
        <v>1268</v>
      </c>
      <c r="C106" s="951" t="s">
        <v>380</v>
      </c>
      <c r="D106" s="1687">
        <v>0.11038738945839906</v>
      </c>
      <c r="E106" s="1683">
        <v>0.11313352317157983</v>
      </c>
      <c r="F106" s="1683">
        <v>0.1070651130042676</v>
      </c>
      <c r="G106" s="1683">
        <v>9.9758996777540174E-2</v>
      </c>
      <c r="H106" s="1683">
        <v>9.4737408228731626E-2</v>
      </c>
      <c r="I106" s="1683">
        <v>8.5131158106250535E-2</v>
      </c>
      <c r="J106" s="1683">
        <v>7.5836665348533089E-2</v>
      </c>
      <c r="K106" s="1683">
        <v>6.6585197966627471E-2</v>
      </c>
      <c r="L106" s="1683">
        <v>5.9529855081023604E-2</v>
      </c>
      <c r="M106" s="1683">
        <v>5.3550428292767745E-2</v>
      </c>
      <c r="N106" s="1683">
        <v>4.8860333300740105E-2</v>
      </c>
      <c r="O106" s="1683">
        <v>4.6400990877530815E-2</v>
      </c>
      <c r="P106" s="1683">
        <v>4.1817751892236819E-2</v>
      </c>
      <c r="Q106" s="1683">
        <v>3.9394955418066785E-2</v>
      </c>
      <c r="R106" s="1683">
        <v>3.7753502299439474E-2</v>
      </c>
      <c r="S106" s="1683">
        <v>3.6872020469062947E-2</v>
      </c>
      <c r="T106" s="1683">
        <v>3.4284741057802902E-2</v>
      </c>
      <c r="U106" s="1683">
        <v>3.1354555594503501E-2</v>
      </c>
      <c r="V106" s="1683">
        <v>2.7478042159329221E-2</v>
      </c>
      <c r="W106" s="1683">
        <v>2.3350499456313394E-2</v>
      </c>
      <c r="X106" s="1683">
        <v>2.0049322517519699E-2</v>
      </c>
      <c r="Y106" s="1683">
        <v>1.7807970631374497E-2</v>
      </c>
      <c r="Z106" s="1683">
        <v>1.5288646542916728E-2</v>
      </c>
      <c r="AA106" s="1683">
        <v>1.3319379786501833E-2</v>
      </c>
      <c r="AB106" s="1683">
        <v>1.1783916683675195E-2</v>
      </c>
      <c r="AC106" s="1683">
        <v>1.1608841262050171E-2</v>
      </c>
      <c r="AD106" s="1683">
        <v>1.0851366957403597E-2</v>
      </c>
      <c r="AE106" s="1688">
        <v>1.0528872708227428E-2</v>
      </c>
    </row>
    <row r="107" spans="1:31" x14ac:dyDescent="0.2">
      <c r="A107" s="943"/>
      <c r="B107" s="63" t="s">
        <v>1265</v>
      </c>
      <c r="C107" s="951" t="s">
        <v>380</v>
      </c>
      <c r="D107" s="1687">
        <v>0.61085409064999119</v>
      </c>
      <c r="E107" s="1683">
        <v>0.54096968269577306</v>
      </c>
      <c r="F107" s="1683">
        <v>0.49290452706029625</v>
      </c>
      <c r="G107" s="1683">
        <v>0.44443056171385209</v>
      </c>
      <c r="H107" s="1683">
        <v>0.41299626160161801</v>
      </c>
      <c r="I107" s="1683">
        <v>0.38432635356044786</v>
      </c>
      <c r="J107" s="1683">
        <v>0.34910012775858001</v>
      </c>
      <c r="K107" s="1683">
        <v>0.32895887946266339</v>
      </c>
      <c r="L107" s="1683">
        <v>0.29448924078923211</v>
      </c>
      <c r="M107" s="1683">
        <v>0.30095378517704136</v>
      </c>
      <c r="N107" s="1683">
        <v>0.20452694381656716</v>
      </c>
      <c r="O107" s="1683">
        <v>0.17332847488800482</v>
      </c>
      <c r="P107" s="1683">
        <v>0.16415181238902576</v>
      </c>
      <c r="Q107" s="1683">
        <v>0.14877667681595894</v>
      </c>
      <c r="R107" s="1683">
        <v>0.12591624512217883</v>
      </c>
      <c r="S107" s="1683">
        <v>0.10415939237951119</v>
      </c>
      <c r="T107" s="1683">
        <v>7.8880222204553443E-2</v>
      </c>
      <c r="U107" s="1683">
        <v>6.437018385505365E-2</v>
      </c>
      <c r="V107" s="1683">
        <v>5.0730752365385601E-2</v>
      </c>
      <c r="W107" s="1683">
        <v>3.6074220753393518E-2</v>
      </c>
      <c r="X107" s="1683">
        <v>2.8331373521312778E-2</v>
      </c>
      <c r="Y107" s="1683">
        <v>2.6007129927792069E-2</v>
      </c>
      <c r="Z107" s="1683">
        <v>2.126811587459088E-2</v>
      </c>
      <c r="AA107" s="1683">
        <v>1.729588650107363E-2</v>
      </c>
      <c r="AB107" s="1683">
        <v>1.4119107071058491E-2</v>
      </c>
      <c r="AC107" s="1683">
        <v>1.1161601171589654E-2</v>
      </c>
      <c r="AD107" s="1683">
        <v>9.626420294375904E-3</v>
      </c>
      <c r="AE107" s="1688">
        <v>8.9177435655328607E-3</v>
      </c>
    </row>
    <row r="108" spans="1:31" x14ac:dyDescent="0.2">
      <c r="A108" s="943"/>
      <c r="B108" s="1303" t="s">
        <v>1691</v>
      </c>
      <c r="C108" s="951" t="s">
        <v>380</v>
      </c>
      <c r="D108" s="1690" t="s">
        <v>1692</v>
      </c>
      <c r="E108" s="1691" t="s">
        <v>1692</v>
      </c>
      <c r="F108" s="1691" t="s">
        <v>1692</v>
      </c>
      <c r="G108" s="1691" t="s">
        <v>1692</v>
      </c>
      <c r="H108" s="1691" t="s">
        <v>1692</v>
      </c>
      <c r="I108" s="1683">
        <v>5.6232593617511928E-2</v>
      </c>
      <c r="J108" s="1683">
        <v>5.6232593617511921E-2</v>
      </c>
      <c r="K108" s="1683">
        <v>5.6102123562714906E-2</v>
      </c>
      <c r="L108" s="1683">
        <v>5.6102123562714913E-2</v>
      </c>
      <c r="M108" s="1683">
        <v>5.6102123562714906E-2</v>
      </c>
      <c r="N108" s="1683">
        <v>5.610212356271492E-2</v>
      </c>
      <c r="O108" s="1683">
        <v>5.6102123562714906E-2</v>
      </c>
      <c r="P108" s="1683">
        <v>5.6102123562714913E-2</v>
      </c>
      <c r="Q108" s="1683">
        <v>5.6102123562714913E-2</v>
      </c>
      <c r="R108" s="1683">
        <v>5.610212356271492E-2</v>
      </c>
      <c r="S108" s="1683">
        <v>5.6102123562714906E-2</v>
      </c>
      <c r="T108" s="1683">
        <v>5.603725549037248E-2</v>
      </c>
      <c r="U108" s="1683">
        <v>5.556164831114075E-2</v>
      </c>
      <c r="V108" s="1683">
        <v>5.5388553525823989E-2</v>
      </c>
      <c r="W108" s="1683">
        <v>5.5430230049331272E-2</v>
      </c>
      <c r="X108" s="1683">
        <v>5.5766857242777773E-2</v>
      </c>
      <c r="Y108" s="1683">
        <v>5.5556840713281243E-2</v>
      </c>
      <c r="Z108" s="1683">
        <v>5.5361987044801872E-2</v>
      </c>
      <c r="AA108" s="1683">
        <v>5.5323133316973395E-2</v>
      </c>
      <c r="AB108" s="1683">
        <v>5.5397588626902895E-2</v>
      </c>
      <c r="AC108" s="1683">
        <v>5.5329299732073289E-2</v>
      </c>
      <c r="AD108" s="1683">
        <v>5.5381531644316882E-2</v>
      </c>
      <c r="AE108" s="1688">
        <v>5.1600419166297665E-2</v>
      </c>
    </row>
    <row r="109" spans="1:31" x14ac:dyDescent="0.2">
      <c r="A109" s="943"/>
      <c r="B109" s="63"/>
      <c r="C109" s="948"/>
      <c r="D109" s="1687"/>
      <c r="E109" s="1683"/>
      <c r="F109" s="1683"/>
      <c r="G109" s="1683"/>
      <c r="H109" s="1683"/>
      <c r="I109" s="1683"/>
      <c r="J109" s="1683"/>
      <c r="K109" s="1683"/>
      <c r="L109" s="1683"/>
      <c r="M109" s="1683"/>
      <c r="N109" s="1683"/>
      <c r="O109" s="1683"/>
      <c r="P109" s="1683"/>
      <c r="Q109" s="1683"/>
      <c r="R109" s="1683"/>
      <c r="S109" s="1683"/>
      <c r="T109" s="1683"/>
      <c r="U109" s="1683"/>
      <c r="V109" s="1683"/>
      <c r="W109" s="1683"/>
      <c r="X109" s="1683"/>
      <c r="Y109" s="1683"/>
      <c r="Z109" s="1683"/>
      <c r="AA109" s="1683"/>
      <c r="AB109" s="1683"/>
      <c r="AC109" s="1683"/>
      <c r="AD109" s="1683"/>
      <c r="AE109" s="1688"/>
    </row>
    <row r="110" spans="1:31" x14ac:dyDescent="0.2">
      <c r="A110" s="943"/>
      <c r="B110" s="949" t="s">
        <v>305</v>
      </c>
      <c r="C110" s="944"/>
      <c r="D110" s="1687"/>
      <c r="E110" s="1683"/>
      <c r="F110" s="1683"/>
      <c r="G110" s="1683"/>
      <c r="H110" s="1683"/>
      <c r="I110" s="1683"/>
      <c r="J110" s="1683"/>
      <c r="K110" s="1683"/>
      <c r="L110" s="1683"/>
      <c r="M110" s="1683"/>
      <c r="N110" s="1683"/>
      <c r="O110" s="1683"/>
      <c r="P110" s="1683"/>
      <c r="Q110" s="1683"/>
      <c r="R110" s="1683"/>
      <c r="S110" s="1683"/>
      <c r="T110" s="1683"/>
      <c r="U110" s="1683"/>
      <c r="V110" s="1683"/>
      <c r="W110" s="1683"/>
      <c r="X110" s="1683"/>
      <c r="Y110" s="1683"/>
      <c r="Z110" s="1683"/>
      <c r="AA110" s="1683"/>
      <c r="AB110" s="1683"/>
      <c r="AC110" s="1683"/>
      <c r="AD110" s="1683"/>
      <c r="AE110" s="1688"/>
    </row>
    <row r="111" spans="1:31" x14ac:dyDescent="0.2">
      <c r="A111" s="943"/>
      <c r="B111" s="63" t="s">
        <v>1263</v>
      </c>
      <c r="C111" s="950" t="s">
        <v>1660</v>
      </c>
      <c r="D111" s="1687">
        <v>0.37567486183136262</v>
      </c>
      <c r="E111" s="1683">
        <v>0.32741817866764134</v>
      </c>
      <c r="F111" s="1683">
        <v>0.2877799400558046</v>
      </c>
      <c r="G111" s="1683">
        <v>0.25633637037605739</v>
      </c>
      <c r="H111" s="1683">
        <v>0.22928033967820352</v>
      </c>
      <c r="I111" s="1683">
        <v>0.20615152144007304</v>
      </c>
      <c r="J111" s="1683">
        <v>0.18773981139096102</v>
      </c>
      <c r="K111" s="1683">
        <v>0.16650230283515835</v>
      </c>
      <c r="L111" s="1683">
        <v>0.14878424164997575</v>
      </c>
      <c r="M111" s="1683">
        <v>0.13771405722430335</v>
      </c>
      <c r="N111" s="1683">
        <v>0.12835798715424759</v>
      </c>
      <c r="O111" s="1683">
        <v>0.11618034000627973</v>
      </c>
      <c r="P111" s="1683">
        <v>0.10467805975712748</v>
      </c>
      <c r="Q111" s="1683">
        <v>9.7649343371741443E-2</v>
      </c>
      <c r="R111" s="1683">
        <v>9.3042997995199786E-2</v>
      </c>
      <c r="S111" s="1683">
        <v>8.9426380630015498E-2</v>
      </c>
      <c r="T111" s="1683">
        <v>8.7595188834327251E-2</v>
      </c>
      <c r="U111" s="1683">
        <v>8.6972735477721566E-2</v>
      </c>
      <c r="V111" s="1683">
        <v>8.6759768212404831E-2</v>
      </c>
      <c r="W111" s="1683">
        <v>8.8006904010681147E-2</v>
      </c>
      <c r="X111" s="1683">
        <v>9.06532786586427E-2</v>
      </c>
      <c r="Y111" s="1683">
        <v>9.3739609626355358E-2</v>
      </c>
      <c r="Z111" s="1683">
        <v>0.10095478391035667</v>
      </c>
      <c r="AA111" s="1683">
        <v>9.7651722170325056E-2</v>
      </c>
      <c r="AB111" s="1683">
        <v>8.8017908527381658E-2</v>
      </c>
      <c r="AC111" s="1683">
        <v>8.834497262735673E-2</v>
      </c>
      <c r="AD111" s="1683">
        <v>8.2224666301189783E-2</v>
      </c>
      <c r="AE111" s="1688">
        <v>7.5670055073463208E-2</v>
      </c>
    </row>
    <row r="112" spans="1:31" x14ac:dyDescent="0.2">
      <c r="A112" s="943"/>
      <c r="B112" s="63" t="s">
        <v>1264</v>
      </c>
      <c r="C112" s="951" t="s">
        <v>380</v>
      </c>
      <c r="D112" s="1687">
        <v>0.70341786830269315</v>
      </c>
      <c r="E112" s="1683">
        <v>0.69427814989495951</v>
      </c>
      <c r="F112" s="1683">
        <v>0.65271760346259722</v>
      </c>
      <c r="G112" s="1683">
        <v>0.59757386577882687</v>
      </c>
      <c r="H112" s="1683">
        <v>0.53651507144738353</v>
      </c>
      <c r="I112" s="1683">
        <v>0.47973718423463657</v>
      </c>
      <c r="J112" s="1683">
        <v>0.41351558223366336</v>
      </c>
      <c r="K112" s="1683">
        <v>0.34476382242905868</v>
      </c>
      <c r="L112" s="1683">
        <v>0.28349529907436877</v>
      </c>
      <c r="M112" s="1683">
        <v>0.23674917097916476</v>
      </c>
      <c r="N112" s="1683">
        <v>0.21881892497628594</v>
      </c>
      <c r="O112" s="1683">
        <v>0.19475013758374315</v>
      </c>
      <c r="P112" s="1683">
        <v>0.19783710457508058</v>
      </c>
      <c r="Q112" s="1683">
        <v>0.19377146944071957</v>
      </c>
      <c r="R112" s="1683">
        <v>0.18725075241708186</v>
      </c>
      <c r="S112" s="1683">
        <v>0.18904080008409735</v>
      </c>
      <c r="T112" s="1683">
        <v>0.18063988392799385</v>
      </c>
      <c r="U112" s="1683">
        <v>0.16927573154462394</v>
      </c>
      <c r="V112" s="1683">
        <v>0.14173086008244437</v>
      </c>
      <c r="W112" s="1683">
        <v>0.12205643557240381</v>
      </c>
      <c r="X112" s="1683">
        <v>0.10146109888111803</v>
      </c>
      <c r="Y112" s="1683">
        <v>8.157877240891695E-2</v>
      </c>
      <c r="Z112" s="1683">
        <v>6.7588020911923355E-2</v>
      </c>
      <c r="AA112" s="1683">
        <v>5.6774326275253841E-2</v>
      </c>
      <c r="AB112" s="1683">
        <v>4.9551655448700056E-2</v>
      </c>
      <c r="AC112" s="1683">
        <v>4.2205286692990625E-2</v>
      </c>
      <c r="AD112" s="1683">
        <v>3.7840492225338911E-2</v>
      </c>
      <c r="AE112" s="1688">
        <v>3.2660384376101949E-2</v>
      </c>
    </row>
    <row r="113" spans="1:31" x14ac:dyDescent="0.2">
      <c r="A113" s="943"/>
      <c r="B113" s="63" t="s">
        <v>1268</v>
      </c>
      <c r="C113" s="951" t="s">
        <v>380</v>
      </c>
      <c r="D113" s="1687">
        <v>0.2596531945315988</v>
      </c>
      <c r="E113" s="1683">
        <v>0.25798271049234528</v>
      </c>
      <c r="F113" s="1683">
        <v>0.2573176051906888</v>
      </c>
      <c r="G113" s="1683">
        <v>0.25707316697811911</v>
      </c>
      <c r="H113" s="1683">
        <v>0.25802617565202868</v>
      </c>
      <c r="I113" s="1683">
        <v>0.25774069717441728</v>
      </c>
      <c r="J113" s="1683">
        <v>0.25682078449851353</v>
      </c>
      <c r="K113" s="1683">
        <v>0.25635921157755065</v>
      </c>
      <c r="L113" s="1683">
        <v>0.25522418711599876</v>
      </c>
      <c r="M113" s="1683">
        <v>0.2556551707879679</v>
      </c>
      <c r="N113" s="1683">
        <v>0.26464336701065033</v>
      </c>
      <c r="O113" s="1683">
        <v>0.26457872328370452</v>
      </c>
      <c r="P113" s="1683">
        <v>0.26096089060521871</v>
      </c>
      <c r="Q113" s="1683">
        <v>0.26091000557225597</v>
      </c>
      <c r="R113" s="1683">
        <v>0.25847210601258075</v>
      </c>
      <c r="S113" s="1683">
        <v>0.25918528940653263</v>
      </c>
      <c r="T113" s="1683">
        <v>0.25965713845501998</v>
      </c>
      <c r="U113" s="1683">
        <v>0.26050665674202417</v>
      </c>
      <c r="V113" s="1683">
        <v>0.25685296832083337</v>
      </c>
      <c r="W113" s="1683">
        <v>0.25269554495687729</v>
      </c>
      <c r="X113" s="1683">
        <v>0.25543731930635449</v>
      </c>
      <c r="Y113" s="1683">
        <v>0.25414721228154014</v>
      </c>
      <c r="Z113" s="1683">
        <v>0.2513007465197431</v>
      </c>
      <c r="AA113" s="1683">
        <v>0.25026995517955297</v>
      </c>
      <c r="AB113" s="1683">
        <v>0.25098673352002687</v>
      </c>
      <c r="AC113" s="1683">
        <v>0.24906821664039866</v>
      </c>
      <c r="AD113" s="1683">
        <v>0.24849026878682304</v>
      </c>
      <c r="AE113" s="1688">
        <v>0.24698389402072188</v>
      </c>
    </row>
    <row r="114" spans="1:31" x14ac:dyDescent="0.2">
      <c r="A114" s="940"/>
      <c r="B114" s="63" t="s">
        <v>1265</v>
      </c>
      <c r="C114" s="951" t="s">
        <v>380</v>
      </c>
      <c r="D114" s="1687">
        <v>6.8844093532747772E-2</v>
      </c>
      <c r="E114" s="1683">
        <v>6.8844093532747758E-2</v>
      </c>
      <c r="F114" s="1683">
        <v>6.8844093532747772E-2</v>
      </c>
      <c r="G114" s="1683">
        <v>6.8844093532747744E-2</v>
      </c>
      <c r="H114" s="1683">
        <v>6.8844093532747772E-2</v>
      </c>
      <c r="I114" s="1683">
        <v>6.8844093532747772E-2</v>
      </c>
      <c r="J114" s="1683">
        <v>6.8844093532747758E-2</v>
      </c>
      <c r="K114" s="1683">
        <v>6.8844093532747772E-2</v>
      </c>
      <c r="L114" s="1683">
        <v>6.8844093532747744E-2</v>
      </c>
      <c r="M114" s="1683">
        <v>6.8844093532747772E-2</v>
      </c>
      <c r="N114" s="1683">
        <v>6.8844093532747758E-2</v>
      </c>
      <c r="O114" s="1683">
        <v>6.8844093532747772E-2</v>
      </c>
      <c r="P114" s="1683">
        <v>6.8680777042453761E-2</v>
      </c>
      <c r="Q114" s="1683">
        <v>6.8634604749831921E-2</v>
      </c>
      <c r="R114" s="1683">
        <v>6.8633736453066377E-2</v>
      </c>
      <c r="S114" s="1683">
        <v>6.865860715648435E-2</v>
      </c>
      <c r="T114" s="1683">
        <v>6.8672208984402933E-2</v>
      </c>
      <c r="U114" s="1683">
        <v>6.8641869913088335E-2</v>
      </c>
      <c r="V114" s="1683">
        <v>6.8536439334369245E-2</v>
      </c>
      <c r="W114" s="1683">
        <v>6.8496696566000465E-2</v>
      </c>
      <c r="X114" s="1683">
        <v>6.8398407924846791E-2</v>
      </c>
      <c r="Y114" s="1683">
        <v>6.8369161126047864E-2</v>
      </c>
      <c r="Z114" s="1683">
        <v>6.8381656850744557E-2</v>
      </c>
      <c r="AA114" s="1683">
        <v>6.8324746191317148E-2</v>
      </c>
      <c r="AB114" s="1683">
        <v>6.7792340113496816E-2</v>
      </c>
      <c r="AC114" s="1683">
        <v>5.5796015831796386E-2</v>
      </c>
      <c r="AD114" s="1683">
        <v>5.5796015831796393E-2</v>
      </c>
      <c r="AE114" s="1688">
        <v>5.5796015831796386E-2</v>
      </c>
    </row>
    <row r="115" spans="1:31" x14ac:dyDescent="0.2">
      <c r="A115" s="940"/>
      <c r="B115" s="63"/>
      <c r="C115" s="948"/>
      <c r="D115" s="1680"/>
      <c r="E115" s="1681"/>
      <c r="F115" s="1681"/>
      <c r="G115" s="1681"/>
      <c r="H115" s="1681"/>
      <c r="I115" s="1681"/>
      <c r="J115" s="1681"/>
      <c r="K115" s="1681"/>
      <c r="L115" s="1681"/>
      <c r="M115" s="1681"/>
      <c r="N115" s="1308"/>
      <c r="O115" s="1308"/>
      <c r="P115" s="1308"/>
      <c r="Q115" s="1308"/>
      <c r="R115" s="1308"/>
      <c r="S115" s="1308"/>
      <c r="T115" s="1308"/>
      <c r="U115" s="1308"/>
      <c r="V115" s="1308"/>
      <c r="W115" s="1308"/>
      <c r="X115" s="1308"/>
      <c r="Y115" s="1308"/>
      <c r="Z115" s="1308"/>
      <c r="AA115" s="1308"/>
      <c r="AB115" s="1308"/>
      <c r="AC115" s="1308"/>
      <c r="AD115" s="1308"/>
      <c r="AE115" s="1309"/>
    </row>
    <row r="116" spans="1:31" x14ac:dyDescent="0.2">
      <c r="A116" s="943" t="s">
        <v>1689</v>
      </c>
      <c r="B116" s="941"/>
      <c r="C116" s="948"/>
      <c r="D116" s="1680"/>
      <c r="E116" s="1681"/>
      <c r="F116" s="1681"/>
      <c r="G116" s="1681"/>
      <c r="H116" s="1681"/>
      <c r="I116" s="1681"/>
      <c r="J116" s="1681"/>
      <c r="K116" s="1681"/>
      <c r="L116" s="1681"/>
      <c r="M116" s="1681"/>
      <c r="N116" s="1308"/>
      <c r="O116" s="1308"/>
      <c r="P116" s="1308"/>
      <c r="Q116" s="1308"/>
      <c r="R116" s="1308"/>
      <c r="S116" s="1308"/>
      <c r="T116" s="1308"/>
      <c r="U116" s="1308"/>
      <c r="V116" s="1308"/>
      <c r="W116" s="1308"/>
      <c r="X116" s="1308"/>
      <c r="Y116" s="1308"/>
      <c r="Z116" s="1308"/>
      <c r="AA116" s="1308"/>
      <c r="AB116" s="1308"/>
      <c r="AC116" s="1308"/>
      <c r="AD116" s="1308"/>
      <c r="AE116" s="1309"/>
    </row>
    <row r="117" spans="1:31" x14ac:dyDescent="0.2">
      <c r="A117" s="943"/>
      <c r="B117" s="949" t="s">
        <v>195</v>
      </c>
      <c r="D117" s="1680"/>
      <c r="E117" s="1681"/>
      <c r="F117" s="1681"/>
      <c r="G117" s="1681"/>
      <c r="H117" s="1681"/>
      <c r="I117" s="1681"/>
      <c r="J117" s="1681"/>
      <c r="K117" s="1681"/>
      <c r="L117" s="1681"/>
      <c r="M117" s="1681"/>
      <c r="N117" s="1308"/>
      <c r="O117" s="1308"/>
      <c r="P117" s="1308"/>
      <c r="Q117" s="1308"/>
      <c r="R117" s="1308"/>
      <c r="S117" s="1308"/>
      <c r="T117" s="1308"/>
      <c r="U117" s="1308"/>
      <c r="V117" s="1308"/>
      <c r="W117" s="1308"/>
      <c r="X117" s="1308"/>
      <c r="Y117" s="1308"/>
      <c r="Z117" s="1308"/>
      <c r="AA117" s="1308"/>
      <c r="AB117" s="1308"/>
      <c r="AC117" s="1308"/>
      <c r="AD117" s="1308"/>
      <c r="AE117" s="1309"/>
    </row>
    <row r="118" spans="1:31" x14ac:dyDescent="0.2">
      <c r="A118" s="943"/>
      <c r="B118" s="63" t="s">
        <v>1263</v>
      </c>
      <c r="C118" s="950" t="s">
        <v>1660</v>
      </c>
      <c r="D118" s="1307">
        <v>0.25822748504552373</v>
      </c>
      <c r="E118" s="1308">
        <v>0.23172019311156075</v>
      </c>
      <c r="F118" s="1308">
        <v>0.20388394491790482</v>
      </c>
      <c r="G118" s="1308">
        <v>0.18091602670463322</v>
      </c>
      <c r="H118" s="1308">
        <v>0.15934242764494813</v>
      </c>
      <c r="I118" s="1308">
        <v>0.14068703301421895</v>
      </c>
      <c r="J118" s="1308">
        <v>0.12154102316158814</v>
      </c>
      <c r="K118" s="1308">
        <v>0.10524241393242589</v>
      </c>
      <c r="L118" s="1308">
        <v>9.0593716908651201E-2</v>
      </c>
      <c r="M118" s="1308">
        <v>7.6594315897563811E-2</v>
      </c>
      <c r="N118" s="1308">
        <v>5.9722352629006013E-2</v>
      </c>
      <c r="O118" s="1308">
        <v>4.6926768564761114E-2</v>
      </c>
      <c r="P118" s="1308">
        <v>3.5854452547194431E-2</v>
      </c>
      <c r="Q118" s="1308">
        <v>2.7279410968021167E-2</v>
      </c>
      <c r="R118" s="1308">
        <v>2.0869061797349681E-2</v>
      </c>
      <c r="S118" s="1308">
        <v>1.6104160406441678E-2</v>
      </c>
      <c r="T118" s="1308">
        <v>1.276732526938508E-2</v>
      </c>
      <c r="U118" s="1308">
        <v>1.0337036654693489E-2</v>
      </c>
      <c r="V118" s="1308">
        <v>9.1733253043135964E-3</v>
      </c>
      <c r="W118" s="1308">
        <v>7.987426212301028E-3</v>
      </c>
      <c r="X118" s="1308">
        <v>7.3358721189812183E-3</v>
      </c>
      <c r="Y118" s="1308">
        <v>7.4071447857909367E-3</v>
      </c>
      <c r="Z118" s="1308">
        <v>6.909915208629114E-3</v>
      </c>
      <c r="AA118" s="1308">
        <v>6.741682146214345E-3</v>
      </c>
      <c r="AB118" s="1308">
        <v>5.8620332645712573E-3</v>
      </c>
      <c r="AC118" s="1308">
        <v>5.7997967532111517E-3</v>
      </c>
      <c r="AD118" s="1308">
        <v>6.1631302096669524E-3</v>
      </c>
      <c r="AE118" s="1309">
        <v>6.0498536794811562E-3</v>
      </c>
    </row>
    <row r="119" spans="1:31" x14ac:dyDescent="0.2">
      <c r="A119" s="943"/>
      <c r="B119" s="63" t="s">
        <v>1264</v>
      </c>
      <c r="C119" s="951" t="s">
        <v>380</v>
      </c>
      <c r="D119" s="1307">
        <v>0.2547444007896712</v>
      </c>
      <c r="E119" s="1308">
        <v>0.23779803811831163</v>
      </c>
      <c r="F119" s="1308">
        <v>0.13604812799558488</v>
      </c>
      <c r="G119" s="1308">
        <v>0.10319539128823742</v>
      </c>
      <c r="H119" s="1308">
        <v>0.10062878479643773</v>
      </c>
      <c r="I119" s="1308">
        <v>8.8147389489858105E-2</v>
      </c>
      <c r="J119" s="1308">
        <v>7.7183906267189795E-2</v>
      </c>
      <c r="K119" s="1308">
        <v>7.497264365547536E-2</v>
      </c>
      <c r="L119" s="1308">
        <v>6.7730260882178164E-2</v>
      </c>
      <c r="M119" s="1308">
        <v>7.7213103653060722E-2</v>
      </c>
      <c r="N119" s="1308">
        <v>8.1755189668905492E-2</v>
      </c>
      <c r="O119" s="1308">
        <v>8.3920995893591532E-2</v>
      </c>
      <c r="P119" s="1308">
        <v>8.4093247542402966E-2</v>
      </c>
      <c r="Q119" s="1308">
        <v>7.4634869613762853E-2</v>
      </c>
      <c r="R119" s="1308">
        <v>6.7774903308781553E-2</v>
      </c>
      <c r="S119" s="1308">
        <v>5.8677860686201892E-2</v>
      </c>
      <c r="T119" s="1308">
        <v>5.0921306648081859E-2</v>
      </c>
      <c r="U119" s="1308">
        <v>4.2817810236667198E-2</v>
      </c>
      <c r="V119" s="1308">
        <v>4.8853525133960719E-2</v>
      </c>
      <c r="W119" s="1308">
        <v>3.9532867062543775E-2</v>
      </c>
      <c r="X119" s="1308">
        <v>3.2845068285502849E-2</v>
      </c>
      <c r="Y119" s="1308">
        <v>2.8934071198019728E-2</v>
      </c>
      <c r="Z119" s="1308">
        <v>2.6725291789146104E-2</v>
      </c>
      <c r="AA119" s="1308">
        <v>2.3763324962735435E-2</v>
      </c>
      <c r="AB119" s="1308">
        <v>2.0653557635662317E-2</v>
      </c>
      <c r="AC119" s="1308">
        <v>1.8223254660757856E-2</v>
      </c>
      <c r="AD119" s="1308">
        <v>1.8644583872538215E-2</v>
      </c>
      <c r="AE119" s="1309">
        <v>1.6038294238310529E-2</v>
      </c>
    </row>
    <row r="120" spans="1:31" x14ac:dyDescent="0.2">
      <c r="A120" s="943"/>
      <c r="B120" s="63" t="s">
        <v>1268</v>
      </c>
      <c r="C120" s="951" t="s">
        <v>380</v>
      </c>
      <c r="D120" s="1307">
        <v>0.1792816805222425</v>
      </c>
      <c r="E120" s="1308">
        <v>0.18440538558376529</v>
      </c>
      <c r="F120" s="1308">
        <v>0.18583960881493605</v>
      </c>
      <c r="G120" s="1308">
        <v>0.19441394597664871</v>
      </c>
      <c r="H120" s="1308">
        <v>0.20156725708336778</v>
      </c>
      <c r="I120" s="1308">
        <v>0.21570289804861245</v>
      </c>
      <c r="J120" s="1308">
        <v>0.23015915446706264</v>
      </c>
      <c r="K120" s="1308">
        <v>0.24507304178299782</v>
      </c>
      <c r="L120" s="1308">
        <v>0.26566345817058978</v>
      </c>
      <c r="M120" s="1308">
        <v>0.2800443386608289</v>
      </c>
      <c r="N120" s="1308">
        <v>0.95206897996979956</v>
      </c>
      <c r="O120" s="1308">
        <v>0.94706161219327756</v>
      </c>
      <c r="P120" s="1308">
        <v>0.48824874260837431</v>
      </c>
      <c r="Q120" s="1308">
        <v>0.49455864991564452</v>
      </c>
      <c r="R120" s="1308">
        <v>0.49287314805463073</v>
      </c>
      <c r="S120" s="1308">
        <v>0.45739719761224035</v>
      </c>
      <c r="T120" s="1308">
        <v>0.45758598963232883</v>
      </c>
      <c r="U120" s="1308">
        <v>0.44391483703580303</v>
      </c>
      <c r="V120" s="1308">
        <v>0.4402412519716592</v>
      </c>
      <c r="W120" s="1308">
        <v>0.44859264703728774</v>
      </c>
      <c r="X120" s="1308">
        <v>0.41608685286747338</v>
      </c>
      <c r="Y120" s="1308">
        <v>0.41151029389182686</v>
      </c>
      <c r="Z120" s="1308">
        <v>0.43617441045062433</v>
      </c>
      <c r="AA120" s="1308">
        <v>0.40853544077212395</v>
      </c>
      <c r="AB120" s="1308">
        <v>0.39987403631943813</v>
      </c>
      <c r="AC120" s="1308">
        <v>0.44084168489337161</v>
      </c>
      <c r="AD120" s="1308">
        <v>0.42306957689960345</v>
      </c>
      <c r="AE120" s="1309">
        <v>0.41309534292988692</v>
      </c>
    </row>
    <row r="121" spans="1:31" x14ac:dyDescent="0.2">
      <c r="A121" s="943"/>
      <c r="B121" s="63" t="s">
        <v>1265</v>
      </c>
      <c r="C121" s="951" t="s">
        <v>380</v>
      </c>
      <c r="D121" s="1307">
        <v>0.20230622423941097</v>
      </c>
      <c r="E121" s="1308">
        <v>0.20230622423941116</v>
      </c>
      <c r="F121" s="1308">
        <v>0.20230622423941125</v>
      </c>
      <c r="G121" s="1308">
        <v>0.20230622423941114</v>
      </c>
      <c r="H121" s="1308">
        <v>0.20230622423941108</v>
      </c>
      <c r="I121" s="1308">
        <v>0.202306224239411</v>
      </c>
      <c r="J121" s="1308">
        <v>0.202306224239411</v>
      </c>
      <c r="K121" s="1308">
        <v>0.20230622423941119</v>
      </c>
      <c r="L121" s="1308">
        <v>0.20230622423941116</v>
      </c>
      <c r="M121" s="1308">
        <v>0.20230622423941116</v>
      </c>
      <c r="N121" s="1308">
        <v>0.20230622423941108</v>
      </c>
      <c r="O121" s="1308">
        <v>0.20230622423941108</v>
      </c>
      <c r="P121" s="1308">
        <v>0.2006906163452834</v>
      </c>
      <c r="Q121" s="1308">
        <v>0.1996278042391027</v>
      </c>
      <c r="R121" s="1308">
        <v>0.20103689442276917</v>
      </c>
      <c r="S121" s="1308">
        <v>0.20230622423941103</v>
      </c>
      <c r="T121" s="1308">
        <v>0.20230622423941105</v>
      </c>
      <c r="U121" s="1308">
        <v>0.20230622423941114</v>
      </c>
      <c r="V121" s="1308">
        <v>0.20230622423941114</v>
      </c>
      <c r="W121" s="1308">
        <v>0.20230622423941116</v>
      </c>
      <c r="X121" s="1308">
        <v>0.20230622423941108</v>
      </c>
      <c r="Y121" s="1308">
        <v>0.20230622423941119</v>
      </c>
      <c r="Z121" s="1308">
        <v>0.20230622423941103</v>
      </c>
      <c r="AA121" s="1308">
        <v>0.20230622423941105</v>
      </c>
      <c r="AB121" s="1308">
        <v>0.20230622423941114</v>
      </c>
      <c r="AC121" s="1308">
        <v>0.20230622423941103</v>
      </c>
      <c r="AD121" s="1308">
        <v>0.20680191811139806</v>
      </c>
      <c r="AE121" s="1309">
        <v>0.21193985396509726</v>
      </c>
    </row>
    <row r="122" spans="1:31" x14ac:dyDescent="0.2">
      <c r="A122" s="943"/>
      <c r="B122" s="63" t="s">
        <v>1266</v>
      </c>
      <c r="C122" s="951" t="s">
        <v>380</v>
      </c>
      <c r="D122" s="1307">
        <v>9.2082544130052971E-2</v>
      </c>
      <c r="E122" s="1308">
        <v>9.9351582197244048E-2</v>
      </c>
      <c r="F122" s="1308">
        <v>0.10160896408325162</v>
      </c>
      <c r="G122" s="1308">
        <v>0.10099891423897789</v>
      </c>
      <c r="H122" s="1308">
        <v>0.1049158220185208</v>
      </c>
      <c r="I122" s="1308">
        <v>0.10855378599397794</v>
      </c>
      <c r="J122" s="1308">
        <v>0.10896631345820272</v>
      </c>
      <c r="K122" s="1308">
        <v>0.10845568355062651</v>
      </c>
      <c r="L122" s="1308">
        <v>0.10950164445508556</v>
      </c>
      <c r="M122" s="1308">
        <v>0.11087576914690654</v>
      </c>
      <c r="N122" s="1308">
        <v>0.11274853309911356</v>
      </c>
      <c r="O122" s="1308">
        <v>0.11426795186778833</v>
      </c>
      <c r="P122" s="1308">
        <v>0.11567406992872993</v>
      </c>
      <c r="Q122" s="1308">
        <v>0.11868985635143106</v>
      </c>
      <c r="R122" s="1308">
        <v>0.12195424508515372</v>
      </c>
      <c r="S122" s="1308">
        <v>0.12302961541998263</v>
      </c>
      <c r="T122" s="1308">
        <v>0.12331298789651245</v>
      </c>
      <c r="U122" s="1308">
        <v>0.12000353550088426</v>
      </c>
      <c r="V122" s="1308">
        <v>0.12187258862013486</v>
      </c>
      <c r="W122" s="1308">
        <v>0.12230244640724942</v>
      </c>
      <c r="X122" s="1308">
        <v>0.12290654196670359</v>
      </c>
      <c r="Y122" s="1308">
        <v>0.12558369381592277</v>
      </c>
      <c r="Z122" s="1308">
        <v>0.1267747756748113</v>
      </c>
      <c r="AA122" s="1308">
        <v>0.12719854798134536</v>
      </c>
      <c r="AB122" s="1308">
        <v>0.1280885619072899</v>
      </c>
      <c r="AC122" s="1308">
        <v>0.12705762352146943</v>
      </c>
      <c r="AD122" s="1308">
        <v>0.12697016715784853</v>
      </c>
      <c r="AE122" s="1309">
        <v>0.12768545799906911</v>
      </c>
    </row>
    <row r="123" spans="1:31" x14ac:dyDescent="0.2">
      <c r="A123" s="940"/>
      <c r="B123" s="63"/>
      <c r="C123" s="948"/>
      <c r="D123" s="1680"/>
      <c r="E123" s="1681"/>
      <c r="F123" s="1681"/>
      <c r="G123" s="1681"/>
      <c r="H123" s="1681"/>
      <c r="I123" s="1681"/>
      <c r="J123" s="1681"/>
      <c r="K123" s="1681"/>
      <c r="L123" s="1681"/>
      <c r="M123" s="1681"/>
      <c r="N123" s="1681"/>
      <c r="O123" s="1681"/>
      <c r="P123" s="1681"/>
      <c r="Q123" s="1681"/>
      <c r="R123" s="1681"/>
      <c r="S123" s="1681"/>
      <c r="T123" s="1681"/>
      <c r="U123" s="1681"/>
      <c r="V123" s="1681"/>
      <c r="W123" s="1681"/>
      <c r="X123" s="1681"/>
      <c r="Y123" s="1681"/>
      <c r="Z123" s="1681"/>
      <c r="AA123" s="1681"/>
      <c r="AB123" s="1681"/>
      <c r="AC123" s="1681"/>
      <c r="AD123" s="1681"/>
      <c r="AE123" s="1682"/>
    </row>
    <row r="124" spans="1:31" x14ac:dyDescent="0.2">
      <c r="A124" s="940"/>
      <c r="B124" s="949" t="s">
        <v>305</v>
      </c>
      <c r="C124" s="944"/>
      <c r="D124" s="1680"/>
      <c r="E124" s="1681"/>
      <c r="F124" s="1681"/>
      <c r="G124" s="1681"/>
      <c r="H124" s="1681"/>
      <c r="I124" s="1681"/>
      <c r="J124" s="1681"/>
      <c r="K124" s="1681"/>
      <c r="L124" s="1681"/>
      <c r="M124" s="1681"/>
      <c r="N124" s="1681"/>
      <c r="O124" s="1681"/>
      <c r="P124" s="1681"/>
      <c r="Q124" s="1681"/>
      <c r="R124" s="1681"/>
      <c r="S124" s="1681"/>
      <c r="T124" s="1681"/>
      <c r="U124" s="1681"/>
      <c r="V124" s="1681"/>
      <c r="W124" s="1681"/>
      <c r="X124" s="1681"/>
      <c r="Y124" s="1681"/>
      <c r="Z124" s="1681"/>
      <c r="AA124" s="1681"/>
      <c r="AB124" s="1681"/>
      <c r="AC124" s="1681"/>
      <c r="AD124" s="1681"/>
      <c r="AE124" s="1682"/>
    </row>
    <row r="125" spans="1:31" x14ac:dyDescent="0.2">
      <c r="A125" s="940"/>
      <c r="B125" s="63" t="s">
        <v>1263</v>
      </c>
      <c r="C125" s="950" t="s">
        <v>1660</v>
      </c>
      <c r="D125" s="1307">
        <v>1.1170493257468527E-2</v>
      </c>
      <c r="E125" s="1308">
        <v>1.0190840082211688E-2</v>
      </c>
      <c r="F125" s="1308">
        <v>8.6922503533052326E-3</v>
      </c>
      <c r="G125" s="1308">
        <v>7.8327198894269489E-3</v>
      </c>
      <c r="H125" s="1308">
        <v>6.8203936324200305E-3</v>
      </c>
      <c r="I125" s="1308">
        <v>5.8876922736373783E-3</v>
      </c>
      <c r="J125" s="1308">
        <v>4.9538101374162549E-3</v>
      </c>
      <c r="K125" s="1308">
        <v>4.3516323074658143E-3</v>
      </c>
      <c r="L125" s="1308">
        <v>3.9544281657055693E-3</v>
      </c>
      <c r="M125" s="1308">
        <v>3.7088369964105921E-3</v>
      </c>
      <c r="N125" s="1308">
        <v>2.2469256507979059E-3</v>
      </c>
      <c r="O125" s="1308">
        <v>2.032456216464439E-3</v>
      </c>
      <c r="P125" s="1308">
        <v>1.8743985388048488E-3</v>
      </c>
      <c r="Q125" s="1308">
        <v>1.789830233164156E-3</v>
      </c>
      <c r="R125" s="1308">
        <v>1.7381889232766798E-3</v>
      </c>
      <c r="S125" s="1308">
        <v>1.7837568569193322E-3</v>
      </c>
      <c r="T125" s="1308">
        <v>1.8092290235270105E-3</v>
      </c>
      <c r="U125" s="1308">
        <v>1.8875905790172371E-3</v>
      </c>
      <c r="V125" s="1308">
        <v>1.9433191448813495E-3</v>
      </c>
      <c r="W125" s="1308">
        <v>2.0789380765806513E-3</v>
      </c>
      <c r="X125" s="1308">
        <v>2.2279205578128701E-3</v>
      </c>
      <c r="Y125" s="1308">
        <v>2.4437584538961024E-3</v>
      </c>
      <c r="Z125" s="1308">
        <v>2.7464365298335643E-3</v>
      </c>
      <c r="AA125" s="1308">
        <v>2.5980084145450773E-3</v>
      </c>
      <c r="AB125" s="1308">
        <v>2.207830298899345E-3</v>
      </c>
      <c r="AC125" s="1308">
        <v>2.1687841957922795E-3</v>
      </c>
      <c r="AD125" s="1308">
        <v>2.1473667434532178E-3</v>
      </c>
      <c r="AE125" s="1309">
        <v>2.244072435830385E-3</v>
      </c>
    </row>
    <row r="126" spans="1:31" x14ac:dyDescent="0.2">
      <c r="A126" s="940"/>
      <c r="B126" s="63" t="s">
        <v>1264</v>
      </c>
      <c r="C126" s="951" t="s">
        <v>380</v>
      </c>
      <c r="D126" s="1307">
        <v>1.184487521637243E-2</v>
      </c>
      <c r="E126" s="1308">
        <v>1.1966295902019589E-2</v>
      </c>
      <c r="F126" s="1308">
        <v>9.3071063975474055E-3</v>
      </c>
      <c r="G126" s="1308">
        <v>8.5717879624787174E-3</v>
      </c>
      <c r="H126" s="1308">
        <v>7.3435768922158265E-3</v>
      </c>
      <c r="I126" s="1308">
        <v>6.1247124800202389E-3</v>
      </c>
      <c r="J126" s="1308">
        <v>5.751976242820517E-3</v>
      </c>
      <c r="K126" s="1308">
        <v>6.1638418307852789E-3</v>
      </c>
      <c r="L126" s="1308">
        <v>6.0287881352785603E-3</v>
      </c>
      <c r="M126" s="1308">
        <v>6.6455003665255143E-3</v>
      </c>
      <c r="N126" s="1308">
        <v>7.3335251312318991E-3</v>
      </c>
      <c r="O126" s="1308">
        <v>7.6723941263759773E-3</v>
      </c>
      <c r="P126" s="1308">
        <v>8.1154685541666022E-3</v>
      </c>
      <c r="Q126" s="1308">
        <v>8.0478827138966078E-3</v>
      </c>
      <c r="R126" s="1308">
        <v>7.5181209565739603E-3</v>
      </c>
      <c r="S126" s="1308">
        <v>7.5382814504142163E-3</v>
      </c>
      <c r="T126" s="1308">
        <v>7.0907342955679811E-3</v>
      </c>
      <c r="U126" s="1308">
        <v>6.4140634775841339E-3</v>
      </c>
      <c r="V126" s="1308">
        <v>5.4437678788655788E-3</v>
      </c>
      <c r="W126" s="1308">
        <v>4.7871790056586263E-3</v>
      </c>
      <c r="X126" s="1308">
        <v>3.9783214211105093E-3</v>
      </c>
      <c r="Y126" s="1308">
        <v>3.3854863452846824E-3</v>
      </c>
      <c r="Z126" s="1308">
        <v>2.9698378099942222E-3</v>
      </c>
      <c r="AA126" s="1308">
        <v>2.4873071055071822E-3</v>
      </c>
      <c r="AB126" s="1308">
        <v>2.1191521617630192E-3</v>
      </c>
      <c r="AC126" s="1308">
        <v>2.0505463256636617E-3</v>
      </c>
      <c r="AD126" s="1308">
        <v>1.8250849814714755E-3</v>
      </c>
      <c r="AE126" s="1309">
        <v>1.5048206166783111E-3</v>
      </c>
    </row>
    <row r="127" spans="1:31" x14ac:dyDescent="0.2">
      <c r="A127" s="940"/>
      <c r="B127" s="63" t="s">
        <v>1268</v>
      </c>
      <c r="C127" s="951" t="s">
        <v>380</v>
      </c>
      <c r="D127" s="1307">
        <v>0</v>
      </c>
      <c r="E127" s="1308">
        <v>0</v>
      </c>
      <c r="F127" s="1308">
        <v>0</v>
      </c>
      <c r="G127" s="1308">
        <v>0</v>
      </c>
      <c r="H127" s="1308">
        <v>0</v>
      </c>
      <c r="I127" s="1308">
        <v>0</v>
      </c>
      <c r="J127" s="1308">
        <v>0</v>
      </c>
      <c r="K127" s="1308">
        <v>0</v>
      </c>
      <c r="L127" s="1308">
        <v>0</v>
      </c>
      <c r="M127" s="1308">
        <v>0</v>
      </c>
      <c r="N127" s="1308">
        <v>0</v>
      </c>
      <c r="O127" s="1308">
        <v>0</v>
      </c>
      <c r="P127" s="1308">
        <v>0</v>
      </c>
      <c r="Q127" s="1308">
        <v>0</v>
      </c>
      <c r="R127" s="1308">
        <v>0</v>
      </c>
      <c r="S127" s="1308">
        <v>0</v>
      </c>
      <c r="T127" s="1308">
        <v>0</v>
      </c>
      <c r="U127" s="1308">
        <v>0</v>
      </c>
      <c r="V127" s="1308">
        <v>0</v>
      </c>
      <c r="W127" s="1308">
        <v>0</v>
      </c>
      <c r="X127" s="1308">
        <v>0</v>
      </c>
      <c r="Y127" s="1308">
        <v>0</v>
      </c>
      <c r="Z127" s="1308">
        <v>0</v>
      </c>
      <c r="AA127" s="1308">
        <v>0</v>
      </c>
      <c r="AB127" s="1308">
        <v>0</v>
      </c>
      <c r="AC127" s="1308">
        <v>0</v>
      </c>
      <c r="AD127" s="1308">
        <v>0</v>
      </c>
      <c r="AE127" s="1309">
        <v>0</v>
      </c>
    </row>
    <row r="128" spans="1:31" x14ac:dyDescent="0.2">
      <c r="A128" s="940"/>
      <c r="B128" s="63" t="s">
        <v>1265</v>
      </c>
      <c r="C128" s="951" t="s">
        <v>380</v>
      </c>
      <c r="D128" s="1307">
        <v>0</v>
      </c>
      <c r="E128" s="1308">
        <v>0</v>
      </c>
      <c r="F128" s="1308">
        <v>0</v>
      </c>
      <c r="G128" s="1308">
        <v>0</v>
      </c>
      <c r="H128" s="1308">
        <v>0</v>
      </c>
      <c r="I128" s="1308">
        <v>0</v>
      </c>
      <c r="J128" s="1308">
        <v>0</v>
      </c>
      <c r="K128" s="1308">
        <v>0</v>
      </c>
      <c r="L128" s="1308">
        <v>0</v>
      </c>
      <c r="M128" s="1308">
        <v>0</v>
      </c>
      <c r="N128" s="1308">
        <v>0</v>
      </c>
      <c r="O128" s="1308">
        <v>0</v>
      </c>
      <c r="P128" s="1308">
        <v>0</v>
      </c>
      <c r="Q128" s="1308">
        <v>0</v>
      </c>
      <c r="R128" s="1308">
        <v>0</v>
      </c>
      <c r="S128" s="1308">
        <v>0</v>
      </c>
      <c r="T128" s="1308">
        <v>0</v>
      </c>
      <c r="U128" s="1308">
        <v>0</v>
      </c>
      <c r="V128" s="1308">
        <v>0</v>
      </c>
      <c r="W128" s="1308">
        <v>0</v>
      </c>
      <c r="X128" s="1308">
        <v>0</v>
      </c>
      <c r="Y128" s="1308">
        <v>0</v>
      </c>
      <c r="Z128" s="1308">
        <v>0</v>
      </c>
      <c r="AA128" s="1308">
        <v>0</v>
      </c>
      <c r="AB128" s="1308">
        <v>0</v>
      </c>
      <c r="AC128" s="1308">
        <v>0</v>
      </c>
      <c r="AD128" s="1308">
        <v>0</v>
      </c>
      <c r="AE128" s="1309">
        <v>0</v>
      </c>
    </row>
    <row r="129" spans="1:31" x14ac:dyDescent="0.2">
      <c r="A129" s="940"/>
      <c r="B129" s="63"/>
      <c r="C129" s="948"/>
      <c r="D129" s="1680"/>
      <c r="E129" s="1681"/>
      <c r="F129" s="1681"/>
      <c r="G129" s="1681"/>
      <c r="H129" s="1681"/>
      <c r="I129" s="1681"/>
      <c r="J129" s="1681"/>
      <c r="K129" s="1681"/>
      <c r="L129" s="1681"/>
      <c r="M129" s="1681"/>
      <c r="N129" s="1308"/>
      <c r="O129" s="1308"/>
      <c r="P129" s="1308"/>
      <c r="Q129" s="1308"/>
      <c r="R129" s="1308"/>
      <c r="S129" s="1308"/>
      <c r="T129" s="1308"/>
      <c r="U129" s="1308"/>
      <c r="V129" s="1308"/>
      <c r="W129" s="1308"/>
      <c r="X129" s="1308"/>
      <c r="Y129" s="1308"/>
      <c r="Z129" s="1308"/>
      <c r="AA129" s="1308"/>
      <c r="AB129" s="1308"/>
      <c r="AC129" s="1308"/>
      <c r="AD129" s="1308"/>
      <c r="AE129" s="1309"/>
    </row>
    <row r="130" spans="1:31" x14ac:dyDescent="0.2">
      <c r="A130" s="943" t="s">
        <v>1686</v>
      </c>
      <c r="B130" s="941"/>
      <c r="C130" s="948"/>
      <c r="D130" s="1680"/>
      <c r="E130" s="1681"/>
      <c r="F130" s="1681"/>
      <c r="G130" s="1681"/>
      <c r="H130" s="1681"/>
      <c r="I130" s="1681"/>
      <c r="J130" s="1681"/>
      <c r="K130" s="1681"/>
      <c r="L130" s="1681"/>
      <c r="M130" s="1681"/>
      <c r="N130" s="1308"/>
      <c r="O130" s="1308"/>
      <c r="P130" s="1308"/>
      <c r="Q130" s="1308"/>
      <c r="R130" s="1308"/>
      <c r="S130" s="1308"/>
      <c r="T130" s="1308"/>
      <c r="U130" s="1308"/>
      <c r="V130" s="1308"/>
      <c r="W130" s="1308"/>
      <c r="X130" s="1308"/>
      <c r="Y130" s="1308"/>
      <c r="Z130" s="1308"/>
      <c r="AA130" s="1308"/>
      <c r="AB130" s="1308"/>
      <c r="AC130" s="1308"/>
      <c r="AD130" s="1308"/>
      <c r="AE130" s="1309"/>
    </row>
    <row r="131" spans="1:31" x14ac:dyDescent="0.2">
      <c r="A131" s="943"/>
      <c r="B131" s="949" t="s">
        <v>195</v>
      </c>
      <c r="C131" s="947"/>
      <c r="D131" s="1680"/>
      <c r="E131" s="1681"/>
      <c r="F131" s="1681"/>
      <c r="G131" s="1681"/>
      <c r="H131" s="1681"/>
      <c r="I131" s="1681"/>
      <c r="J131" s="1681"/>
      <c r="K131" s="1681"/>
      <c r="L131" s="1681"/>
      <c r="M131" s="1681"/>
      <c r="N131" s="1308"/>
      <c r="O131" s="1308"/>
      <c r="P131" s="1308"/>
      <c r="Q131" s="1308"/>
      <c r="R131" s="1308"/>
      <c r="S131" s="1308"/>
      <c r="T131" s="1308"/>
      <c r="U131" s="1308"/>
      <c r="V131" s="1308"/>
      <c r="W131" s="1308"/>
      <c r="X131" s="1308"/>
      <c r="Y131" s="1308"/>
      <c r="Z131" s="1308"/>
      <c r="AA131" s="1308"/>
      <c r="AB131" s="1308"/>
      <c r="AC131" s="1308"/>
      <c r="AD131" s="1308"/>
      <c r="AE131" s="1309"/>
    </row>
    <row r="132" spans="1:31" x14ac:dyDescent="0.2">
      <c r="A132" s="943"/>
      <c r="B132" s="63" t="s">
        <v>1263</v>
      </c>
      <c r="C132" s="950" t="s">
        <v>1660</v>
      </c>
      <c r="D132" s="1683">
        <v>4.0942707565363348</v>
      </c>
      <c r="E132" s="1683">
        <v>3.4252557568242836</v>
      </c>
      <c r="F132" s="1683">
        <v>3.0156799644884891</v>
      </c>
      <c r="G132" s="1683">
        <v>2.6543267687928944</v>
      </c>
      <c r="H132" s="1683">
        <v>2.3714396225727903</v>
      </c>
      <c r="I132" s="1683">
        <v>2.2595337398795778</v>
      </c>
      <c r="J132" s="1683">
        <v>2.1275768042459777</v>
      </c>
      <c r="K132" s="1683">
        <v>1.9671980217698917</v>
      </c>
      <c r="L132" s="1683">
        <v>1.842682897108803</v>
      </c>
      <c r="M132" s="1683">
        <v>1.7740123844756983</v>
      </c>
      <c r="N132" s="1683">
        <v>1.6988722752549668</v>
      </c>
      <c r="O132" s="1683">
        <v>1.7137993131150626</v>
      </c>
      <c r="P132" s="1683">
        <v>1.7366560827543467</v>
      </c>
      <c r="Q132" s="1683">
        <v>1.7660207626837126</v>
      </c>
      <c r="R132" s="1683">
        <v>1.7485867260573205</v>
      </c>
      <c r="S132" s="1683">
        <v>1.7419148080452853</v>
      </c>
      <c r="T132" s="1683">
        <v>1.740622602236396</v>
      </c>
      <c r="U132" s="1683">
        <v>1.7289114654069413</v>
      </c>
      <c r="V132" s="1683">
        <v>1.732047704418288</v>
      </c>
      <c r="W132" s="1683">
        <v>1.6761752572663546</v>
      </c>
      <c r="X132" s="1683">
        <v>1.6192512405316399</v>
      </c>
      <c r="Y132" s="1683">
        <v>1.5603992470995081</v>
      </c>
      <c r="Z132" s="1683">
        <v>1.5149705918578764</v>
      </c>
      <c r="AA132" s="1683">
        <v>1.4883915042165208</v>
      </c>
      <c r="AB132" s="1683">
        <v>1.4230216056336389</v>
      </c>
      <c r="AC132" s="1683">
        <v>1.413230531088993</v>
      </c>
      <c r="AD132" s="1683">
        <v>1.3442392579488951</v>
      </c>
      <c r="AE132" s="1688">
        <v>1.3441471915988956</v>
      </c>
    </row>
    <row r="133" spans="1:31" x14ac:dyDescent="0.2">
      <c r="A133" s="943"/>
      <c r="B133" s="63" t="s">
        <v>1264</v>
      </c>
      <c r="C133" s="951" t="s">
        <v>380</v>
      </c>
      <c r="D133" s="1683">
        <v>6.340966082970918</v>
      </c>
      <c r="E133" s="1683">
        <v>6.1507478543133454</v>
      </c>
      <c r="F133" s="1683">
        <v>5.770831940427418</v>
      </c>
      <c r="G133" s="1683">
        <v>5.2914788092873817</v>
      </c>
      <c r="H133" s="1683">
        <v>4.7947681627786771</v>
      </c>
      <c r="I133" s="1683">
        <v>4.3068835916931123</v>
      </c>
      <c r="J133" s="1683">
        <v>3.7829633517935428</v>
      </c>
      <c r="K133" s="1683">
        <v>3.3274940213300561</v>
      </c>
      <c r="L133" s="1683">
        <v>2.9927001079739091</v>
      </c>
      <c r="M133" s="1683">
        <v>2.8098735971421216</v>
      </c>
      <c r="N133" s="1683">
        <v>3.0191094578540474</v>
      </c>
      <c r="O133" s="1683">
        <v>3.346311841264169</v>
      </c>
      <c r="P133" s="1683">
        <v>3.3777254879222784</v>
      </c>
      <c r="Q133" s="1683">
        <v>3.1379342353016244</v>
      </c>
      <c r="R133" s="1683">
        <v>2.9589339376761177</v>
      </c>
      <c r="S133" s="1683">
        <v>2.7294140761443688</v>
      </c>
      <c r="T133" s="1683">
        <v>2.5609371171184363</v>
      </c>
      <c r="U133" s="1683">
        <v>2.1628529122996039</v>
      </c>
      <c r="V133" s="1683">
        <v>1.9326006863348097</v>
      </c>
      <c r="W133" s="1683">
        <v>1.7060333874587099</v>
      </c>
      <c r="X133" s="1683">
        <v>1.4547722447491682</v>
      </c>
      <c r="Y133" s="1683">
        <v>1.3423467797592628</v>
      </c>
      <c r="Z133" s="1683">
        <v>1.1461644608091586</v>
      </c>
      <c r="AA133" s="1683">
        <v>1.0285271379187371</v>
      </c>
      <c r="AB133" s="1683">
        <v>0.91498888719059535</v>
      </c>
      <c r="AC133" s="1683">
        <v>0.79370349277318553</v>
      </c>
      <c r="AD133" s="1683">
        <v>0.68446533567340795</v>
      </c>
      <c r="AE133" s="1688">
        <v>0.60063133815641023</v>
      </c>
    </row>
    <row r="134" spans="1:31" x14ac:dyDescent="0.2">
      <c r="A134" s="943"/>
      <c r="B134" s="63" t="s">
        <v>1268</v>
      </c>
      <c r="C134" s="951" t="s">
        <v>380</v>
      </c>
      <c r="D134" s="1683">
        <v>3.4030440294931119</v>
      </c>
      <c r="E134" s="1683">
        <v>3.5275526570503528</v>
      </c>
      <c r="F134" s="1683">
        <v>3.6769701260550711</v>
      </c>
      <c r="G134" s="1683">
        <v>3.8473218475793751</v>
      </c>
      <c r="H134" s="1683">
        <v>4.1316318539731673</v>
      </c>
      <c r="I134" s="1683">
        <v>4.3361128408211664</v>
      </c>
      <c r="J134" s="1683">
        <v>4.5114019436487194</v>
      </c>
      <c r="K134" s="1683">
        <v>4.6903690080781075</v>
      </c>
      <c r="L134" s="1683">
        <v>4.8031685031949474</v>
      </c>
      <c r="M134" s="1683">
        <v>5.0628962523840366</v>
      </c>
      <c r="N134" s="1683">
        <v>7.715632355097469</v>
      </c>
      <c r="O134" s="1683">
        <v>7.6830648053152562</v>
      </c>
      <c r="P134" s="1683">
        <v>7.6528322619301266</v>
      </c>
      <c r="Q134" s="1683">
        <v>7.6363086060360388</v>
      </c>
      <c r="R134" s="1683">
        <v>7.6076987600766177</v>
      </c>
      <c r="S134" s="1683">
        <v>7.6068947477823832</v>
      </c>
      <c r="T134" s="1683">
        <v>7.570305694510914</v>
      </c>
      <c r="U134" s="1683">
        <v>7.4783909569278864</v>
      </c>
      <c r="V134" s="1683">
        <v>7.4533912710746453</v>
      </c>
      <c r="W134" s="1683">
        <v>7.3779514897702079</v>
      </c>
      <c r="X134" s="1683">
        <v>7.4101182413540849</v>
      </c>
      <c r="Y134" s="1683">
        <v>7.3957794577714369</v>
      </c>
      <c r="Z134" s="1683">
        <v>7.3654177276608701</v>
      </c>
      <c r="AA134" s="1683">
        <v>7.4127428801223942</v>
      </c>
      <c r="AB134" s="1683">
        <v>7.3925521506619161</v>
      </c>
      <c r="AC134" s="1683">
        <v>7.3001649783242497</v>
      </c>
      <c r="AD134" s="1683">
        <v>7.2982638126859705</v>
      </c>
      <c r="AE134" s="1688">
        <v>7.3088147951783649</v>
      </c>
    </row>
    <row r="135" spans="1:31" x14ac:dyDescent="0.2">
      <c r="A135" s="943"/>
      <c r="B135" s="63" t="s">
        <v>1265</v>
      </c>
      <c r="C135" s="951" t="s">
        <v>380</v>
      </c>
      <c r="D135" s="1683">
        <v>4.3633305290844069</v>
      </c>
      <c r="E135" s="1683">
        <v>4.3633305290844069</v>
      </c>
      <c r="F135" s="1683">
        <v>4.3633305290844078</v>
      </c>
      <c r="G135" s="1683">
        <v>4.3633305290844078</v>
      </c>
      <c r="H135" s="1683">
        <v>4.3633305290844069</v>
      </c>
      <c r="I135" s="1683">
        <v>4.3633305290844069</v>
      </c>
      <c r="J135" s="1683">
        <v>4.3633305290844069</v>
      </c>
      <c r="K135" s="1683">
        <v>4.3633305290844069</v>
      </c>
      <c r="L135" s="1683">
        <v>4.3633305290844087</v>
      </c>
      <c r="M135" s="1683">
        <v>4.3633305290844078</v>
      </c>
      <c r="N135" s="1683">
        <v>4.3633305290844078</v>
      </c>
      <c r="O135" s="1683">
        <v>4.3633305290844078</v>
      </c>
      <c r="P135" s="1683">
        <v>4.3937068358208178</v>
      </c>
      <c r="Q135" s="1683">
        <v>4.4136895968966128</v>
      </c>
      <c r="R135" s="1683">
        <v>4.3871961910436834</v>
      </c>
      <c r="S135" s="1683">
        <v>4.3633305290844069</v>
      </c>
      <c r="T135" s="1683">
        <v>4.3633305290844069</v>
      </c>
      <c r="U135" s="1683">
        <v>4.3633305290844078</v>
      </c>
      <c r="V135" s="1683">
        <v>4.3633305290844069</v>
      </c>
      <c r="W135" s="1683">
        <v>4.3633305290844078</v>
      </c>
      <c r="X135" s="1683">
        <v>4.3633305290844069</v>
      </c>
      <c r="Y135" s="1683">
        <v>4.363330529084406</v>
      </c>
      <c r="Z135" s="1683">
        <v>4.3633305290844069</v>
      </c>
      <c r="AA135" s="1683">
        <v>4.363330529084406</v>
      </c>
      <c r="AB135" s="1683">
        <v>4.3633305290844078</v>
      </c>
      <c r="AC135" s="1683">
        <v>4.363330529084406</v>
      </c>
      <c r="AD135" s="1683">
        <v>4.5187349471489044</v>
      </c>
      <c r="AE135" s="1688">
        <v>4.6963399963654728</v>
      </c>
    </row>
    <row r="136" spans="1:31" x14ac:dyDescent="0.2">
      <c r="A136" s="943"/>
      <c r="B136" s="63" t="s">
        <v>1266</v>
      </c>
      <c r="C136" s="951" t="s">
        <v>380</v>
      </c>
      <c r="D136" s="1683">
        <v>11.085725355008282</v>
      </c>
      <c r="E136" s="1683">
        <v>11.883623510091567</v>
      </c>
      <c r="F136" s="1683">
        <v>12.265228551514255</v>
      </c>
      <c r="G136" s="1683">
        <v>12.524452054632562</v>
      </c>
      <c r="H136" s="1683">
        <v>12.656162416616379</v>
      </c>
      <c r="I136" s="1683">
        <v>12.765157177600717</v>
      </c>
      <c r="J136" s="1683">
        <v>12.952001939397078</v>
      </c>
      <c r="K136" s="1683">
        <v>12.975531265248138</v>
      </c>
      <c r="L136" s="1683">
        <v>13.00078660517153</v>
      </c>
      <c r="M136" s="1683">
        <v>12.760002871011443</v>
      </c>
      <c r="N136" s="1683">
        <v>12.422276142181314</v>
      </c>
      <c r="O136" s="1683">
        <v>12.124202768704459</v>
      </c>
      <c r="P136" s="1683">
        <v>12.077619919635598</v>
      </c>
      <c r="Q136" s="1683">
        <v>11.954927634985497</v>
      </c>
      <c r="R136" s="1683">
        <v>11.909741413293284</v>
      </c>
      <c r="S136" s="1683">
        <v>11.648300134894791</v>
      </c>
      <c r="T136" s="1683">
        <v>11.332231193208553</v>
      </c>
      <c r="U136" s="1683">
        <v>10.714327549583354</v>
      </c>
      <c r="V136" s="1683">
        <v>10.471699709469819</v>
      </c>
      <c r="W136" s="1683">
        <v>10.133517172859996</v>
      </c>
      <c r="X136" s="1683">
        <v>10.017456287011241</v>
      </c>
      <c r="Y136" s="1683">
        <v>9.9045990065419609</v>
      </c>
      <c r="Z136" s="1683">
        <v>9.8514296681445366</v>
      </c>
      <c r="AA136" s="1683">
        <v>9.6726402298612673</v>
      </c>
      <c r="AB136" s="1683">
        <v>9.4955185028914482</v>
      </c>
      <c r="AC136" s="1683">
        <v>9.3063270220792909</v>
      </c>
      <c r="AD136" s="1683">
        <v>9.0481934093764433</v>
      </c>
      <c r="AE136" s="1688">
        <v>8.9629708134189627</v>
      </c>
    </row>
    <row r="137" spans="1:31" x14ac:dyDescent="0.2">
      <c r="A137" s="943"/>
      <c r="B137" s="941"/>
      <c r="C137" s="950"/>
      <c r="D137" s="1681"/>
      <c r="E137" s="1681"/>
      <c r="F137" s="1681"/>
      <c r="G137" s="1681"/>
      <c r="H137" s="1681"/>
      <c r="I137" s="1681"/>
      <c r="J137" s="1681"/>
      <c r="K137" s="1681"/>
      <c r="L137" s="1681"/>
      <c r="M137" s="1681"/>
      <c r="N137" s="1308"/>
      <c r="O137" s="1308"/>
      <c r="P137" s="1308"/>
      <c r="Q137" s="1308"/>
      <c r="R137" s="1308"/>
      <c r="S137" s="1308"/>
      <c r="T137" s="1308"/>
      <c r="U137" s="1308"/>
      <c r="V137" s="1308"/>
      <c r="W137" s="1308"/>
      <c r="X137" s="1308"/>
      <c r="Y137" s="1308"/>
      <c r="Z137" s="1308"/>
      <c r="AA137" s="1308"/>
      <c r="AB137" s="1308"/>
      <c r="AC137" s="1308"/>
      <c r="AD137" s="1308"/>
      <c r="AE137" s="1309"/>
    </row>
    <row r="138" spans="1:31" x14ac:dyDescent="0.2">
      <c r="A138" s="943"/>
      <c r="B138" s="949" t="s">
        <v>303</v>
      </c>
      <c r="C138" s="944"/>
      <c r="D138" s="1680"/>
      <c r="E138" s="1681"/>
      <c r="F138" s="1681"/>
      <c r="G138" s="1681"/>
      <c r="H138" s="1681"/>
      <c r="I138" s="1681"/>
      <c r="J138" s="1681"/>
      <c r="K138" s="1681"/>
      <c r="L138" s="1681"/>
      <c r="M138" s="1681"/>
      <c r="N138" s="1308"/>
      <c r="O138" s="1308"/>
      <c r="P138" s="1308"/>
      <c r="Q138" s="1308"/>
      <c r="R138" s="1308"/>
      <c r="S138" s="1308"/>
      <c r="T138" s="1308"/>
      <c r="U138" s="1308"/>
      <c r="V138" s="1308"/>
      <c r="W138" s="1308"/>
      <c r="X138" s="1308"/>
      <c r="Y138" s="1308"/>
      <c r="Z138" s="1308"/>
      <c r="AA138" s="1308"/>
      <c r="AB138" s="1308"/>
      <c r="AC138" s="1308"/>
      <c r="AD138" s="1308"/>
      <c r="AE138" s="1309"/>
    </row>
    <row r="139" spans="1:31" x14ac:dyDescent="0.2">
      <c r="A139" s="943"/>
      <c r="B139" s="63" t="s">
        <v>1263</v>
      </c>
      <c r="C139" s="950" t="s">
        <v>1660</v>
      </c>
      <c r="D139" s="1683">
        <v>0.29423641573228787</v>
      </c>
      <c r="E139" s="1683">
        <v>0.26265167793614996</v>
      </c>
      <c r="F139" s="1683">
        <v>0.24583688300286394</v>
      </c>
      <c r="G139" s="1683">
        <v>0.23142018130013647</v>
      </c>
      <c r="H139" s="1683">
        <v>0.22104764217173167</v>
      </c>
      <c r="I139" s="1683">
        <v>0.21209580509335069</v>
      </c>
      <c r="J139" s="1683">
        <v>0.19535306787431544</v>
      </c>
      <c r="K139" s="1683">
        <v>0.17099292586004197</v>
      </c>
      <c r="L139" s="1683">
        <v>0.14942602370910837</v>
      </c>
      <c r="M139" s="1683">
        <v>0.12973918063071002</v>
      </c>
      <c r="N139" s="1683">
        <v>0.11994234045067953</v>
      </c>
      <c r="O139" s="1683">
        <v>0.10723521159147389</v>
      </c>
      <c r="P139" s="1683">
        <v>9.6585791453749945E-2</v>
      </c>
      <c r="Q139" s="1683">
        <v>8.7482997907944116E-2</v>
      </c>
      <c r="R139" s="1683">
        <v>8.046503794960054E-2</v>
      </c>
      <c r="S139" s="1683">
        <v>7.4470590377642865E-2</v>
      </c>
      <c r="T139" s="1683">
        <v>7.0274793947916428E-2</v>
      </c>
      <c r="U139" s="1683">
        <v>6.7501642659754349E-2</v>
      </c>
      <c r="V139" s="1683">
        <v>6.4834155919396563E-2</v>
      </c>
      <c r="W139" s="1683">
        <v>6.2777238037580965E-2</v>
      </c>
      <c r="X139" s="1683">
        <v>6.0417337632536879E-2</v>
      </c>
      <c r="Y139" s="1683">
        <v>5.6511485372711626E-2</v>
      </c>
      <c r="Z139" s="1683">
        <v>5.1323045302650659E-2</v>
      </c>
      <c r="AA139" s="1683">
        <v>4.7010462904053064E-2</v>
      </c>
      <c r="AB139" s="1683">
        <v>4.0475202276886592E-2</v>
      </c>
      <c r="AC139" s="1683">
        <v>3.6624416950365044E-2</v>
      </c>
      <c r="AD139" s="1683">
        <v>3.0464332017173069E-2</v>
      </c>
      <c r="AE139" s="1688">
        <v>2.8092508596874455E-2</v>
      </c>
    </row>
    <row r="140" spans="1:31" x14ac:dyDescent="0.2">
      <c r="A140" s="943"/>
      <c r="B140" s="63" t="s">
        <v>1264</v>
      </c>
      <c r="C140" s="951" t="s">
        <v>380</v>
      </c>
      <c r="D140" s="1683">
        <v>0.31305044489043743</v>
      </c>
      <c r="E140" s="1683">
        <v>0.30900303928376571</v>
      </c>
      <c r="F140" s="1683">
        <v>0.31647769264209463</v>
      </c>
      <c r="G140" s="1683">
        <v>0.32639382163508279</v>
      </c>
      <c r="H140" s="1683">
        <v>0.32414718977865925</v>
      </c>
      <c r="I140" s="1683">
        <v>0.31200608573184418</v>
      </c>
      <c r="J140" s="1683">
        <v>0.28033422298413185</v>
      </c>
      <c r="K140" s="1683">
        <v>0.23702353809178939</v>
      </c>
      <c r="L140" s="1683">
        <v>0.19297474774918466</v>
      </c>
      <c r="M140" s="1683">
        <v>0.15372717567313968</v>
      </c>
      <c r="N140" s="1683">
        <v>0.1356815976541064</v>
      </c>
      <c r="O140" s="1683">
        <v>0.11598090118013266</v>
      </c>
      <c r="P140" s="1683">
        <v>0.10203024202707932</v>
      </c>
      <c r="Q140" s="1683">
        <v>9.1699917324336758E-2</v>
      </c>
      <c r="R140" s="1683">
        <v>8.2827018422786183E-2</v>
      </c>
      <c r="S140" s="1683">
        <v>7.5303556105062924E-2</v>
      </c>
      <c r="T140" s="1683">
        <v>7.096336887713145E-2</v>
      </c>
      <c r="U140" s="1683">
        <v>6.9232785065475505E-2</v>
      </c>
      <c r="V140" s="1683">
        <v>6.4820281750608388E-2</v>
      </c>
      <c r="W140" s="1683">
        <v>6.291797095928503E-2</v>
      </c>
      <c r="X140" s="1683">
        <v>5.9026561507673735E-2</v>
      </c>
      <c r="Y140" s="1683">
        <v>5.4648760244043706E-2</v>
      </c>
      <c r="Z140" s="1683">
        <v>4.8961287361584019E-2</v>
      </c>
      <c r="AA140" s="1683">
        <v>4.4576202251982541E-2</v>
      </c>
      <c r="AB140" s="1683">
        <v>3.9723926769024684E-2</v>
      </c>
      <c r="AC140" s="1683">
        <v>3.5403320551031292E-2</v>
      </c>
      <c r="AD140" s="1683">
        <v>3.4536715541661128E-2</v>
      </c>
      <c r="AE140" s="1688">
        <v>3.7436889728641995E-2</v>
      </c>
    </row>
    <row r="141" spans="1:31" x14ac:dyDescent="0.2">
      <c r="A141" s="943"/>
      <c r="B141" s="63" t="s">
        <v>1268</v>
      </c>
      <c r="C141" s="951" t="s">
        <v>380</v>
      </c>
      <c r="D141" s="1683">
        <v>0.285576680981877</v>
      </c>
      <c r="E141" s="1683">
        <v>0.28912109467727304</v>
      </c>
      <c r="F141" s="1683">
        <v>0.28154442277163194</v>
      </c>
      <c r="G141" s="1683">
        <v>0.26942623689408418</v>
      </c>
      <c r="H141" s="1683">
        <v>0.25725495923853942</v>
      </c>
      <c r="I141" s="1683">
        <v>0.23805710204868724</v>
      </c>
      <c r="J141" s="1683">
        <v>0.21869589401040329</v>
      </c>
      <c r="K141" s="1683">
        <v>0.19904146335024961</v>
      </c>
      <c r="L141" s="1683">
        <v>0.18210318971080314</v>
      </c>
      <c r="M141" s="1683">
        <v>0.16889216033583837</v>
      </c>
      <c r="N141" s="1683">
        <v>0.15964337041601973</v>
      </c>
      <c r="O141" s="1683">
        <v>0.15615431236788396</v>
      </c>
      <c r="P141" s="1683">
        <v>0.15044850410224767</v>
      </c>
      <c r="Q141" s="1683">
        <v>0.1494023928404328</v>
      </c>
      <c r="R141" s="1683">
        <v>0.15036426475632186</v>
      </c>
      <c r="S141" s="1683">
        <v>0.15389279595429275</v>
      </c>
      <c r="T141" s="1683">
        <v>0.15858805900666842</v>
      </c>
      <c r="U141" s="1683">
        <v>0.16761882023467167</v>
      </c>
      <c r="V141" s="1683">
        <v>0.17437828280111142</v>
      </c>
      <c r="W141" s="1683">
        <v>0.17918278897595932</v>
      </c>
      <c r="X141" s="1683">
        <v>0.18029485885628679</v>
      </c>
      <c r="Y141" s="1683">
        <v>0.18304034733311064</v>
      </c>
      <c r="Z141" s="1683">
        <v>0.18339778953717201</v>
      </c>
      <c r="AA141" s="1683">
        <v>0.18180947991656626</v>
      </c>
      <c r="AB141" s="1683">
        <v>0.17561700407336242</v>
      </c>
      <c r="AC141" s="1683">
        <v>0.16382074785992884</v>
      </c>
      <c r="AD141" s="1683">
        <v>0.15358438598020349</v>
      </c>
      <c r="AE141" s="1688">
        <v>0.14307243021110269</v>
      </c>
    </row>
    <row r="142" spans="1:31" x14ac:dyDescent="0.2">
      <c r="A142" s="943"/>
      <c r="B142" s="63" t="s">
        <v>1265</v>
      </c>
      <c r="C142" s="951" t="s">
        <v>380</v>
      </c>
      <c r="D142" s="1683">
        <v>0.50635714497588646</v>
      </c>
      <c r="E142" s="1683">
        <v>0.48489917557578527</v>
      </c>
      <c r="F142" s="1683">
        <v>0.46067695107350898</v>
      </c>
      <c r="G142" s="1683">
        <v>0.43558198602674875</v>
      </c>
      <c r="H142" s="1683">
        <v>0.42352497811301859</v>
      </c>
      <c r="I142" s="1683">
        <v>0.40189934144104122</v>
      </c>
      <c r="J142" s="1683">
        <v>0.38091409112809255</v>
      </c>
      <c r="K142" s="1683">
        <v>0.36919669309420339</v>
      </c>
      <c r="L142" s="1683">
        <v>0.34186309332557113</v>
      </c>
      <c r="M142" s="1683">
        <v>0.34265329357736479</v>
      </c>
      <c r="N142" s="1683">
        <v>0.30184790486093727</v>
      </c>
      <c r="O142" s="1683">
        <v>0.2714575117373072</v>
      </c>
      <c r="P142" s="1683">
        <v>0.26103313692674179</v>
      </c>
      <c r="Q142" s="1683">
        <v>0.2433341811682265</v>
      </c>
      <c r="R142" s="1683">
        <v>0.21770804547326872</v>
      </c>
      <c r="S142" s="1683">
        <v>0.19233948313049717</v>
      </c>
      <c r="T142" s="1683">
        <v>0.16179713222847728</v>
      </c>
      <c r="U142" s="1683">
        <v>0.13885811479544163</v>
      </c>
      <c r="V142" s="1683">
        <v>0.11564811229030561</v>
      </c>
      <c r="W142" s="1683">
        <v>9.4662272950805718E-2</v>
      </c>
      <c r="X142" s="1683">
        <v>8.0451233663386315E-2</v>
      </c>
      <c r="Y142" s="1683">
        <v>7.2008870449382201E-2</v>
      </c>
      <c r="Z142" s="1683">
        <v>6.1683003054148325E-2</v>
      </c>
      <c r="AA142" s="1683">
        <v>5.075320924715445E-2</v>
      </c>
      <c r="AB142" s="1683">
        <v>4.66410470336222E-2</v>
      </c>
      <c r="AC142" s="1683">
        <v>4.6316905843927524E-2</v>
      </c>
      <c r="AD142" s="1683">
        <v>4.5837549368440388E-2</v>
      </c>
      <c r="AE142" s="1688">
        <v>5.0927170612513971E-2</v>
      </c>
    </row>
    <row r="143" spans="1:31" x14ac:dyDescent="0.2">
      <c r="A143" s="943"/>
      <c r="B143" s="1303" t="s">
        <v>1691</v>
      </c>
      <c r="C143" s="951" t="s">
        <v>380</v>
      </c>
      <c r="D143" s="1683"/>
      <c r="E143" s="1683"/>
      <c r="F143" s="1683"/>
      <c r="G143" s="1683"/>
      <c r="H143" s="1683"/>
      <c r="I143" s="1683">
        <v>0.32224306641891565</v>
      </c>
      <c r="J143" s="1683">
        <v>0.32224306641891565</v>
      </c>
      <c r="K143" s="1683">
        <v>0.32149540269172555</v>
      </c>
      <c r="L143" s="1683">
        <v>0.3214954026917255</v>
      </c>
      <c r="M143" s="1683">
        <v>0.32149540269172555</v>
      </c>
      <c r="N143" s="1683">
        <v>0.32149540269172561</v>
      </c>
      <c r="O143" s="1683">
        <v>0.3214954026917255</v>
      </c>
      <c r="P143" s="1683">
        <v>0.32149540269172555</v>
      </c>
      <c r="Q143" s="1683">
        <v>0.32149540269172555</v>
      </c>
      <c r="R143" s="1683">
        <v>0.32149540269172561</v>
      </c>
      <c r="S143" s="1683">
        <v>0.32149540269172555</v>
      </c>
      <c r="T143" s="1683">
        <v>0.32112367367836203</v>
      </c>
      <c r="U143" s="1683">
        <v>0.31839818822611793</v>
      </c>
      <c r="V143" s="1683">
        <v>0.31740626182163817</v>
      </c>
      <c r="W143" s="1683">
        <v>0.31764509076173664</v>
      </c>
      <c r="X143" s="1683">
        <v>0.31957414599603784</v>
      </c>
      <c r="Y143" s="1683">
        <v>0.31837063809946192</v>
      </c>
      <c r="Z143" s="1683">
        <v>0.31725402156811622</v>
      </c>
      <c r="AA143" s="1683">
        <v>0.31703136876852417</v>
      </c>
      <c r="AB143" s="1683">
        <v>0.31745803782003623</v>
      </c>
      <c r="AC143" s="1683">
        <v>0.31706670565026424</v>
      </c>
      <c r="AD143" s="1683">
        <v>0.31736602265635488</v>
      </c>
      <c r="AE143" s="1688">
        <v>0.29569821043201716</v>
      </c>
    </row>
    <row r="144" spans="1:31" x14ac:dyDescent="0.2">
      <c r="A144" s="943"/>
      <c r="B144" s="63"/>
      <c r="C144" s="948"/>
      <c r="D144" s="1680"/>
      <c r="E144" s="1681"/>
      <c r="F144" s="1681"/>
      <c r="G144" s="1681"/>
      <c r="H144" s="1681"/>
      <c r="I144" s="1681"/>
      <c r="J144" s="1681"/>
      <c r="K144" s="1681"/>
      <c r="L144" s="1681"/>
      <c r="M144" s="1681"/>
      <c r="N144" s="1308"/>
      <c r="O144" s="1308"/>
      <c r="P144" s="1308"/>
      <c r="Q144" s="1308"/>
      <c r="R144" s="1308"/>
      <c r="S144" s="1308"/>
      <c r="T144" s="1308"/>
      <c r="U144" s="1308"/>
      <c r="V144" s="1308"/>
      <c r="W144" s="1308"/>
      <c r="X144" s="1308"/>
      <c r="Y144" s="1308"/>
      <c r="Z144" s="1308"/>
      <c r="AA144" s="1308"/>
      <c r="AB144" s="1308"/>
      <c r="AC144" s="1308"/>
      <c r="AD144" s="1308"/>
      <c r="AE144" s="1309"/>
    </row>
    <row r="145" spans="1:31" x14ac:dyDescent="0.2">
      <c r="A145" s="943"/>
      <c r="B145" s="949" t="s">
        <v>305</v>
      </c>
      <c r="C145" s="944"/>
      <c r="D145" s="1680"/>
      <c r="E145" s="1681"/>
      <c r="F145" s="1681"/>
      <c r="G145" s="1681"/>
      <c r="H145" s="1681"/>
      <c r="I145" s="1681"/>
      <c r="J145" s="1681"/>
      <c r="K145" s="1681"/>
      <c r="L145" s="1681"/>
      <c r="M145" s="1681"/>
      <c r="N145" s="1308"/>
      <c r="O145" s="1308"/>
      <c r="P145" s="1308"/>
      <c r="Q145" s="1308"/>
      <c r="R145" s="1308"/>
      <c r="S145" s="1308"/>
      <c r="T145" s="1308"/>
      <c r="U145" s="1308"/>
      <c r="V145" s="1308"/>
      <c r="W145" s="1308"/>
      <c r="X145" s="1308"/>
      <c r="Y145" s="1308"/>
      <c r="Z145" s="1308"/>
      <c r="AA145" s="1308"/>
      <c r="AB145" s="1308"/>
      <c r="AC145" s="1308"/>
      <c r="AD145" s="1308"/>
      <c r="AE145" s="1309"/>
    </row>
    <row r="146" spans="1:31" x14ac:dyDescent="0.2">
      <c r="A146" s="943"/>
      <c r="B146" s="63" t="s">
        <v>1263</v>
      </c>
      <c r="C146" s="950" t="s">
        <v>1660</v>
      </c>
      <c r="D146" s="1683">
        <v>0.91960012450532891</v>
      </c>
      <c r="E146" s="1683">
        <v>0.97731088271229316</v>
      </c>
      <c r="F146" s="1683">
        <v>1.1029148795803867</v>
      </c>
      <c r="G146" s="1683">
        <v>1.2097912999641331</v>
      </c>
      <c r="H146" s="1683">
        <v>1.3088921181164743</v>
      </c>
      <c r="I146" s="1683">
        <v>1.4136638396169525</v>
      </c>
      <c r="J146" s="1683">
        <v>1.4166820165901284</v>
      </c>
      <c r="K146" s="1683">
        <v>1.3771676893094855</v>
      </c>
      <c r="L146" s="1683">
        <v>1.3125308734164016</v>
      </c>
      <c r="M146" s="1683">
        <v>1.2543402226172631</v>
      </c>
      <c r="N146" s="1683">
        <v>1.2946740934159868</v>
      </c>
      <c r="O146" s="1683">
        <v>1.2528799381788773</v>
      </c>
      <c r="P146" s="1683">
        <v>1.1888340602254621</v>
      </c>
      <c r="Q146" s="1683">
        <v>1.1376322461771025</v>
      </c>
      <c r="R146" s="1683">
        <v>1.0800063212647388</v>
      </c>
      <c r="S146" s="1683">
        <v>1.0226556489403404</v>
      </c>
      <c r="T146" s="1683">
        <v>0.97284750349835059</v>
      </c>
      <c r="U146" s="1683">
        <v>0.92913835424683722</v>
      </c>
      <c r="V146" s="1683">
        <v>0.91938111350058338</v>
      </c>
      <c r="W146" s="1683">
        <v>0.87012412901716552</v>
      </c>
      <c r="X146" s="1683">
        <v>0.83554259570531719</v>
      </c>
      <c r="Y146" s="1683">
        <v>0.79309158283361214</v>
      </c>
      <c r="Z146" s="1683">
        <v>0.76494336918849459</v>
      </c>
      <c r="AA146" s="1683">
        <v>0.76546932362865172</v>
      </c>
      <c r="AB146" s="1683">
        <v>0.72559735919504154</v>
      </c>
      <c r="AC146" s="1683">
        <v>0.72265044833563341</v>
      </c>
      <c r="AD146" s="1683">
        <v>0.68595742050809927</v>
      </c>
      <c r="AE146" s="1688">
        <v>0.68805336096929581</v>
      </c>
    </row>
    <row r="147" spans="1:31" x14ac:dyDescent="0.2">
      <c r="A147" s="943"/>
      <c r="B147" s="63" t="s">
        <v>1264</v>
      </c>
      <c r="C147" s="951" t="s">
        <v>380</v>
      </c>
      <c r="D147" s="1683">
        <v>1.5013013242906288</v>
      </c>
      <c r="E147" s="1683">
        <v>1.5164617378260934</v>
      </c>
      <c r="F147" s="1683">
        <v>1.5852365206773762</v>
      </c>
      <c r="G147" s="1683">
        <v>1.7096721015456922</v>
      </c>
      <c r="H147" s="1683">
        <v>1.8125985199997052</v>
      </c>
      <c r="I147" s="1683">
        <v>1.8953245594042891</v>
      </c>
      <c r="J147" s="1683">
        <v>1.9807722489798962</v>
      </c>
      <c r="K147" s="1683">
        <v>2.0523504534329549</v>
      </c>
      <c r="L147" s="1683">
        <v>2.100444262596973</v>
      </c>
      <c r="M147" s="1683">
        <v>2.1284585477786617</v>
      </c>
      <c r="N147" s="1683">
        <v>2.2607936400354136</v>
      </c>
      <c r="O147" s="1683">
        <v>2.1408706759891425</v>
      </c>
      <c r="P147" s="1683">
        <v>2.0522076040730703</v>
      </c>
      <c r="Q147" s="1683">
        <v>2.0129098824074627</v>
      </c>
      <c r="R147" s="1683">
        <v>1.905917922823587</v>
      </c>
      <c r="S147" s="1683">
        <v>1.8494217177248338</v>
      </c>
      <c r="T147" s="1683">
        <v>1.7849162070818663</v>
      </c>
      <c r="U147" s="1683">
        <v>1.7552247224158066</v>
      </c>
      <c r="V147" s="1683">
        <v>1.6220062904313608</v>
      </c>
      <c r="W147" s="1683">
        <v>1.4879196718657617</v>
      </c>
      <c r="X147" s="1683">
        <v>1.2880368721342206</v>
      </c>
      <c r="Y147" s="1683">
        <v>1.0414679462110568</v>
      </c>
      <c r="Z147" s="1683">
        <v>0.86329777068326541</v>
      </c>
      <c r="AA147" s="1683">
        <v>0.72357965658266665</v>
      </c>
      <c r="AB147" s="1683">
        <v>0.62785279979942488</v>
      </c>
      <c r="AC147" s="1683">
        <v>0.52894008978238649</v>
      </c>
      <c r="AD147" s="1683">
        <v>0.47031708231662622</v>
      </c>
      <c r="AE147" s="1688">
        <v>0.40336391613128664</v>
      </c>
    </row>
    <row r="148" spans="1:31" x14ac:dyDescent="0.2">
      <c r="A148" s="943"/>
      <c r="B148" s="63" t="s">
        <v>1268</v>
      </c>
      <c r="C148" s="951" t="s">
        <v>380</v>
      </c>
      <c r="D148" s="1683">
        <v>0.33865617568261969</v>
      </c>
      <c r="E148" s="1683">
        <v>0.33638557507414968</v>
      </c>
      <c r="F148" s="1683">
        <v>0.3355855820229286</v>
      </c>
      <c r="G148" s="1683">
        <v>0.33528894539720061</v>
      </c>
      <c r="H148" s="1683">
        <v>0.33683869500191455</v>
      </c>
      <c r="I148" s="1683">
        <v>0.33648379645435628</v>
      </c>
      <c r="J148" s="1683">
        <v>0.34390828158758424</v>
      </c>
      <c r="K148" s="1683">
        <v>0.3345377537063019</v>
      </c>
      <c r="L148" s="1683">
        <v>0.3331367486463192</v>
      </c>
      <c r="M148" s="1683">
        <v>0.33410123155940785</v>
      </c>
      <c r="N148" s="1683">
        <v>0.34589473187574493</v>
      </c>
      <c r="O148" s="1683">
        <v>0.34586922792378266</v>
      </c>
      <c r="P148" s="1683">
        <v>0.34143873736564861</v>
      </c>
      <c r="Q148" s="1683">
        <v>0.34147835484386174</v>
      </c>
      <c r="R148" s="1683">
        <v>0.33837978487960729</v>
      </c>
      <c r="S148" s="1683">
        <v>0.33920157715326782</v>
      </c>
      <c r="T148" s="1683">
        <v>0.33982377763060184</v>
      </c>
      <c r="U148" s="1683">
        <v>0.34094561642038906</v>
      </c>
      <c r="V148" s="1683">
        <v>0.33621148242402532</v>
      </c>
      <c r="W148" s="1683">
        <v>0.33101809300440505</v>
      </c>
      <c r="X148" s="1683">
        <v>0.33440764077528717</v>
      </c>
      <c r="Y148" s="1683">
        <v>0.33268542505203658</v>
      </c>
      <c r="Z148" s="1683">
        <v>0.32910037518996982</v>
      </c>
      <c r="AA148" s="1683">
        <v>0.327753101191679</v>
      </c>
      <c r="AB148" s="1683">
        <v>0.32869064318017138</v>
      </c>
      <c r="AC148" s="1683">
        <v>0.32623657891808472</v>
      </c>
      <c r="AD148" s="1683">
        <v>0.32543712516157902</v>
      </c>
      <c r="AE148" s="1688">
        <v>0.32346113414353217</v>
      </c>
    </row>
    <row r="149" spans="1:31" x14ac:dyDescent="0.2">
      <c r="A149" s="940"/>
      <c r="B149" s="63" t="s">
        <v>1265</v>
      </c>
      <c r="C149" s="951" t="s">
        <v>380</v>
      </c>
      <c r="D149" s="1683">
        <v>0.14230133821211863</v>
      </c>
      <c r="E149" s="1683">
        <v>0.1423013382121186</v>
      </c>
      <c r="F149" s="1683">
        <v>0.14230133821211863</v>
      </c>
      <c r="G149" s="1683">
        <v>0.1423013382121186</v>
      </c>
      <c r="H149" s="1683">
        <v>0.14230133821211863</v>
      </c>
      <c r="I149" s="1683">
        <v>0.1423013382121186</v>
      </c>
      <c r="J149" s="1683">
        <v>0.14230133821211857</v>
      </c>
      <c r="K149" s="1683">
        <v>0.14230133821211863</v>
      </c>
      <c r="L149" s="1683">
        <v>0.1423013382121186</v>
      </c>
      <c r="M149" s="1683">
        <v>0.1423013382121186</v>
      </c>
      <c r="N149" s="1683">
        <v>0.14230133821211863</v>
      </c>
      <c r="O149" s="1683">
        <v>0.14230133821211863</v>
      </c>
      <c r="P149" s="1683">
        <v>0.1422877126884789</v>
      </c>
      <c r="Q149" s="1683">
        <v>0.14228386052594777</v>
      </c>
      <c r="R149" s="1683">
        <v>0.14228378808379522</v>
      </c>
      <c r="S149" s="1683">
        <v>0.14228586305097543</v>
      </c>
      <c r="T149" s="1683">
        <v>0.14228699785388185</v>
      </c>
      <c r="U149" s="1683">
        <v>0.14228446665980188</v>
      </c>
      <c r="V149" s="1683">
        <v>0.14227567056799198</v>
      </c>
      <c r="W149" s="1683">
        <v>0.14227235482180528</v>
      </c>
      <c r="X149" s="1683">
        <v>0.14226415458310837</v>
      </c>
      <c r="Y149" s="1683">
        <v>0.14226171451751729</v>
      </c>
      <c r="Z149" s="1683">
        <v>0.14226275703803645</v>
      </c>
      <c r="AA149" s="1683">
        <v>0.14225800897166549</v>
      </c>
      <c r="AB149" s="1683">
        <v>0.14221359023852825</v>
      </c>
      <c r="AC149" s="1683">
        <v>0.14121273478421248</v>
      </c>
      <c r="AD149" s="1683">
        <v>0.14121273478421251</v>
      </c>
      <c r="AE149" s="1688">
        <v>0.14121273478421245</v>
      </c>
    </row>
    <row r="150" spans="1:31" x14ac:dyDescent="0.2">
      <c r="A150" s="940"/>
      <c r="B150" s="63"/>
      <c r="C150" s="948"/>
      <c r="D150" s="1680"/>
      <c r="E150" s="1681"/>
      <c r="F150" s="1681"/>
      <c r="G150" s="1681"/>
      <c r="H150" s="1681"/>
      <c r="I150" s="1681"/>
      <c r="J150" s="1681"/>
      <c r="K150" s="1681"/>
      <c r="L150" s="1681"/>
      <c r="M150" s="1681"/>
      <c r="N150" s="1308"/>
      <c r="O150" s="1308"/>
      <c r="P150" s="1308"/>
      <c r="Q150" s="1308"/>
      <c r="R150" s="1308"/>
      <c r="S150" s="1308"/>
      <c r="T150" s="1308"/>
      <c r="U150" s="1308"/>
      <c r="V150" s="1308"/>
      <c r="W150" s="1308"/>
      <c r="X150" s="1308"/>
      <c r="Y150" s="1308"/>
      <c r="Z150" s="1308"/>
      <c r="AA150" s="1308"/>
      <c r="AB150" s="1308"/>
      <c r="AC150" s="1308"/>
      <c r="AD150" s="1308"/>
      <c r="AE150" s="1309"/>
    </row>
    <row r="151" spans="1:31" x14ac:dyDescent="0.2">
      <c r="A151" s="940"/>
      <c r="B151" s="949" t="s">
        <v>1267</v>
      </c>
      <c r="D151" s="1680"/>
      <c r="E151" s="1681"/>
      <c r="F151" s="1681"/>
      <c r="G151" s="1681"/>
      <c r="H151" s="1681"/>
      <c r="I151" s="1681"/>
      <c r="J151" s="1681"/>
      <c r="K151" s="1681"/>
      <c r="L151" s="1681"/>
      <c r="M151" s="1681"/>
      <c r="N151" s="1308"/>
      <c r="O151" s="1308"/>
      <c r="P151" s="1308"/>
      <c r="Q151" s="1308"/>
      <c r="R151" s="1308"/>
      <c r="S151" s="1308"/>
      <c r="T151" s="1308"/>
      <c r="U151" s="1308"/>
      <c r="V151" s="1308"/>
      <c r="W151" s="1308"/>
      <c r="X151" s="1308"/>
      <c r="Y151" s="1308"/>
      <c r="Z151" s="1308"/>
      <c r="AA151" s="1308"/>
      <c r="AB151" s="1308"/>
      <c r="AC151" s="1308"/>
      <c r="AD151" s="1308"/>
      <c r="AE151" s="1309"/>
    </row>
    <row r="152" spans="1:31" x14ac:dyDescent="0.2">
      <c r="A152" s="940"/>
      <c r="B152" s="63" t="s">
        <v>1263</v>
      </c>
      <c r="C152" s="950" t="s">
        <v>1660</v>
      </c>
      <c r="D152" s="1683"/>
      <c r="E152" s="1683"/>
      <c r="F152" s="1683"/>
      <c r="G152" s="1683"/>
      <c r="H152" s="1683"/>
      <c r="I152" s="1683"/>
      <c r="J152" s="1683"/>
      <c r="K152" s="1683"/>
      <c r="L152" s="1683"/>
      <c r="M152" s="1683"/>
      <c r="N152" s="1683">
        <v>1.158377234663277</v>
      </c>
      <c r="O152" s="1683">
        <v>1.158377234663277</v>
      </c>
      <c r="P152" s="1683">
        <v>1.158377234663277</v>
      </c>
      <c r="Q152" s="1683">
        <v>1.158377234663277</v>
      </c>
      <c r="R152" s="1683">
        <v>1.158377234663277</v>
      </c>
      <c r="S152" s="1683">
        <v>1.158377234663277</v>
      </c>
      <c r="T152" s="1683">
        <v>1.158377234663277</v>
      </c>
      <c r="U152" s="1683">
        <v>1.158377234663277</v>
      </c>
      <c r="V152" s="1683">
        <v>1.158377234663277</v>
      </c>
      <c r="W152" s="1683">
        <v>1.2064958121270382</v>
      </c>
      <c r="X152" s="1683">
        <v>1.1408874995179807</v>
      </c>
      <c r="Y152" s="1683">
        <v>0.67849666528445651</v>
      </c>
      <c r="Z152" s="1683">
        <v>0.62115166493512142</v>
      </c>
      <c r="AA152" s="1683">
        <v>0.65269667152570587</v>
      </c>
      <c r="AB152" s="1683">
        <v>0.87491474409801528</v>
      </c>
      <c r="AC152" s="1683">
        <v>0.86629029903201404</v>
      </c>
      <c r="AD152" s="1683">
        <v>0.86781253432719241</v>
      </c>
      <c r="AE152" s="1688">
        <v>0.96958916511953364</v>
      </c>
    </row>
    <row r="153" spans="1:31" x14ac:dyDescent="0.2">
      <c r="A153" s="940"/>
      <c r="B153" s="63" t="s">
        <v>1264</v>
      </c>
      <c r="C153" s="951" t="s">
        <v>380</v>
      </c>
      <c r="D153" s="1683"/>
      <c r="E153" s="1683"/>
      <c r="F153" s="1683"/>
      <c r="G153" s="1683"/>
      <c r="H153" s="1683"/>
      <c r="I153" s="1683"/>
      <c r="J153" s="1683"/>
      <c r="K153" s="1683"/>
      <c r="L153" s="1683"/>
      <c r="M153" s="1683"/>
      <c r="N153" s="1683">
        <v>0.5830353466374758</v>
      </c>
      <c r="O153" s="1683">
        <v>0.5830353466374758</v>
      </c>
      <c r="P153" s="1683">
        <v>0.5830353466374758</v>
      </c>
      <c r="Q153" s="1683">
        <v>0.5830353466374758</v>
      </c>
      <c r="R153" s="1683">
        <v>0.5830353466374758</v>
      </c>
      <c r="S153" s="1683">
        <v>0.5830353466374758</v>
      </c>
      <c r="T153" s="1683">
        <v>0.5830353466374758</v>
      </c>
      <c r="U153" s="1683">
        <v>0.5830353466374758</v>
      </c>
      <c r="V153" s="1683">
        <v>0.5830353466374758</v>
      </c>
      <c r="W153" s="1683">
        <v>0.56716838841265993</v>
      </c>
      <c r="X153" s="1683">
        <v>0.55532311728964956</v>
      </c>
      <c r="Y153" s="1683">
        <v>0.33444951029467335</v>
      </c>
      <c r="Z153" s="1683">
        <v>0.30483395095915777</v>
      </c>
      <c r="AA153" s="1683">
        <v>0.32511886509704152</v>
      </c>
      <c r="AB153" s="1683">
        <v>0.33826506608431872</v>
      </c>
      <c r="AC153" s="1683">
        <v>0.33474531659330542</v>
      </c>
      <c r="AD153" s="1683">
        <v>0.33154376157098386</v>
      </c>
      <c r="AE153" s="1688">
        <v>0.38458031397174763</v>
      </c>
    </row>
    <row r="154" spans="1:31" x14ac:dyDescent="0.2">
      <c r="A154" s="940"/>
      <c r="B154" s="63" t="s">
        <v>1268</v>
      </c>
      <c r="C154" s="951" t="s">
        <v>380</v>
      </c>
      <c r="D154" s="1683"/>
      <c r="E154" s="1683"/>
      <c r="F154" s="1683"/>
      <c r="G154" s="1683"/>
      <c r="H154" s="1683"/>
      <c r="I154" s="1683"/>
      <c r="J154" s="1683"/>
      <c r="K154" s="1683"/>
      <c r="L154" s="1683"/>
      <c r="M154" s="1683"/>
      <c r="N154" s="1683">
        <v>0.25977547872164858</v>
      </c>
      <c r="O154" s="1683">
        <v>0.25977547872164858</v>
      </c>
      <c r="P154" s="1683">
        <v>0.25977547872164858</v>
      </c>
      <c r="Q154" s="1683">
        <v>0.25977547872164858</v>
      </c>
      <c r="R154" s="1683">
        <v>0.25977547872164858</v>
      </c>
      <c r="S154" s="1683">
        <v>0.25977547872164858</v>
      </c>
      <c r="T154" s="1683">
        <v>0.25977547872164858</v>
      </c>
      <c r="U154" s="1683">
        <v>0.25977547872164858</v>
      </c>
      <c r="V154" s="1683">
        <v>0.25977547872164858</v>
      </c>
      <c r="W154" s="1683">
        <v>0.26932545091984772</v>
      </c>
      <c r="X154" s="1683">
        <v>0.2696639512691541</v>
      </c>
      <c r="Y154" s="1683">
        <v>0.18388671712748078</v>
      </c>
      <c r="Z154" s="1683">
        <v>0.15979247528000748</v>
      </c>
      <c r="AA154" s="1683">
        <v>0.12512805860529491</v>
      </c>
      <c r="AB154" s="1683">
        <v>0.10800720661759936</v>
      </c>
      <c r="AC154" s="1683">
        <v>8.1446425450429252E-2</v>
      </c>
      <c r="AD154" s="1683">
        <v>7.0365648595953859E-2</v>
      </c>
      <c r="AE154" s="1688">
        <v>6.9450056629147119E-2</v>
      </c>
    </row>
    <row r="155" spans="1:31" x14ac:dyDescent="0.2">
      <c r="A155" s="940"/>
      <c r="B155" s="63" t="s">
        <v>1265</v>
      </c>
      <c r="C155" s="951" t="s">
        <v>380</v>
      </c>
      <c r="D155" s="1683"/>
      <c r="E155" s="1683"/>
      <c r="F155" s="1683"/>
      <c r="G155" s="1683"/>
      <c r="H155" s="1683"/>
      <c r="I155" s="1683"/>
      <c r="J155" s="1683"/>
      <c r="K155" s="1683"/>
      <c r="L155" s="1683"/>
      <c r="M155" s="1683"/>
      <c r="N155" s="1683">
        <v>0.57378577342474368</v>
      </c>
      <c r="O155" s="1683">
        <v>0.57378577342474368</v>
      </c>
      <c r="P155" s="1683">
        <v>0.57378577342474368</v>
      </c>
      <c r="Q155" s="1683">
        <v>0.57378577342474368</v>
      </c>
      <c r="R155" s="1683">
        <v>0.57378577342474368</v>
      </c>
      <c r="S155" s="1683">
        <v>0.57378577342474368</v>
      </c>
      <c r="T155" s="1683">
        <v>0.57378577342474368</v>
      </c>
      <c r="U155" s="1683">
        <v>0.71408774227857896</v>
      </c>
      <c r="V155" s="1683">
        <v>0.62598519999259117</v>
      </c>
      <c r="W155" s="1683">
        <v>0.4814809282057958</v>
      </c>
      <c r="X155" s="1683">
        <v>0.72601240770285791</v>
      </c>
      <c r="Y155" s="1683">
        <v>0.47409153847083335</v>
      </c>
      <c r="Z155" s="1683">
        <v>0.41735843353804597</v>
      </c>
      <c r="AA155" s="1683">
        <v>0.52093190831986469</v>
      </c>
      <c r="AB155" s="1683">
        <v>0.51675125108641551</v>
      </c>
      <c r="AC155" s="1683">
        <v>0.5170868410577899</v>
      </c>
      <c r="AD155" s="1683">
        <v>0.51687078467310277</v>
      </c>
      <c r="AE155" s="1688">
        <v>0.5166869037937194</v>
      </c>
    </row>
    <row r="156" spans="1:31" x14ac:dyDescent="0.2">
      <c r="A156" s="952"/>
      <c r="B156" s="953"/>
      <c r="C156" s="954"/>
      <c r="D156" s="1668"/>
      <c r="E156" s="1424"/>
      <c r="F156" s="1424"/>
      <c r="G156" s="1424"/>
      <c r="H156" s="1424"/>
      <c r="I156" s="1424"/>
      <c r="J156" s="1424"/>
      <c r="K156" s="1424"/>
      <c r="L156" s="1424"/>
      <c r="M156" s="1424"/>
      <c r="N156" s="1424"/>
      <c r="O156" s="1424"/>
      <c r="P156" s="1424"/>
      <c r="Q156" s="1424"/>
      <c r="R156" s="1424"/>
      <c r="S156" s="1424"/>
      <c r="T156" s="1424"/>
      <c r="U156" s="1424"/>
      <c r="V156" s="1424"/>
      <c r="W156" s="1424"/>
      <c r="X156" s="1424"/>
      <c r="Y156" s="1424"/>
      <c r="Z156" s="1424"/>
      <c r="AA156" s="1424"/>
      <c r="AB156" s="1424"/>
      <c r="AC156" s="1424"/>
      <c r="AD156" s="1424"/>
      <c r="AE156" s="2006"/>
    </row>
    <row r="157" spans="1:31" ht="14.25" x14ac:dyDescent="0.2">
      <c r="A157" s="1302" t="s">
        <v>2139</v>
      </c>
    </row>
    <row r="158" spans="1:31" x14ac:dyDescent="0.2">
      <c r="B158" s="345" t="s">
        <v>584</v>
      </c>
    </row>
    <row r="159" spans="1:31" ht="14.25" x14ac:dyDescent="0.2">
      <c r="A159" s="1302" t="s">
        <v>2140</v>
      </c>
    </row>
    <row r="160" spans="1:31" ht="14.25" x14ac:dyDescent="0.2">
      <c r="A160" s="1302" t="s">
        <v>2244</v>
      </c>
      <c r="B160" s="1302"/>
    </row>
  </sheetData>
  <mergeCells count="1">
    <mergeCell ref="A1:C1"/>
  </mergeCells>
  <hyperlinks>
    <hyperlink ref="A1" location="Inhoud!A1" display="Home" xr:uid="{00000000-0004-0000-2F00-000000000000}"/>
    <hyperlink ref="A1:C1" location="Contents!A1" display="To table of contents" xr:uid="{00000000-0004-0000-2F00-000001000000}"/>
    <hyperlink ref="B158" r:id="rId1" xr:uid="{00000000-0004-0000-2F00-000002000000}"/>
  </hyperlinks>
  <pageMargins left="0.72" right="0.42" top="0.35" bottom="0.41" header="0.25" footer="0.34"/>
  <pageSetup paperSize="9" scale="73" orientation="landscape" r:id="rId2"/>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AE34"/>
  <sheetViews>
    <sheetView zoomScale="75" workbookViewId="0">
      <selection sqref="A1:C1"/>
    </sheetView>
  </sheetViews>
  <sheetFormatPr defaultColWidth="8.85546875" defaultRowHeight="12.75" x14ac:dyDescent="0.2"/>
  <cols>
    <col min="1" max="1" width="0.5703125" style="1302" customWidth="1"/>
    <col min="2" max="2" width="30.5703125" style="1302" customWidth="1"/>
    <col min="3" max="3" width="1.140625" style="1302" customWidth="1"/>
    <col min="4" max="28" width="8.28515625" style="1302" customWidth="1"/>
    <col min="29" max="16384" width="8.85546875" style="1302"/>
  </cols>
  <sheetData>
    <row r="1" spans="1:31" x14ac:dyDescent="0.2">
      <c r="A1" s="2380" t="s">
        <v>824</v>
      </c>
      <c r="B1" s="2380"/>
      <c r="C1" s="2380"/>
    </row>
    <row r="2" spans="1:31" ht="15.75" x14ac:dyDescent="0.25">
      <c r="A2" s="217" t="s">
        <v>1813</v>
      </c>
      <c r="B2" s="212"/>
      <c r="C2" s="212"/>
      <c r="H2" s="1693" t="s">
        <v>304</v>
      </c>
    </row>
    <row r="3" spans="1:31" x14ac:dyDescent="0.2">
      <c r="A3" s="1410"/>
      <c r="B3" s="1411"/>
      <c r="C3" s="1412"/>
      <c r="D3" s="1670">
        <v>1990</v>
      </c>
      <c r="E3" s="1670">
        <v>1991</v>
      </c>
      <c r="F3" s="1670">
        <v>1992</v>
      </c>
      <c r="G3" s="1670">
        <v>1993</v>
      </c>
      <c r="H3" s="1670">
        <v>1994</v>
      </c>
      <c r="I3" s="1670">
        <v>1995</v>
      </c>
      <c r="J3" s="1670">
        <v>1996</v>
      </c>
      <c r="K3" s="1670">
        <v>1997</v>
      </c>
      <c r="L3" s="1670">
        <v>1998</v>
      </c>
      <c r="M3" s="1670">
        <v>1999</v>
      </c>
      <c r="N3" s="1670">
        <v>2000</v>
      </c>
      <c r="O3" s="1670">
        <v>2001</v>
      </c>
      <c r="P3" s="1670">
        <v>2002</v>
      </c>
      <c r="Q3" s="1670">
        <v>2003</v>
      </c>
      <c r="R3" s="1670">
        <v>2004</v>
      </c>
      <c r="S3" s="1670">
        <v>2005</v>
      </c>
      <c r="T3" s="1670">
        <v>2006</v>
      </c>
      <c r="U3" s="1670">
        <v>2007</v>
      </c>
      <c r="V3" s="1670">
        <v>2008</v>
      </c>
      <c r="W3" s="1670">
        <v>2009</v>
      </c>
      <c r="X3" s="1670">
        <v>2010</v>
      </c>
      <c r="Y3" s="1670">
        <v>2011</v>
      </c>
      <c r="Z3" s="1670">
        <v>2012</v>
      </c>
      <c r="AA3" s="1670">
        <v>2013</v>
      </c>
      <c r="AB3" s="1670">
        <v>2014</v>
      </c>
      <c r="AC3" s="1670">
        <v>2015</v>
      </c>
      <c r="AD3" s="1670">
        <v>2016</v>
      </c>
      <c r="AE3" s="1671">
        <v>2017</v>
      </c>
    </row>
    <row r="4" spans="1:31" x14ac:dyDescent="0.2">
      <c r="A4" s="1413"/>
      <c r="B4" s="1414"/>
      <c r="C4" s="1415"/>
      <c r="D4" s="1692" t="s">
        <v>378</v>
      </c>
      <c r="E4" s="1673"/>
      <c r="F4" s="1673"/>
      <c r="G4" s="1673"/>
      <c r="H4" s="1673"/>
      <c r="I4" s="1673"/>
      <c r="J4" s="1673"/>
      <c r="K4" s="1673"/>
      <c r="L4" s="1673"/>
      <c r="M4" s="1673"/>
      <c r="N4" s="1673"/>
      <c r="O4" s="1673"/>
      <c r="P4" s="1673"/>
      <c r="Q4" s="1673"/>
      <c r="R4" s="1673"/>
      <c r="S4" s="1673"/>
      <c r="T4" s="1673"/>
      <c r="U4" s="1673"/>
      <c r="V4" s="1673"/>
      <c r="W4" s="1673"/>
      <c r="X4" s="1673"/>
      <c r="Y4" s="1674"/>
      <c r="Z4" s="1674"/>
      <c r="AA4" s="1674"/>
      <c r="AB4" s="1674"/>
      <c r="AC4" s="1674"/>
      <c r="AD4" s="1674"/>
      <c r="AE4" s="1675"/>
    </row>
    <row r="5" spans="1:31" x14ac:dyDescent="0.2">
      <c r="A5" s="215"/>
      <c r="B5" s="1414"/>
      <c r="C5" s="1415"/>
      <c r="D5" s="1677"/>
      <c r="E5" s="1677"/>
      <c r="F5" s="1677"/>
      <c r="G5" s="1677"/>
      <c r="H5" s="1677"/>
      <c r="I5" s="1677"/>
      <c r="J5" s="1677"/>
      <c r="K5" s="1677"/>
      <c r="L5" s="1677"/>
      <c r="M5" s="1677"/>
      <c r="N5" s="1677"/>
      <c r="O5" s="1677"/>
      <c r="P5" s="1677"/>
      <c r="Q5" s="1677"/>
      <c r="R5" s="1677"/>
      <c r="S5" s="1677"/>
      <c r="T5" s="1677"/>
      <c r="U5" s="1677"/>
      <c r="V5" s="1677"/>
      <c r="W5" s="1677"/>
      <c r="X5" s="1677"/>
      <c r="Y5" s="1678"/>
      <c r="Z5" s="1678"/>
      <c r="AA5" s="1678"/>
      <c r="AB5" s="1678"/>
      <c r="AC5" s="1678"/>
      <c r="AD5" s="1678"/>
      <c r="AE5" s="1679"/>
    </row>
    <row r="6" spans="1:31" x14ac:dyDescent="0.2">
      <c r="A6" s="1416"/>
      <c r="B6" s="1417" t="s">
        <v>195</v>
      </c>
      <c r="C6" s="1418"/>
      <c r="D6" s="1308"/>
      <c r="E6" s="1308"/>
      <c r="F6" s="1308"/>
      <c r="G6" s="1308"/>
      <c r="H6" s="1308"/>
      <c r="I6" s="1308"/>
      <c r="J6" s="1308"/>
      <c r="K6" s="1308"/>
      <c r="L6" s="1308"/>
      <c r="M6" s="1308"/>
      <c r="N6" s="1308"/>
      <c r="O6" s="1308"/>
      <c r="P6" s="1308"/>
      <c r="Q6" s="1308"/>
      <c r="R6" s="1308"/>
      <c r="S6" s="1308"/>
      <c r="T6" s="1308"/>
      <c r="U6" s="1308"/>
      <c r="V6" s="1308"/>
      <c r="W6" s="1308"/>
      <c r="X6" s="1308"/>
      <c r="Y6" s="1308"/>
      <c r="Z6" s="1308"/>
      <c r="AA6" s="1308"/>
      <c r="AB6" s="1308"/>
      <c r="AC6" s="1308"/>
      <c r="AD6" s="1308"/>
      <c r="AE6" s="1309"/>
    </row>
    <row r="7" spans="1:31" x14ac:dyDescent="0.2">
      <c r="A7" s="1416"/>
      <c r="B7" s="1419" t="s">
        <v>1263</v>
      </c>
      <c r="C7" s="1418"/>
      <c r="D7" s="1681">
        <v>131.45269149780998</v>
      </c>
      <c r="E7" s="1681">
        <v>132.66181646037921</v>
      </c>
      <c r="F7" s="1681">
        <v>137.87822175006059</v>
      </c>
      <c r="G7" s="1681">
        <v>145.47463103981428</v>
      </c>
      <c r="H7" s="1681">
        <v>149.39651725569794</v>
      </c>
      <c r="I7" s="1681">
        <v>154.02361378288626</v>
      </c>
      <c r="J7" s="1681">
        <v>160.99074469347502</v>
      </c>
      <c r="K7" s="1681">
        <v>158.98599618924274</v>
      </c>
      <c r="L7" s="1681">
        <v>160.17167426232319</v>
      </c>
      <c r="M7" s="1681">
        <v>160.60046951480214</v>
      </c>
      <c r="N7" s="1681">
        <v>156.23008133110699</v>
      </c>
      <c r="O7" s="1681">
        <v>160.36613586834287</v>
      </c>
      <c r="P7" s="1681">
        <v>162.40882903549942</v>
      </c>
      <c r="Q7" s="1681">
        <v>163.28212564711157</v>
      </c>
      <c r="R7" s="1681">
        <v>161.8083940967818</v>
      </c>
      <c r="S7" s="1681">
        <v>160.37577016436393</v>
      </c>
      <c r="T7" s="1681">
        <v>163.40476833724304</v>
      </c>
      <c r="U7" s="1681">
        <v>165.68240352053019</v>
      </c>
      <c r="V7" s="1681">
        <v>165.03053865290119</v>
      </c>
      <c r="W7" s="1681">
        <v>165.57969253921652</v>
      </c>
      <c r="X7" s="1681">
        <v>165.5542457658533</v>
      </c>
      <c r="Y7" s="1681">
        <v>168.30622827215146</v>
      </c>
      <c r="Z7" s="1681">
        <v>160.13656313924835</v>
      </c>
      <c r="AA7" s="1681">
        <v>156.38457682665478</v>
      </c>
      <c r="AB7" s="1681">
        <v>155.1885150518691</v>
      </c>
      <c r="AC7" s="1681">
        <v>156.03513966686046</v>
      </c>
      <c r="AD7" s="1681">
        <v>160.11308450594203</v>
      </c>
      <c r="AE7" s="1682">
        <v>165.92051344691887</v>
      </c>
    </row>
    <row r="8" spans="1:31" x14ac:dyDescent="0.2">
      <c r="A8" s="1416"/>
      <c r="B8" s="1419" t="s">
        <v>1264</v>
      </c>
      <c r="C8" s="1420"/>
      <c r="D8" s="1683">
        <v>5.8190011807701314</v>
      </c>
      <c r="E8" s="1683">
        <v>5.478269033244537</v>
      </c>
      <c r="F8" s="1683">
        <v>5.2555325974876288</v>
      </c>
      <c r="G8" s="1683">
        <v>5.4281922426627576</v>
      </c>
      <c r="H8" s="1683">
        <v>4.9154665444738637</v>
      </c>
      <c r="I8" s="1683">
        <v>4.5543331101173212</v>
      </c>
      <c r="J8" s="1683">
        <v>4.2672506377035662</v>
      </c>
      <c r="K8" s="1683">
        <v>3.8471902826214008</v>
      </c>
      <c r="L8" s="1683">
        <v>3.5199718572764565</v>
      </c>
      <c r="M8" s="1683">
        <v>3.0847418760468899</v>
      </c>
      <c r="N8" s="1683">
        <v>2.3728973888067544</v>
      </c>
      <c r="O8" s="1683">
        <v>1.8284461026736358</v>
      </c>
      <c r="P8" s="1683">
        <v>1.5532729792694091</v>
      </c>
      <c r="Q8" s="1683">
        <v>1.3486517311980579</v>
      </c>
      <c r="R8" s="1683">
        <v>1.3003496099377672</v>
      </c>
      <c r="S8" s="1683">
        <v>1.1230905969117913</v>
      </c>
      <c r="T8" s="1683">
        <v>0.96167237302109365</v>
      </c>
      <c r="U8" s="1683">
        <v>0.84940093843712572</v>
      </c>
      <c r="V8" s="1683">
        <v>0.77561109749113233</v>
      </c>
      <c r="W8" s="1683">
        <v>0.74440984745059602</v>
      </c>
      <c r="X8" s="1683">
        <v>0.67464745789548464</v>
      </c>
      <c r="Y8" s="1683">
        <v>0.59961542491729369</v>
      </c>
      <c r="Z8" s="1683">
        <v>0.48660006705760028</v>
      </c>
      <c r="AA8" s="1683">
        <v>0.4565176070861594</v>
      </c>
      <c r="AB8" s="1683">
        <v>0.436673450406455</v>
      </c>
      <c r="AC8" s="1683">
        <v>0.40303447615613963</v>
      </c>
      <c r="AD8" s="1683">
        <v>0.41406049714691801</v>
      </c>
      <c r="AE8" s="1688">
        <v>0.45039242820828185</v>
      </c>
    </row>
    <row r="9" spans="1:31" x14ac:dyDescent="0.2">
      <c r="A9" s="1416"/>
      <c r="B9" s="1419" t="s">
        <v>1268</v>
      </c>
      <c r="C9" s="1420"/>
      <c r="D9" s="1308">
        <v>0.17447718637317222</v>
      </c>
      <c r="E9" s="1308">
        <v>0.14121484635925255</v>
      </c>
      <c r="F9" s="1308">
        <v>0.12591277510781682</v>
      </c>
      <c r="G9" s="1308">
        <v>0.12573267182578157</v>
      </c>
      <c r="H9" s="1308">
        <v>0.11941690109914944</v>
      </c>
      <c r="I9" s="1308">
        <v>0.1095310116797642</v>
      </c>
      <c r="J9" s="1308">
        <v>0.10179026100761691</v>
      </c>
      <c r="K9" s="1308">
        <v>9.1294508285406736E-2</v>
      </c>
      <c r="L9" s="1308">
        <v>8.1039198198980852E-2</v>
      </c>
      <c r="M9" s="1308">
        <v>7.2875158448745897E-2</v>
      </c>
      <c r="N9" s="1308">
        <v>4.5709872324964436E-2</v>
      </c>
      <c r="O9" s="1308">
        <v>4.5379472351641928E-2</v>
      </c>
      <c r="P9" s="1308">
        <v>4.1837982253326848E-2</v>
      </c>
      <c r="Q9" s="1308">
        <v>3.9516819300130367E-2</v>
      </c>
      <c r="R9" s="1308">
        <v>3.6547012345914016E-2</v>
      </c>
      <c r="S9" s="1308">
        <v>3.8364350508441253E-2</v>
      </c>
      <c r="T9" s="1308">
        <v>3.830915081646484E-2</v>
      </c>
      <c r="U9" s="1308">
        <v>3.6662724853232506E-2</v>
      </c>
      <c r="V9" s="1308">
        <v>3.6224854456997649E-2</v>
      </c>
      <c r="W9" s="1308">
        <v>3.5164134473493716E-2</v>
      </c>
      <c r="X9" s="1308">
        <v>3.7102296518510394E-2</v>
      </c>
      <c r="Y9" s="1308">
        <v>3.6839977103319571E-2</v>
      </c>
      <c r="Z9" s="1308">
        <v>3.2781959132422704E-2</v>
      </c>
      <c r="AA9" s="1308">
        <v>3.4110426590413578E-2</v>
      </c>
      <c r="AB9" s="1308">
        <v>3.3606453381611688E-2</v>
      </c>
      <c r="AC9" s="1308">
        <v>2.991080821640919E-2</v>
      </c>
      <c r="AD9" s="1308">
        <v>3.0671938509041388E-2</v>
      </c>
      <c r="AE9" s="1309">
        <v>3.1741395538812417E-2</v>
      </c>
    </row>
    <row r="10" spans="1:31" x14ac:dyDescent="0.2">
      <c r="A10" s="1416"/>
      <c r="B10" s="1419" t="s">
        <v>1265</v>
      </c>
      <c r="C10" s="1420"/>
      <c r="D10" s="1308">
        <v>2.0168732889714156E-3</v>
      </c>
      <c r="E10" s="1308">
        <v>1.0700773925266141E-3</v>
      </c>
      <c r="F10" s="1308">
        <v>1.0481573795047064E-3</v>
      </c>
      <c r="G10" s="1308">
        <v>1.0949492171088366E-3</v>
      </c>
      <c r="H10" s="1308">
        <v>1.3065231159142914E-3</v>
      </c>
      <c r="I10" s="1308">
        <v>8.4487410477621159E-4</v>
      </c>
      <c r="J10" s="1308">
        <v>8.0982130713204556E-4</v>
      </c>
      <c r="K10" s="1308">
        <v>7.3177582414991036E-4</v>
      </c>
      <c r="L10" s="1308">
        <v>6.9929401846890288E-4</v>
      </c>
      <c r="M10" s="1308">
        <v>8.767723588054238E-4</v>
      </c>
      <c r="N10" s="1308">
        <v>7.7691940698995578E-4</v>
      </c>
      <c r="O10" s="1308">
        <v>8.7327949925922362E-4</v>
      </c>
      <c r="P10" s="1308">
        <v>1.0950407864348329E-3</v>
      </c>
      <c r="Q10" s="1308">
        <v>1.3180605432253796E-3</v>
      </c>
      <c r="R10" s="1308">
        <v>1.3422755248525798E-3</v>
      </c>
      <c r="S10" s="1308">
        <v>1.3690386211350086E-3</v>
      </c>
      <c r="T10" s="1308">
        <v>1.4865110337418921E-3</v>
      </c>
      <c r="U10" s="1308">
        <v>1.5631477025819663E-3</v>
      </c>
      <c r="V10" s="1308">
        <v>1.6480921321857646E-3</v>
      </c>
      <c r="W10" s="1308">
        <v>1.6642681496628407E-3</v>
      </c>
      <c r="X10" s="1308">
        <v>1.746395284480609E-3</v>
      </c>
      <c r="Y10" s="1308">
        <v>1.6723863656937594E-3</v>
      </c>
      <c r="Z10" s="1308">
        <v>1.3772554041958465E-3</v>
      </c>
      <c r="AA10" s="1308">
        <v>1.2904946103735105E-3</v>
      </c>
      <c r="AB10" s="1308">
        <v>1.2144694275082906E-3</v>
      </c>
      <c r="AC10" s="1308">
        <v>1.0794159533250569E-3</v>
      </c>
      <c r="AD10" s="1308">
        <v>1.1021667989684798E-3</v>
      </c>
      <c r="AE10" s="1309">
        <v>1.0526389701589276E-3</v>
      </c>
    </row>
    <row r="11" spans="1:31" x14ac:dyDescent="0.2">
      <c r="A11" s="1416"/>
      <c r="B11" s="1419" t="s">
        <v>1266</v>
      </c>
      <c r="C11" s="1420"/>
      <c r="D11" s="1683">
        <v>4.0332665046743319</v>
      </c>
      <c r="E11" s="1683">
        <v>3.59722803308905</v>
      </c>
      <c r="F11" s="1683">
        <v>3.7855787830913412</v>
      </c>
      <c r="G11" s="1683">
        <v>4.2013275776171755</v>
      </c>
      <c r="H11" s="1683">
        <v>4.3682619181885443</v>
      </c>
      <c r="I11" s="1683">
        <v>4.6155197301597912</v>
      </c>
      <c r="J11" s="1683">
        <v>5.0092427993299466</v>
      </c>
      <c r="K11" s="1683">
        <v>5.0314398759146668</v>
      </c>
      <c r="L11" s="1683">
        <v>5.1094532005027018</v>
      </c>
      <c r="M11" s="1683">
        <v>5.0629620938298023</v>
      </c>
      <c r="N11" s="1683">
        <v>5.0198924643545251</v>
      </c>
      <c r="O11" s="1683">
        <v>5.1787544268871848</v>
      </c>
      <c r="P11" s="1683">
        <v>5.2677516823438024</v>
      </c>
      <c r="Q11" s="1683">
        <v>5.2596219985256871</v>
      </c>
      <c r="R11" s="1683">
        <v>4.9395770301788602</v>
      </c>
      <c r="S11" s="1683">
        <v>5.0362070990611283</v>
      </c>
      <c r="T11" s="1683">
        <v>5.2774235507338769</v>
      </c>
      <c r="U11" s="1683">
        <v>5.8004934737251608</v>
      </c>
      <c r="V11" s="1683">
        <v>6.1355647590388509</v>
      </c>
      <c r="W11" s="1683">
        <v>6.3230389898570323</v>
      </c>
      <c r="X11" s="1683">
        <v>6.3359555791965017</v>
      </c>
      <c r="Y11" s="1683">
        <v>6.3825588066971104</v>
      </c>
      <c r="Z11" s="1683">
        <v>6.0950902761384871</v>
      </c>
      <c r="AA11" s="1683">
        <v>5.8903955877347176</v>
      </c>
      <c r="AB11" s="1683">
        <v>5.7266348248701853</v>
      </c>
      <c r="AC11" s="1683">
        <v>5.6379781020231858</v>
      </c>
      <c r="AD11" s="1683">
        <v>5.6557215010858481</v>
      </c>
      <c r="AE11" s="1688">
        <v>5.6252246496655802</v>
      </c>
    </row>
    <row r="12" spans="1:31" x14ac:dyDescent="0.2">
      <c r="A12" s="1416"/>
      <c r="B12" s="1414"/>
      <c r="C12" s="1418"/>
      <c r="D12" s="1308"/>
      <c r="E12" s="1308"/>
      <c r="F12" s="1308"/>
      <c r="G12" s="1308"/>
      <c r="H12" s="1308"/>
      <c r="I12" s="1308"/>
      <c r="J12" s="1308"/>
      <c r="K12" s="1308"/>
      <c r="L12" s="1308"/>
      <c r="M12" s="1308"/>
      <c r="N12" s="1308"/>
      <c r="O12" s="1308"/>
      <c r="P12" s="1308"/>
      <c r="Q12" s="1308"/>
      <c r="R12" s="1308"/>
      <c r="S12" s="1308"/>
      <c r="T12" s="1308"/>
      <c r="U12" s="1308"/>
      <c r="V12" s="1308"/>
      <c r="W12" s="1308"/>
      <c r="X12" s="1308"/>
      <c r="Y12" s="1308"/>
      <c r="Z12" s="1308"/>
      <c r="AA12" s="1308"/>
      <c r="AB12" s="1308"/>
      <c r="AC12" s="1308"/>
      <c r="AD12" s="1308"/>
      <c r="AE12" s="1309"/>
    </row>
    <row r="13" spans="1:31" x14ac:dyDescent="0.2">
      <c r="A13" s="1416"/>
      <c r="B13" s="1417" t="s">
        <v>303</v>
      </c>
      <c r="C13" s="1418"/>
      <c r="D13" s="1308"/>
      <c r="E13" s="1308"/>
      <c r="F13" s="1308"/>
      <c r="G13" s="1308"/>
      <c r="H13" s="1308"/>
      <c r="I13" s="1308"/>
      <c r="J13" s="1308"/>
      <c r="K13" s="1308"/>
      <c r="L13" s="1308"/>
      <c r="M13" s="1308"/>
      <c r="N13" s="1308"/>
      <c r="O13" s="1308"/>
      <c r="P13" s="1308"/>
      <c r="Q13" s="1308"/>
      <c r="R13" s="1308"/>
      <c r="S13" s="1308"/>
      <c r="T13" s="1308"/>
      <c r="U13" s="1308"/>
      <c r="V13" s="1308"/>
      <c r="W13" s="1308"/>
      <c r="X13" s="1308"/>
      <c r="Y13" s="1308"/>
      <c r="Z13" s="1308"/>
      <c r="AA13" s="1308"/>
      <c r="AB13" s="1308"/>
      <c r="AC13" s="1308"/>
      <c r="AD13" s="1308"/>
      <c r="AE13" s="1309"/>
    </row>
    <row r="14" spans="1:31" x14ac:dyDescent="0.2">
      <c r="A14" s="1416"/>
      <c r="B14" s="1419" t="s">
        <v>1263</v>
      </c>
      <c r="C14" s="1418"/>
      <c r="D14" s="1305">
        <v>49.602778905826433</v>
      </c>
      <c r="E14" s="1305">
        <v>49.486168471828883</v>
      </c>
      <c r="F14" s="1305">
        <v>52.706278836385955</v>
      </c>
      <c r="G14" s="1305">
        <v>51.892521808127199</v>
      </c>
      <c r="H14" s="1305">
        <v>49.987826277471193</v>
      </c>
      <c r="I14" s="1305">
        <v>49.420135557944946</v>
      </c>
      <c r="J14" s="1305">
        <v>52.810508637357046</v>
      </c>
      <c r="K14" s="1305">
        <v>55.380298168244813</v>
      </c>
      <c r="L14" s="1305">
        <v>60.292505407454065</v>
      </c>
      <c r="M14" s="1305">
        <v>65.506520536723869</v>
      </c>
      <c r="N14" s="1305">
        <v>70.371973452946591</v>
      </c>
      <c r="O14" s="1305">
        <v>72.470825309837281</v>
      </c>
      <c r="P14" s="1305">
        <v>77.934719673643755</v>
      </c>
      <c r="Q14" s="1305">
        <v>83.495833675622848</v>
      </c>
      <c r="R14" s="1305">
        <v>88.438779199299361</v>
      </c>
      <c r="S14" s="1305">
        <v>91.608065687886722</v>
      </c>
      <c r="T14" s="1305">
        <v>98.435530139569352</v>
      </c>
      <c r="U14" s="1305">
        <v>101.01592183207934</v>
      </c>
      <c r="V14" s="1305">
        <v>101.29475268875653</v>
      </c>
      <c r="W14" s="1305">
        <v>95.791755244315866</v>
      </c>
      <c r="X14" s="1305">
        <v>96.161838415470996</v>
      </c>
      <c r="Y14" s="1305">
        <v>97.988817773146138</v>
      </c>
      <c r="Z14" s="1305">
        <v>95.455164490057257</v>
      </c>
      <c r="AA14" s="1305">
        <v>93.916127589023802</v>
      </c>
      <c r="AB14" s="1305">
        <v>85.455772606115559</v>
      </c>
      <c r="AC14" s="1305">
        <v>84.493691705095358</v>
      </c>
      <c r="AD14" s="1305">
        <v>80.953068414618258</v>
      </c>
      <c r="AE14" s="1306">
        <v>81.241708454020994</v>
      </c>
    </row>
    <row r="15" spans="1:31" x14ac:dyDescent="0.2">
      <c r="A15" s="1416"/>
      <c r="B15" s="1419" t="s">
        <v>1264</v>
      </c>
      <c r="C15" s="1420"/>
      <c r="D15" s="1305">
        <v>28.143162001909403</v>
      </c>
      <c r="E15" s="1305">
        <v>29.757515570914482</v>
      </c>
      <c r="F15" s="1305">
        <v>34.506917758747434</v>
      </c>
      <c r="G15" s="1305">
        <v>39.202793331195899</v>
      </c>
      <c r="H15" s="1305">
        <v>38.496993634083793</v>
      </c>
      <c r="I15" s="1305">
        <v>38.660593775239455</v>
      </c>
      <c r="J15" s="1305">
        <v>42.506358172606262</v>
      </c>
      <c r="K15" s="1305">
        <v>46.041220120879132</v>
      </c>
      <c r="L15" s="1305">
        <v>51.226730202209858</v>
      </c>
      <c r="M15" s="1305">
        <v>55.159710199235064</v>
      </c>
      <c r="N15" s="1305">
        <v>58.306770712118741</v>
      </c>
      <c r="O15" s="1305">
        <v>62.365770449024978</v>
      </c>
      <c r="P15" s="1305">
        <v>64.664646285251308</v>
      </c>
      <c r="Q15" s="1305">
        <v>67.803393140179637</v>
      </c>
      <c r="R15" s="1305">
        <v>71.277350160606986</v>
      </c>
      <c r="S15" s="1305">
        <v>72.29895103248883</v>
      </c>
      <c r="T15" s="1305">
        <v>71.95134303973829</v>
      </c>
      <c r="U15" s="1305">
        <v>72.529007926401661</v>
      </c>
      <c r="V15" s="1305">
        <v>73.651475125979417</v>
      </c>
      <c r="W15" s="1305">
        <v>68.706506370378307</v>
      </c>
      <c r="X15" s="1305">
        <v>69.289305049858086</v>
      </c>
      <c r="Y15" s="1305">
        <v>70.104464161549103</v>
      </c>
      <c r="Z15" s="1305">
        <v>66.621694620100314</v>
      </c>
      <c r="AA15" s="1305">
        <v>65.439133284255078</v>
      </c>
      <c r="AB15" s="1305">
        <v>60.718839406661594</v>
      </c>
      <c r="AC15" s="1305">
        <v>60.688966969520393</v>
      </c>
      <c r="AD15" s="1305">
        <v>60.529266943282373</v>
      </c>
      <c r="AE15" s="1306">
        <v>64.222534498981716</v>
      </c>
    </row>
    <row r="16" spans="1:31" x14ac:dyDescent="0.2">
      <c r="A16" s="1416"/>
      <c r="B16" s="1419" t="s">
        <v>1268</v>
      </c>
      <c r="C16" s="1420"/>
      <c r="D16" s="1305">
        <v>88.716209351064322</v>
      </c>
      <c r="E16" s="1305">
        <v>92.995890772577326</v>
      </c>
      <c r="F16" s="1305">
        <v>100.54459988986807</v>
      </c>
      <c r="G16" s="1305">
        <v>100.82432555650257</v>
      </c>
      <c r="H16" s="1305">
        <v>93.972470089215491</v>
      </c>
      <c r="I16" s="1305">
        <v>94.647968093823536</v>
      </c>
      <c r="J16" s="1305">
        <v>96.348492036889539</v>
      </c>
      <c r="K16" s="1305">
        <v>95.396529454691901</v>
      </c>
      <c r="L16" s="1305">
        <v>95.703282328173771</v>
      </c>
      <c r="M16" s="1305">
        <v>97.458458891299614</v>
      </c>
      <c r="N16" s="1305">
        <v>97.48176651601139</v>
      </c>
      <c r="O16" s="1305">
        <v>93.068518971041172</v>
      </c>
      <c r="P16" s="1305">
        <v>93.794749888404098</v>
      </c>
      <c r="Q16" s="1305">
        <v>94.771671730631411</v>
      </c>
      <c r="R16" s="1305">
        <v>95.701172556385714</v>
      </c>
      <c r="S16" s="1305">
        <v>96.330062112210157</v>
      </c>
      <c r="T16" s="1305">
        <v>101.53318538957497</v>
      </c>
      <c r="U16" s="1305">
        <v>103.0403476002512</v>
      </c>
      <c r="V16" s="1305">
        <v>105.21993645117819</v>
      </c>
      <c r="W16" s="1305">
        <v>99.45367938093959</v>
      </c>
      <c r="X16" s="1305">
        <v>100.29617172525303</v>
      </c>
      <c r="Y16" s="1305">
        <v>100.8412142637093</v>
      </c>
      <c r="Z16" s="1305">
        <v>96.280771862283373</v>
      </c>
      <c r="AA16" s="1305">
        <v>90.904107846615844</v>
      </c>
      <c r="AB16" s="1305">
        <v>83.970092138008368</v>
      </c>
      <c r="AC16" s="1305">
        <v>86.130951794893676</v>
      </c>
      <c r="AD16" s="1305">
        <v>86.953963863073398</v>
      </c>
      <c r="AE16" s="1306">
        <v>89.677751060512577</v>
      </c>
    </row>
    <row r="17" spans="1:31" x14ac:dyDescent="0.2">
      <c r="A17" s="1416"/>
      <c r="B17" s="1419" t="s">
        <v>1265</v>
      </c>
      <c r="C17" s="1420"/>
      <c r="D17" s="1683">
        <v>10.03784974119988</v>
      </c>
      <c r="E17" s="1683">
        <v>10.16042518467936</v>
      </c>
      <c r="F17" s="1683">
        <v>10.442203514998527</v>
      </c>
      <c r="G17" s="1683">
        <v>10.68035930417429</v>
      </c>
      <c r="H17" s="1683">
        <v>10.142709999229503</v>
      </c>
      <c r="I17" s="1683">
        <v>10.163974944685902</v>
      </c>
      <c r="J17" s="1683">
        <v>10.549116405345119</v>
      </c>
      <c r="K17" s="1683">
        <v>10.045771836588795</v>
      </c>
      <c r="L17" s="1683">
        <v>9.9236711064102803</v>
      </c>
      <c r="M17" s="1683">
        <v>9.4080998055274172</v>
      </c>
      <c r="N17" s="1683">
        <v>9.6565244862119002</v>
      </c>
      <c r="O17" s="1683">
        <v>9.200768187897765</v>
      </c>
      <c r="P17" s="1683">
        <v>9.4987050016108121</v>
      </c>
      <c r="Q17" s="1683">
        <v>9.3081409073785242</v>
      </c>
      <c r="R17" s="1683">
        <v>9.0498518780976624</v>
      </c>
      <c r="S17" s="1683">
        <v>8.920358518407637</v>
      </c>
      <c r="T17" s="1683">
        <v>8.923647999123963</v>
      </c>
      <c r="U17" s="1683">
        <v>9.0518116516546634</v>
      </c>
      <c r="V17" s="1683">
        <v>9.1573755804770887</v>
      </c>
      <c r="W17" s="1683">
        <v>8.9690100680306504</v>
      </c>
      <c r="X17" s="1683">
        <v>8.8669429077717652</v>
      </c>
      <c r="Y17" s="1683">
        <v>8.971407525236998</v>
      </c>
      <c r="Z17" s="1683">
        <v>8.3523650565039649</v>
      </c>
      <c r="AA17" s="1683">
        <v>8.1528695167036229</v>
      </c>
      <c r="AB17" s="1683">
        <v>7.2837726420769515</v>
      </c>
      <c r="AC17" s="1683">
        <v>7.1224151349802058</v>
      </c>
      <c r="AD17" s="1683">
        <v>6.810237828112931</v>
      </c>
      <c r="AE17" s="1688">
        <v>7.1885895983854571</v>
      </c>
    </row>
    <row r="18" spans="1:31" x14ac:dyDescent="0.2">
      <c r="A18" s="1416"/>
      <c r="B18" s="1419" t="s">
        <v>1691</v>
      </c>
      <c r="C18" s="1420"/>
      <c r="D18" s="1683">
        <v>0</v>
      </c>
      <c r="E18" s="1683">
        <v>0</v>
      </c>
      <c r="F18" s="1683">
        <v>0</v>
      </c>
      <c r="G18" s="1683">
        <v>0</v>
      </c>
      <c r="H18" s="1683">
        <v>0</v>
      </c>
      <c r="I18" s="1683">
        <v>7.3276283061671195E-3</v>
      </c>
      <c r="J18" s="1683">
        <v>1.5223123672130929E-2</v>
      </c>
      <c r="K18" s="1683">
        <v>3.6180419595378273E-2</v>
      </c>
      <c r="L18" s="1683">
        <v>5.3810955751978272E-2</v>
      </c>
      <c r="M18" s="1683">
        <v>6.721056721402037E-2</v>
      </c>
      <c r="N18" s="1683">
        <v>8.2964832711395833E-2</v>
      </c>
      <c r="O18" s="1683">
        <v>9.4117082198777097E-2</v>
      </c>
      <c r="P18" s="1683">
        <v>0.10717915109003834</v>
      </c>
      <c r="Q18" s="1683">
        <v>0.12096054618752042</v>
      </c>
      <c r="R18" s="1683">
        <v>0.13284620561034144</v>
      </c>
      <c r="S18" s="1683">
        <v>0.14256264900669188</v>
      </c>
      <c r="T18" s="1683">
        <v>0.15629343199341358</v>
      </c>
      <c r="U18" s="1683">
        <v>0.16291098961316527</v>
      </c>
      <c r="V18" s="1683">
        <v>0.17646015360877762</v>
      </c>
      <c r="W18" s="1683">
        <v>0.17904893633557226</v>
      </c>
      <c r="X18" s="1683">
        <v>0.1857419016460975</v>
      </c>
      <c r="Y18" s="1683">
        <v>0.19409627635856005</v>
      </c>
      <c r="Z18" s="1683">
        <v>0.19000397105509331</v>
      </c>
      <c r="AA18" s="1683">
        <v>0.18776176340172834</v>
      </c>
      <c r="AB18" s="1683">
        <v>0.17152320713748195</v>
      </c>
      <c r="AC18" s="1683">
        <v>0.16397439551039525</v>
      </c>
      <c r="AD18" s="1683">
        <v>0.15346295091308562</v>
      </c>
      <c r="AE18" s="1688">
        <v>0.16941638809923651</v>
      </c>
    </row>
    <row r="19" spans="1:31" x14ac:dyDescent="0.2">
      <c r="A19" s="1416"/>
      <c r="B19" s="1419"/>
      <c r="C19" s="1420"/>
      <c r="D19" s="1308"/>
      <c r="E19" s="1308"/>
      <c r="F19" s="1308"/>
      <c r="G19" s="1308"/>
      <c r="H19" s="1308"/>
      <c r="I19" s="1308"/>
      <c r="J19" s="1308"/>
      <c r="K19" s="1308"/>
      <c r="L19" s="1308"/>
      <c r="M19" s="1308"/>
      <c r="N19" s="1308"/>
      <c r="O19" s="1308"/>
      <c r="P19" s="1308"/>
      <c r="Q19" s="1308"/>
      <c r="R19" s="1308"/>
      <c r="S19" s="1308"/>
      <c r="T19" s="1308"/>
      <c r="U19" s="1308"/>
      <c r="V19" s="1308"/>
      <c r="W19" s="1308"/>
      <c r="X19" s="1308"/>
      <c r="Y19" s="1308"/>
      <c r="Z19" s="1308"/>
      <c r="AA19" s="1308"/>
      <c r="AB19" s="1308"/>
      <c r="AC19" s="1308"/>
      <c r="AD19" s="1308"/>
      <c r="AE19" s="1309"/>
    </row>
    <row r="20" spans="1:31" x14ac:dyDescent="0.2">
      <c r="A20" s="1416"/>
      <c r="B20" s="1417" t="s">
        <v>305</v>
      </c>
      <c r="C20" s="1418"/>
      <c r="D20" s="1308"/>
      <c r="E20" s="1308"/>
      <c r="F20" s="1308"/>
      <c r="G20" s="1308"/>
      <c r="H20" s="1308"/>
      <c r="I20" s="1308"/>
      <c r="J20" s="1308"/>
      <c r="K20" s="1308"/>
      <c r="L20" s="1308"/>
      <c r="M20" s="1308"/>
      <c r="N20" s="1308"/>
      <c r="O20" s="1308"/>
      <c r="P20" s="1308"/>
      <c r="Q20" s="1308"/>
      <c r="R20" s="1308"/>
      <c r="S20" s="1308"/>
      <c r="T20" s="1308"/>
      <c r="U20" s="1308"/>
      <c r="V20" s="1308"/>
      <c r="W20" s="1308"/>
      <c r="X20" s="1308"/>
      <c r="Y20" s="1308"/>
      <c r="Z20" s="1308"/>
      <c r="AA20" s="1308"/>
      <c r="AB20" s="1308"/>
      <c r="AC20" s="1308"/>
      <c r="AD20" s="1308"/>
      <c r="AE20" s="1309"/>
    </row>
    <row r="21" spans="1:31" x14ac:dyDescent="0.2">
      <c r="A21" s="1416"/>
      <c r="B21" s="1419" t="s">
        <v>1263</v>
      </c>
      <c r="C21" s="1418"/>
      <c r="D21" s="1305">
        <v>37.980127974162137</v>
      </c>
      <c r="E21" s="1305">
        <v>36.726779370626666</v>
      </c>
      <c r="F21" s="1305">
        <v>35.592501829243957</v>
      </c>
      <c r="G21" s="1305">
        <v>33.990514578679765</v>
      </c>
      <c r="H21" s="1305">
        <v>31.750314130204782</v>
      </c>
      <c r="I21" s="1305">
        <v>31.310942791714879</v>
      </c>
      <c r="J21" s="1305">
        <v>30.805877196402541</v>
      </c>
      <c r="K21" s="1305">
        <v>29.155755524462275</v>
      </c>
      <c r="L21" s="1305">
        <v>27.764550902341448</v>
      </c>
      <c r="M21" s="1305">
        <v>24.074609828894143</v>
      </c>
      <c r="N21" s="1305">
        <v>20.583151749303994</v>
      </c>
      <c r="O21" s="1305">
        <v>18.80547347365696</v>
      </c>
      <c r="P21" s="1305">
        <v>18.094708585470915</v>
      </c>
      <c r="Q21" s="1305">
        <v>15.567624988190811</v>
      </c>
      <c r="R21" s="1305">
        <v>15.563789535897602</v>
      </c>
      <c r="S21" s="1305">
        <v>14.816260879963545</v>
      </c>
      <c r="T21" s="1305">
        <v>14.1927625683767</v>
      </c>
      <c r="U21" s="1305">
        <v>11.592408524241737</v>
      </c>
      <c r="V21" s="1305">
        <v>11.724119247833629</v>
      </c>
      <c r="W21" s="1305">
        <v>11.705673097963679</v>
      </c>
      <c r="X21" s="1305">
        <v>10.865499529344918</v>
      </c>
      <c r="Y21" s="1305">
        <v>9.6133015768488921</v>
      </c>
      <c r="Z21" s="1305">
        <v>9.3822164674771589</v>
      </c>
      <c r="AA21" s="1305">
        <v>8.8281822545647781</v>
      </c>
      <c r="AB21" s="1305">
        <v>6.4028937411217717</v>
      </c>
      <c r="AC21" s="1305">
        <v>5.4475668186503325</v>
      </c>
      <c r="AD21" s="1305">
        <v>5.2006596858056096</v>
      </c>
      <c r="AE21" s="1306">
        <v>4.5111081839320093</v>
      </c>
    </row>
    <row r="22" spans="1:31" x14ac:dyDescent="0.2">
      <c r="A22" s="1416"/>
      <c r="B22" s="1419" t="s">
        <v>1264</v>
      </c>
      <c r="C22" s="1420"/>
      <c r="D22" s="1683">
        <v>1.5813653814607675</v>
      </c>
      <c r="E22" s="1683">
        <v>1.522527099308836</v>
      </c>
      <c r="F22" s="1683">
        <v>1.5233451532272875</v>
      </c>
      <c r="G22" s="1683">
        <v>1.6091219808255377</v>
      </c>
      <c r="H22" s="1683">
        <v>1.516062697444265</v>
      </c>
      <c r="I22" s="1683">
        <v>1.5588585272454329</v>
      </c>
      <c r="J22" s="1683">
        <v>1.527743111410562</v>
      </c>
      <c r="K22" s="1683">
        <v>1.4881300014306837</v>
      </c>
      <c r="L22" s="1683">
        <v>1.5203769548170256</v>
      </c>
      <c r="M22" s="1683">
        <v>1.4577263446758202</v>
      </c>
      <c r="N22" s="1683">
        <v>1.1634100312972608</v>
      </c>
      <c r="O22" s="1683">
        <v>1.122628111335739</v>
      </c>
      <c r="P22" s="1683">
        <v>1.0805273473115904</v>
      </c>
      <c r="Q22" s="1683">
        <v>0.95288017877682551</v>
      </c>
      <c r="R22" s="1683">
        <v>1.0001777284766444</v>
      </c>
      <c r="S22" s="1683">
        <v>0.9204904880783753</v>
      </c>
      <c r="T22" s="1683">
        <v>0.81084866642184927</v>
      </c>
      <c r="U22" s="1683">
        <v>0.64317240545962562</v>
      </c>
      <c r="V22" s="1683">
        <v>0.64685791533250714</v>
      </c>
      <c r="W22" s="1683">
        <v>0.6423633362806378</v>
      </c>
      <c r="X22" s="1683">
        <v>0.65307353336457874</v>
      </c>
      <c r="Y22" s="1683">
        <v>0.64606821685706339</v>
      </c>
      <c r="Z22" s="1683">
        <v>0.6737040446664263</v>
      </c>
      <c r="AA22" s="1683">
        <v>0.71291391689627981</v>
      </c>
      <c r="AB22" s="1683">
        <v>0.5749051531795033</v>
      </c>
      <c r="AC22" s="1683">
        <v>0.54191379087358316</v>
      </c>
      <c r="AD22" s="1683">
        <v>0.58756931339723173</v>
      </c>
      <c r="AE22" s="1688">
        <v>0.65883867645237926</v>
      </c>
    </row>
    <row r="23" spans="1:31" x14ac:dyDescent="0.2">
      <c r="A23" s="1416"/>
      <c r="B23" s="1419" t="s">
        <v>1268</v>
      </c>
      <c r="C23" s="1420"/>
      <c r="D23" s="1308">
        <v>2.8471072492273E-3</v>
      </c>
      <c r="E23" s="1308">
        <v>2.5050325832413809E-3</v>
      </c>
      <c r="F23" s="1308">
        <v>2.4298770052685634E-3</v>
      </c>
      <c r="G23" s="1308">
        <v>2.5323469430044415E-3</v>
      </c>
      <c r="H23" s="1308">
        <v>2.5620734590566015E-3</v>
      </c>
      <c r="I23" s="1308">
        <v>3.0628478207340342E-3</v>
      </c>
      <c r="J23" s="1308">
        <v>4.0453943584359327E-3</v>
      </c>
      <c r="K23" s="1308">
        <v>4.6975797928519008E-3</v>
      </c>
      <c r="L23" s="1308">
        <v>4.9647121412698808E-3</v>
      </c>
      <c r="M23" s="1308">
        <v>7.1633045297374905E-3</v>
      </c>
      <c r="N23" s="1308">
        <v>6.6643849027912747E-3</v>
      </c>
      <c r="O23" s="1308">
        <v>6.8080072607143542E-3</v>
      </c>
      <c r="P23" s="1308">
        <v>6.5257773074283267E-3</v>
      </c>
      <c r="Q23" s="1308">
        <v>6.0900574930272183E-3</v>
      </c>
      <c r="R23" s="1308">
        <v>6.765661680986074E-3</v>
      </c>
      <c r="S23" s="1308">
        <v>8.0608649815785104E-3</v>
      </c>
      <c r="T23" s="1308">
        <v>8.5035349478046907E-3</v>
      </c>
      <c r="U23" s="1308">
        <v>7.2904226309239047E-3</v>
      </c>
      <c r="V23" s="1308">
        <v>8.7157048034801204E-3</v>
      </c>
      <c r="W23" s="1308">
        <v>9.5312154065204328E-3</v>
      </c>
      <c r="X23" s="1308">
        <v>1.1380244925681819E-2</v>
      </c>
      <c r="Y23" s="1308">
        <v>1.1811607188112539E-2</v>
      </c>
      <c r="Z23" s="1308">
        <v>1.3452916087231117E-2</v>
      </c>
      <c r="AA23" s="1308">
        <v>1.6902451469507095E-2</v>
      </c>
      <c r="AB23" s="1308">
        <v>1.5872253320414045E-2</v>
      </c>
      <c r="AC23" s="1308">
        <v>1.6224465870547256E-2</v>
      </c>
      <c r="AD23" s="1308">
        <v>1.8937514553859267E-2</v>
      </c>
      <c r="AE23" s="1309">
        <v>1.9029245698907869E-2</v>
      </c>
    </row>
    <row r="24" spans="1:31" x14ac:dyDescent="0.2">
      <c r="A24" s="1413"/>
      <c r="B24" s="1419" t="s">
        <v>1265</v>
      </c>
      <c r="C24" s="1420"/>
      <c r="D24" s="1308">
        <v>1.7570156505628022E-2</v>
      </c>
      <c r="E24" s="1308">
        <v>7.739870929962378E-2</v>
      </c>
      <c r="F24" s="1308">
        <v>7.6110094822730415E-2</v>
      </c>
      <c r="G24" s="1308">
        <v>8.1682312587072106E-2</v>
      </c>
      <c r="H24" s="1308">
        <v>3.9722449022469901E-2</v>
      </c>
      <c r="I24" s="1308">
        <v>7.3157248233898381E-2</v>
      </c>
      <c r="J24" s="1308">
        <v>0.10025303312629442</v>
      </c>
      <c r="K24" s="1308">
        <v>0.11158967293555783</v>
      </c>
      <c r="L24" s="1308">
        <v>0.11249765875922681</v>
      </c>
      <c r="M24" s="1308">
        <v>0.21468843465496831</v>
      </c>
      <c r="N24" s="1308">
        <v>0.18152524767847666</v>
      </c>
      <c r="O24" s="1308">
        <v>0.20042293786802817</v>
      </c>
      <c r="P24" s="1308">
        <v>0.18910357499191879</v>
      </c>
      <c r="Q24" s="1308">
        <v>0.15863625365118622</v>
      </c>
      <c r="R24" s="1308">
        <v>0.15439233387180129</v>
      </c>
      <c r="S24" s="1308">
        <v>0.16037486374478457</v>
      </c>
      <c r="T24" s="1308">
        <v>0.15450649477246806</v>
      </c>
      <c r="U24" s="1308">
        <v>0.10686111708464255</v>
      </c>
      <c r="V24" s="1308">
        <v>9.3622769020055646E-2</v>
      </c>
      <c r="W24" s="1308">
        <v>7.8554577397932451E-2</v>
      </c>
      <c r="X24" s="1308">
        <v>6.4171835429916613E-2</v>
      </c>
      <c r="Y24" s="1308">
        <v>6.2886490024302258E-2</v>
      </c>
      <c r="Z24" s="1308">
        <v>5.9122488316787014E-2</v>
      </c>
      <c r="AA24" s="1308">
        <v>4.7667651171806935E-2</v>
      </c>
      <c r="AB24" s="1308">
        <v>1.9175368768423788E-2</v>
      </c>
      <c r="AC24" s="1308">
        <v>1.09679841140043E-3</v>
      </c>
      <c r="AD24" s="1308">
        <v>7.4076959056759088E-4</v>
      </c>
      <c r="AE24" s="1309">
        <v>5.9983697600230954E-4</v>
      </c>
    </row>
    <row r="25" spans="1:31" x14ac:dyDescent="0.2">
      <c r="A25" s="1413"/>
      <c r="B25" s="1419"/>
      <c r="C25" s="1420"/>
      <c r="D25" s="1685"/>
      <c r="E25" s="1685"/>
      <c r="F25" s="1685"/>
      <c r="G25" s="1685"/>
      <c r="H25" s="1685"/>
      <c r="I25" s="1685"/>
      <c r="J25" s="1685"/>
      <c r="K25" s="1685"/>
      <c r="L25" s="1685"/>
      <c r="M25" s="1685"/>
      <c r="N25" s="1685"/>
      <c r="O25" s="1685"/>
      <c r="P25" s="1685"/>
      <c r="Q25" s="1685"/>
      <c r="R25" s="1685"/>
      <c r="S25" s="1685"/>
      <c r="T25" s="1685"/>
      <c r="U25" s="1685"/>
      <c r="V25" s="1685"/>
      <c r="W25" s="1685"/>
      <c r="X25" s="1685"/>
      <c r="Y25" s="1685"/>
      <c r="Z25" s="1685"/>
      <c r="AA25" s="1685"/>
      <c r="AB25" s="1685"/>
      <c r="AC25" s="1685"/>
      <c r="AD25" s="1685"/>
      <c r="AE25" s="1686"/>
    </row>
    <row r="26" spans="1:31" x14ac:dyDescent="0.2">
      <c r="A26" s="1413"/>
      <c r="B26" s="1417" t="s">
        <v>1267</v>
      </c>
      <c r="C26" s="1161"/>
      <c r="D26" s="1681"/>
      <c r="E26" s="1681"/>
      <c r="F26" s="1681"/>
      <c r="G26" s="1681"/>
      <c r="H26" s="1681"/>
      <c r="I26" s="1681"/>
      <c r="J26" s="1681"/>
      <c r="K26" s="1681"/>
      <c r="L26" s="1681"/>
      <c r="M26" s="1681"/>
      <c r="N26" s="1681"/>
      <c r="O26" s="1681"/>
      <c r="P26" s="1681"/>
      <c r="Q26" s="1681"/>
      <c r="R26" s="1681"/>
      <c r="S26" s="1681"/>
      <c r="T26" s="1681"/>
      <c r="U26" s="1681"/>
      <c r="V26" s="1681"/>
      <c r="W26" s="1681"/>
      <c r="X26" s="1681"/>
      <c r="Y26" s="1681"/>
      <c r="Z26" s="1681"/>
      <c r="AA26" s="1681"/>
      <c r="AB26" s="1681"/>
      <c r="AC26" s="1681"/>
      <c r="AD26" s="1681"/>
      <c r="AE26" s="1682"/>
    </row>
    <row r="27" spans="1:31" x14ac:dyDescent="0.2">
      <c r="A27" s="1413"/>
      <c r="B27" s="1419" t="s">
        <v>1263</v>
      </c>
      <c r="C27" s="1418"/>
      <c r="D27" s="1308"/>
      <c r="E27" s="1308"/>
      <c r="F27" s="1308"/>
      <c r="G27" s="1308"/>
      <c r="H27" s="1308"/>
      <c r="I27" s="1308"/>
      <c r="J27" s="1308"/>
      <c r="K27" s="1308"/>
      <c r="L27" s="1308"/>
      <c r="M27" s="1308"/>
      <c r="N27" s="1308">
        <v>5.2500000000000008E-4</v>
      </c>
      <c r="O27" s="1308">
        <v>7.3500000000000008E-4</v>
      </c>
      <c r="P27" s="1308">
        <v>9.4500000000000031E-4</v>
      </c>
      <c r="Q27" s="1308">
        <v>1.2180000000000005E-3</v>
      </c>
      <c r="R27" s="1308">
        <v>1.4909999999999999E-3</v>
      </c>
      <c r="S27" s="1308">
        <v>2.5830000000000007E-3</v>
      </c>
      <c r="T27" s="1308">
        <v>4.0320000000000009E-3</v>
      </c>
      <c r="U27" s="1308">
        <v>5.984999999999999E-3</v>
      </c>
      <c r="V27" s="1308">
        <v>1.0374E-2</v>
      </c>
      <c r="W27" s="1308">
        <v>1.62162E-2</v>
      </c>
      <c r="X27" s="1308">
        <v>2.5748670412815609E-2</v>
      </c>
      <c r="Y27" s="1308">
        <v>7.7085813272380205E-2</v>
      </c>
      <c r="Z27" s="1308">
        <v>0.14265693898129975</v>
      </c>
      <c r="AA27" s="1308">
        <v>0.17475489121081875</v>
      </c>
      <c r="AB27" s="1308">
        <v>0.25009782552952903</v>
      </c>
      <c r="AC27" s="1308">
        <v>0.30234605344842119</v>
      </c>
      <c r="AD27" s="1308">
        <v>0.29788125026390094</v>
      </c>
      <c r="AE27" s="1309">
        <v>0.29082338601244845</v>
      </c>
    </row>
    <row r="28" spans="1:31" x14ac:dyDescent="0.2">
      <c r="A28" s="1413"/>
      <c r="B28" s="1419" t="s">
        <v>1264</v>
      </c>
      <c r="C28" s="1420"/>
      <c r="D28" s="1308"/>
      <c r="E28" s="1308"/>
      <c r="F28" s="1308"/>
      <c r="G28" s="1308"/>
      <c r="H28" s="1308"/>
      <c r="I28" s="1308"/>
      <c r="J28" s="1308"/>
      <c r="K28" s="1308"/>
      <c r="L28" s="1308"/>
      <c r="M28" s="1308"/>
      <c r="N28" s="1308">
        <v>5.0625000000000002E-3</v>
      </c>
      <c r="O28" s="1308">
        <v>7.0875000000000009E-3</v>
      </c>
      <c r="P28" s="1308">
        <v>1.0125000000000002E-2</v>
      </c>
      <c r="Q28" s="1308">
        <v>1.4175E-2</v>
      </c>
      <c r="R28" s="1308">
        <v>1.77795E-2</v>
      </c>
      <c r="S28" s="1308">
        <v>1.8184499999999999E-2</v>
      </c>
      <c r="T28" s="1308">
        <v>1.6888500000000001E-2</v>
      </c>
      <c r="U28" s="1308">
        <v>2.0290499999999996E-2</v>
      </c>
      <c r="V28" s="1308">
        <v>3.2157000000000005E-2</v>
      </c>
      <c r="W28" s="1308">
        <v>4.8919950000000004E-2</v>
      </c>
      <c r="X28" s="1308">
        <v>6.9342848944985824E-2</v>
      </c>
      <c r="Y28" s="1308">
        <v>0.14233939957116573</v>
      </c>
      <c r="Z28" s="1308">
        <v>0.18874884570921716</v>
      </c>
      <c r="AA28" s="1308">
        <v>0.20324237620845714</v>
      </c>
      <c r="AB28" s="1308">
        <v>0.28469472910635435</v>
      </c>
      <c r="AC28" s="1308">
        <v>0.26307598805164895</v>
      </c>
      <c r="AD28" s="1308">
        <v>0.26747071157903407</v>
      </c>
      <c r="AE28" s="1309">
        <v>0.26103609609193562</v>
      </c>
    </row>
    <row r="29" spans="1:31" x14ac:dyDescent="0.2">
      <c r="A29" s="1413"/>
      <c r="B29" s="1419" t="s">
        <v>1268</v>
      </c>
      <c r="C29" s="1420"/>
      <c r="D29" s="1308"/>
      <c r="E29" s="1308"/>
      <c r="F29" s="1308"/>
      <c r="G29" s="1308"/>
      <c r="H29" s="1308"/>
      <c r="I29" s="1308"/>
      <c r="J29" s="1308"/>
      <c r="K29" s="1308"/>
      <c r="L29" s="1308"/>
      <c r="M29" s="1308"/>
      <c r="N29" s="1308">
        <v>6.0000000000000016E-4</v>
      </c>
      <c r="O29" s="1308">
        <v>1.8940000000000007E-3</v>
      </c>
      <c r="P29" s="1308">
        <v>4.9290000000000011E-3</v>
      </c>
      <c r="Q29" s="1308">
        <v>7.0135000000000006E-3</v>
      </c>
      <c r="R29" s="1308">
        <v>8.2275000000000004E-3</v>
      </c>
      <c r="S29" s="1308">
        <v>9.665E-3</v>
      </c>
      <c r="T29" s="1308">
        <v>8.9779999999999981E-3</v>
      </c>
      <c r="U29" s="1308">
        <v>9.3214999999999982E-3</v>
      </c>
      <c r="V29" s="1308">
        <v>2.6621000000000002E-2</v>
      </c>
      <c r="W29" s="1308">
        <v>4.5309799999999997E-2</v>
      </c>
      <c r="X29" s="1308">
        <v>5.7004336400348646E-2</v>
      </c>
      <c r="Y29" s="1308">
        <v>0.11296692602782926</v>
      </c>
      <c r="Z29" s="1308">
        <v>0.17535767870844474</v>
      </c>
      <c r="AA29" s="1308">
        <v>0.23770081086697017</v>
      </c>
      <c r="AB29" s="1308">
        <v>0.36152816052689529</v>
      </c>
      <c r="AC29" s="1308">
        <v>0.55827363139950503</v>
      </c>
      <c r="AD29" s="1308">
        <v>0.71859705753858705</v>
      </c>
      <c r="AE29" s="1309">
        <v>0.69249086385211844</v>
      </c>
    </row>
    <row r="30" spans="1:31" x14ac:dyDescent="0.2">
      <c r="A30" s="1413"/>
      <c r="B30" s="1419" t="s">
        <v>1265</v>
      </c>
      <c r="C30" s="1420"/>
      <c r="D30" s="1308"/>
      <c r="E30" s="1308"/>
      <c r="F30" s="1308"/>
      <c r="G30" s="1308"/>
      <c r="H30" s="1308"/>
      <c r="I30" s="1308"/>
      <c r="J30" s="1308"/>
      <c r="K30" s="1308"/>
      <c r="L30" s="1308"/>
      <c r="M30" s="1308"/>
      <c r="N30" s="1308">
        <v>0</v>
      </c>
      <c r="O30" s="1308">
        <v>0</v>
      </c>
      <c r="P30" s="1308">
        <v>0</v>
      </c>
      <c r="Q30" s="1308">
        <v>0</v>
      </c>
      <c r="R30" s="1308">
        <v>0</v>
      </c>
      <c r="S30" s="1308">
        <v>0</v>
      </c>
      <c r="T30" s="1308">
        <v>2.5797500000000001E-2</v>
      </c>
      <c r="U30" s="1308">
        <v>5.2505500000000004E-2</v>
      </c>
      <c r="V30" s="1308">
        <v>6.1610499999999999E-2</v>
      </c>
      <c r="W30" s="1308">
        <v>0.15269084999999999</v>
      </c>
      <c r="X30" s="1308">
        <v>0.23597213583568988</v>
      </c>
      <c r="Y30" s="1308">
        <v>0.39074548457462477</v>
      </c>
      <c r="Z30" s="1308">
        <v>0.48568852587803824</v>
      </c>
      <c r="AA30" s="1308">
        <v>0.50418638043554875</v>
      </c>
      <c r="AB30" s="1308">
        <v>0.67561528065901588</v>
      </c>
      <c r="AC30" s="1308">
        <v>0.56630432710042466</v>
      </c>
      <c r="AD30" s="1308">
        <v>0.52005098061847799</v>
      </c>
      <c r="AE30" s="1309">
        <v>0.49860865489311118</v>
      </c>
    </row>
    <row r="31" spans="1:31" x14ac:dyDescent="0.2">
      <c r="A31" s="1413"/>
      <c r="B31" s="1419"/>
      <c r="C31" s="1420"/>
      <c r="D31" s="1681"/>
      <c r="E31" s="1681"/>
      <c r="F31" s="1681"/>
      <c r="G31" s="1681"/>
      <c r="H31" s="1681"/>
      <c r="I31" s="1681"/>
      <c r="J31" s="1681"/>
      <c r="K31" s="1681"/>
      <c r="L31" s="1681"/>
      <c r="M31" s="1681"/>
      <c r="N31" s="1308"/>
      <c r="O31" s="1308"/>
      <c r="P31" s="1308"/>
      <c r="Q31" s="1308"/>
      <c r="R31" s="1308"/>
      <c r="S31" s="1308"/>
      <c r="T31" s="1308"/>
      <c r="U31" s="1308"/>
      <c r="V31" s="1308"/>
      <c r="W31" s="1308"/>
      <c r="X31" s="1308"/>
      <c r="Y31" s="1308"/>
      <c r="Z31" s="1308"/>
      <c r="AA31" s="1308"/>
      <c r="AB31" s="1308"/>
      <c r="AC31" s="1308"/>
      <c r="AD31" s="1308"/>
      <c r="AE31" s="1309"/>
    </row>
    <row r="32" spans="1:31" x14ac:dyDescent="0.2">
      <c r="A32" s="1421"/>
      <c r="B32" s="1422"/>
      <c r="C32" s="1423"/>
      <c r="D32" s="1424"/>
      <c r="E32" s="1424"/>
      <c r="F32" s="1424"/>
      <c r="G32" s="1424"/>
      <c r="H32" s="1424"/>
      <c r="I32" s="1424"/>
      <c r="J32" s="1424"/>
      <c r="K32" s="1424"/>
      <c r="L32" s="1424"/>
      <c r="M32" s="1424"/>
      <c r="N32" s="1424"/>
      <c r="O32" s="1424"/>
      <c r="P32" s="1424"/>
      <c r="Q32" s="1424"/>
      <c r="R32" s="1424"/>
      <c r="S32" s="1424"/>
      <c r="T32" s="1424"/>
      <c r="U32" s="1424"/>
      <c r="V32" s="1424"/>
      <c r="W32" s="1424"/>
      <c r="X32" s="1424"/>
      <c r="Y32" s="1424"/>
      <c r="Z32" s="1424"/>
      <c r="AA32" s="1424"/>
      <c r="AB32" s="1424"/>
      <c r="AC32" s="1424"/>
      <c r="AD32" s="1424"/>
      <c r="AE32" s="1425"/>
    </row>
    <row r="33" spans="1:1" ht="14.25" x14ac:dyDescent="0.2">
      <c r="A33" s="1302" t="s">
        <v>2141</v>
      </c>
    </row>
    <row r="34" spans="1:1" ht="14.25" x14ac:dyDescent="0.2">
      <c r="A34" s="1302" t="s">
        <v>2243</v>
      </c>
    </row>
  </sheetData>
  <mergeCells count="1">
    <mergeCell ref="A1:C1"/>
  </mergeCells>
  <hyperlinks>
    <hyperlink ref="A1" location="Inhoud!A1" display="Home" xr:uid="{00000000-0004-0000-3000-000000000000}"/>
    <hyperlink ref="A1:C1" location="Contents!A1" display="To table of contents" xr:uid="{00000000-0004-0000-3000-000001000000}"/>
  </hyperlinks>
  <pageMargins left="0.72" right="0.42" top="0.35" bottom="0.41" header="0.25" footer="0.34"/>
  <pageSetup paperSize="9" scale="7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65">
    <pageSetUpPr fitToPage="1"/>
  </sheetPr>
  <dimension ref="A1:AC63"/>
  <sheetViews>
    <sheetView zoomScale="75" workbookViewId="0">
      <selection activeCell="B13" sqref="B13"/>
    </sheetView>
  </sheetViews>
  <sheetFormatPr defaultColWidth="8.85546875" defaultRowHeight="12.75" x14ac:dyDescent="0.2"/>
  <cols>
    <col min="1" max="1" width="52.85546875" style="451" customWidth="1"/>
    <col min="2" max="2" width="20.5703125" style="451" bestFit="1" customWidth="1"/>
    <col min="3" max="29" width="11.7109375" style="451" customWidth="1"/>
    <col min="30" max="16384" width="8.85546875" style="451"/>
  </cols>
  <sheetData>
    <row r="1" spans="1:4" x14ac:dyDescent="0.2">
      <c r="A1" s="349" t="s">
        <v>824</v>
      </c>
    </row>
    <row r="2" spans="1:4" ht="18" x14ac:dyDescent="0.25">
      <c r="A2" s="454" t="s">
        <v>1650</v>
      </c>
    </row>
    <row r="3" spans="1:4" ht="23.45" customHeight="1" x14ac:dyDescent="0.25">
      <c r="A3" s="450" t="s">
        <v>1662</v>
      </c>
    </row>
    <row r="4" spans="1:4" x14ac:dyDescent="0.2">
      <c r="A4" s="1094"/>
      <c r="B4" s="1091" t="s">
        <v>1036</v>
      </c>
      <c r="C4" s="2389" t="s">
        <v>1663</v>
      </c>
      <c r="D4" s="2390"/>
    </row>
    <row r="5" spans="1:4" ht="15" customHeight="1" x14ac:dyDescent="0.2">
      <c r="A5" s="1094"/>
      <c r="B5" s="1092" t="s">
        <v>381</v>
      </c>
      <c r="C5" s="1089" t="s">
        <v>1660</v>
      </c>
      <c r="D5" s="1089" t="s">
        <v>1661</v>
      </c>
    </row>
    <row r="6" spans="1:4" ht="15" customHeight="1" x14ac:dyDescent="0.2">
      <c r="A6" s="1095"/>
      <c r="B6" s="1093"/>
      <c r="C6" s="452"/>
      <c r="D6" s="452"/>
    </row>
    <row r="7" spans="1:4" ht="15" customHeight="1" x14ac:dyDescent="0.2">
      <c r="A7" s="1096" t="s">
        <v>0</v>
      </c>
      <c r="B7" s="1795" t="s">
        <v>2210</v>
      </c>
      <c r="C7" s="2391" t="s">
        <v>2211</v>
      </c>
      <c r="D7" s="2392"/>
    </row>
    <row r="8" spans="1:4" ht="15" customHeight="1" x14ac:dyDescent="0.2">
      <c r="A8" s="1096" t="s">
        <v>2209</v>
      </c>
      <c r="B8" s="1796">
        <v>44</v>
      </c>
      <c r="C8" s="1797">
        <v>72</v>
      </c>
      <c r="D8" s="1798">
        <v>3168</v>
      </c>
    </row>
    <row r="9" spans="1:4" ht="15" customHeight="1" x14ac:dyDescent="0.2">
      <c r="A9" s="1096" t="s">
        <v>2148</v>
      </c>
      <c r="B9" s="1796">
        <v>43.5</v>
      </c>
      <c r="C9" s="1797">
        <v>71.5</v>
      </c>
      <c r="D9" s="1798">
        <v>3110.25</v>
      </c>
    </row>
    <row r="10" spans="1:4" ht="15" customHeight="1" x14ac:dyDescent="0.2">
      <c r="A10" s="1097" t="s">
        <v>591</v>
      </c>
      <c r="B10" s="1795" t="s">
        <v>2210</v>
      </c>
      <c r="C10" s="2391" t="s">
        <v>2211</v>
      </c>
      <c r="D10" s="2392"/>
    </row>
    <row r="11" spans="1:4" ht="15" customHeight="1" x14ac:dyDescent="0.2">
      <c r="A11" s="1097" t="s">
        <v>21</v>
      </c>
      <c r="B11" s="1107">
        <v>41</v>
      </c>
      <c r="C11" s="1108">
        <v>77.400000000000006</v>
      </c>
      <c r="D11" s="1109">
        <v>3173.4</v>
      </c>
    </row>
    <row r="12" spans="1:4" ht="15" customHeight="1" x14ac:dyDescent="0.2">
      <c r="A12" s="1101"/>
      <c r="B12" s="1110"/>
      <c r="C12" s="1111"/>
      <c r="D12" s="1112"/>
    </row>
    <row r="13" spans="1:4" ht="15" customHeight="1" x14ac:dyDescent="0.2">
      <c r="A13" s="1098" t="s">
        <v>305</v>
      </c>
      <c r="B13" s="1113">
        <v>45.2</v>
      </c>
      <c r="C13" s="1114">
        <v>66.7</v>
      </c>
      <c r="D13" s="1115">
        <v>3014.84</v>
      </c>
    </row>
    <row r="14" spans="1:4" ht="15" customHeight="1" x14ac:dyDescent="0.2">
      <c r="A14" s="1099" t="s">
        <v>1267</v>
      </c>
      <c r="B14" s="1116"/>
      <c r="C14" s="1117">
        <v>56.5</v>
      </c>
      <c r="D14" s="1118"/>
    </row>
    <row r="15" spans="1:4" ht="15" customHeight="1" x14ac:dyDescent="0.2">
      <c r="A15" s="1099"/>
      <c r="B15" s="1110"/>
      <c r="C15" s="1111"/>
      <c r="D15" s="1112"/>
    </row>
    <row r="16" spans="1:4" ht="15" customHeight="1" x14ac:dyDescent="0.2">
      <c r="A16" s="1100" t="s">
        <v>22</v>
      </c>
      <c r="B16" s="1119">
        <v>42.7</v>
      </c>
      <c r="C16" s="1120">
        <v>75.25</v>
      </c>
      <c r="D16" s="1106">
        <v>3213.1750000000002</v>
      </c>
    </row>
    <row r="17" spans="1:15" ht="15" customHeight="1" x14ac:dyDescent="0.2">
      <c r="A17" s="1100" t="s">
        <v>23</v>
      </c>
      <c r="B17" s="1121">
        <v>42.5</v>
      </c>
      <c r="C17" s="1120">
        <v>72.900000000000006</v>
      </c>
      <c r="D17" s="1106">
        <v>3098.25</v>
      </c>
    </row>
    <row r="18" spans="1:15" ht="15" customHeight="1" x14ac:dyDescent="0.2">
      <c r="A18" s="1099" t="s">
        <v>1423</v>
      </c>
      <c r="B18" s="1116"/>
      <c r="C18" s="1122">
        <v>73.3</v>
      </c>
      <c r="D18" s="1123"/>
    </row>
    <row r="19" spans="1:15" ht="15" customHeight="1" x14ac:dyDescent="0.2">
      <c r="A19" s="1099"/>
      <c r="B19" s="1110"/>
      <c r="C19" s="1111"/>
      <c r="D19" s="1112"/>
    </row>
    <row r="20" spans="1:15" ht="15" customHeight="1" x14ac:dyDescent="0.2">
      <c r="A20" s="1099"/>
      <c r="B20" s="1102" t="s">
        <v>1465</v>
      </c>
      <c r="C20" s="1124"/>
      <c r="D20" s="1125"/>
      <c r="E20" s="453"/>
    </row>
    <row r="21" spans="1:15" ht="18.75" customHeight="1" x14ac:dyDescent="0.2">
      <c r="A21" s="1104" t="s">
        <v>1806</v>
      </c>
      <c r="B21" s="1126">
        <v>0.26200000000000001</v>
      </c>
      <c r="C21" s="1127"/>
      <c r="D21" s="1128"/>
      <c r="E21" s="453"/>
    </row>
    <row r="22" spans="1:15" x14ac:dyDescent="0.2">
      <c r="A22" s="1103"/>
      <c r="B22" s="1105"/>
      <c r="C22" s="1088"/>
      <c r="D22" s="1087"/>
      <c r="E22" s="453"/>
    </row>
    <row r="23" spans="1:15" x14ac:dyDescent="0.2">
      <c r="A23" s="453"/>
      <c r="B23" s="1090"/>
      <c r="C23" s="1088"/>
      <c r="D23" s="1087"/>
    </row>
    <row r="24" spans="1:15" ht="15.75" x14ac:dyDescent="0.25">
      <c r="A24" s="455" t="s">
        <v>1664</v>
      </c>
      <c r="F24" s="455"/>
      <c r="G24" s="453"/>
      <c r="H24" s="453"/>
      <c r="I24" s="453"/>
    </row>
    <row r="25" spans="1:15" ht="26.25" customHeight="1" x14ac:dyDescent="0.2">
      <c r="A25" s="1133"/>
      <c r="B25" s="1030" t="s">
        <v>1466</v>
      </c>
      <c r="C25" s="1031" t="s">
        <v>1392</v>
      </c>
    </row>
    <row r="26" spans="1:15" ht="16.5" customHeight="1" x14ac:dyDescent="0.2">
      <c r="A26" s="1134"/>
      <c r="B26" s="1032" t="s">
        <v>1262</v>
      </c>
      <c r="C26" s="1029"/>
    </row>
    <row r="27" spans="1:15" x14ac:dyDescent="0.2">
      <c r="A27" s="1033" t="s">
        <v>24</v>
      </c>
      <c r="B27" s="1034">
        <v>2</v>
      </c>
      <c r="C27" s="1035">
        <v>0.5</v>
      </c>
    </row>
    <row r="28" spans="1:15" ht="18" customHeight="1" x14ac:dyDescent="0.2">
      <c r="A28" s="1033" t="s">
        <v>1463</v>
      </c>
      <c r="B28" s="2387" t="s">
        <v>1558</v>
      </c>
      <c r="C28" s="2388"/>
    </row>
    <row r="29" spans="1:15" ht="18" customHeight="1" x14ac:dyDescent="0.2">
      <c r="A29" s="1033" t="s">
        <v>493</v>
      </c>
      <c r="B29" s="1036">
        <v>0.56000000000000005</v>
      </c>
      <c r="C29" s="1037">
        <v>4.26</v>
      </c>
    </row>
    <row r="30" spans="1:15" ht="18" customHeight="1" x14ac:dyDescent="0.2">
      <c r="A30" s="1033" t="s">
        <v>1468</v>
      </c>
      <c r="B30" s="1034">
        <v>2</v>
      </c>
      <c r="C30" s="1038">
        <v>7</v>
      </c>
    </row>
    <row r="31" spans="1:15" ht="18" customHeight="1" x14ac:dyDescent="0.2">
      <c r="A31" s="1033" t="s">
        <v>1469</v>
      </c>
      <c r="B31" s="1039">
        <v>0.86</v>
      </c>
      <c r="C31" s="2306">
        <v>47.2</v>
      </c>
    </row>
    <row r="32" spans="1:15" ht="18" customHeight="1" x14ac:dyDescent="0.2">
      <c r="A32" s="1033" t="s">
        <v>1464</v>
      </c>
      <c r="B32" s="1040"/>
      <c r="C32" s="2308" t="s">
        <v>2285</v>
      </c>
      <c r="F32" s="453"/>
      <c r="G32" s="453"/>
      <c r="H32" s="453"/>
      <c r="I32" s="453"/>
      <c r="J32" s="453"/>
      <c r="K32" s="453"/>
      <c r="L32" s="453"/>
      <c r="M32" s="453"/>
      <c r="N32" s="453"/>
      <c r="O32" s="453"/>
    </row>
    <row r="33" spans="1:29" ht="12.75" customHeight="1" x14ac:dyDescent="0.2">
      <c r="A33" s="1406" t="s">
        <v>1807</v>
      </c>
      <c r="B33" s="2305">
        <v>0.6</v>
      </c>
      <c r="C33" s="2311" t="s">
        <v>2284</v>
      </c>
      <c r="F33" s="453"/>
      <c r="G33" s="1481"/>
      <c r="H33" s="1481"/>
      <c r="I33" s="1481"/>
      <c r="J33" s="1481"/>
      <c r="K33" s="1481"/>
      <c r="L33" s="1481"/>
      <c r="M33" s="1481"/>
      <c r="N33" s="1481"/>
      <c r="O33" s="453"/>
    </row>
    <row r="34" spans="1:29" x14ac:dyDescent="0.2">
      <c r="A34" s="1406" t="s">
        <v>2282</v>
      </c>
      <c r="B34" s="2305">
        <v>0.6</v>
      </c>
      <c r="C34" s="2309"/>
      <c r="F34" s="453"/>
      <c r="G34" s="453"/>
      <c r="H34" s="453"/>
      <c r="I34" s="453"/>
      <c r="J34" s="453"/>
      <c r="K34" s="453"/>
      <c r="L34" s="453"/>
      <c r="M34" s="453"/>
      <c r="N34" s="453"/>
      <c r="O34" s="453"/>
    </row>
    <row r="35" spans="1:29" x14ac:dyDescent="0.2">
      <c r="A35" s="1135" t="s">
        <v>1467</v>
      </c>
      <c r="B35" s="2305">
        <v>3.5622463835455194</v>
      </c>
      <c r="C35" s="2310"/>
      <c r="F35" s="453"/>
      <c r="G35" s="453"/>
      <c r="H35" s="453"/>
      <c r="I35" s="453"/>
      <c r="J35" s="453"/>
      <c r="K35" s="453"/>
      <c r="L35" s="453"/>
      <c r="M35" s="453"/>
      <c r="N35" s="453"/>
      <c r="O35" s="453"/>
    </row>
    <row r="36" spans="1:29" x14ac:dyDescent="0.2">
      <c r="A36" s="1136" t="s">
        <v>25</v>
      </c>
      <c r="B36" s="1040"/>
      <c r="C36" s="2307"/>
    </row>
    <row r="37" spans="1:29" x14ac:dyDescent="0.2">
      <c r="A37" s="1135" t="s">
        <v>1470</v>
      </c>
      <c r="B37" s="1036">
        <v>1.87</v>
      </c>
      <c r="C37" s="1041">
        <v>2.64</v>
      </c>
    </row>
    <row r="38" spans="1:29" x14ac:dyDescent="0.2">
      <c r="A38" s="1135" t="s">
        <v>1471</v>
      </c>
      <c r="B38" s="1131">
        <v>5.8</v>
      </c>
      <c r="C38" s="1042">
        <v>10</v>
      </c>
    </row>
    <row r="39" spans="1:29" x14ac:dyDescent="0.2">
      <c r="A39" s="1137" t="s">
        <v>1391</v>
      </c>
      <c r="B39" s="1132"/>
      <c r="C39" s="1043"/>
    </row>
    <row r="40" spans="1:29" x14ac:dyDescent="0.2">
      <c r="A40" s="1138" t="s">
        <v>1473</v>
      </c>
      <c r="B40" s="1034">
        <v>2</v>
      </c>
      <c r="C40" s="1038">
        <v>7</v>
      </c>
    </row>
    <row r="41" spans="1:29" x14ac:dyDescent="0.2">
      <c r="A41" s="1138" t="s">
        <v>1472</v>
      </c>
      <c r="B41" s="1034">
        <v>2</v>
      </c>
      <c r="C41" s="1038">
        <v>7</v>
      </c>
    </row>
    <row r="42" spans="1:29" x14ac:dyDescent="0.2">
      <c r="A42" s="1139" t="s">
        <v>1474</v>
      </c>
      <c r="B42" s="1034">
        <v>0.6</v>
      </c>
      <c r="C42" s="1038">
        <v>1</v>
      </c>
    </row>
    <row r="43" spans="1:29" ht="12.75" customHeight="1" x14ac:dyDescent="0.2">
      <c r="A43" s="1140"/>
      <c r="B43" s="1129"/>
      <c r="C43" s="1130"/>
    </row>
    <row r="45" spans="1:29" ht="15.75" x14ac:dyDescent="0.25">
      <c r="A45" s="455" t="s">
        <v>2283</v>
      </c>
      <c r="B45"/>
      <c r="C45"/>
      <c r="D45"/>
      <c r="E45"/>
      <c r="F45"/>
      <c r="G45"/>
      <c r="H45"/>
      <c r="I45"/>
      <c r="J45"/>
      <c r="K45"/>
      <c r="L45"/>
      <c r="M45"/>
      <c r="N45"/>
      <c r="O45"/>
      <c r="P45"/>
      <c r="Q45"/>
      <c r="R45"/>
      <c r="S45"/>
      <c r="T45"/>
      <c r="U45"/>
      <c r="V45"/>
      <c r="W45"/>
      <c r="X45"/>
      <c r="Y45"/>
      <c r="Z45"/>
      <c r="AA45"/>
      <c r="AB45"/>
    </row>
    <row r="46" spans="1:29" x14ac:dyDescent="0.2">
      <c r="A46" s="287"/>
      <c r="B46" s="293">
        <v>1990</v>
      </c>
      <c r="C46" s="293">
        <v>1991</v>
      </c>
      <c r="D46" s="293">
        <v>1992</v>
      </c>
      <c r="E46" s="293">
        <v>1993</v>
      </c>
      <c r="F46" s="293">
        <v>1994</v>
      </c>
      <c r="G46" s="293">
        <v>1995</v>
      </c>
      <c r="H46" s="293">
        <v>1996</v>
      </c>
      <c r="I46" s="293">
        <v>1997</v>
      </c>
      <c r="J46" s="293">
        <v>1998</v>
      </c>
      <c r="K46" s="293">
        <v>1999</v>
      </c>
      <c r="L46" s="293">
        <v>2000</v>
      </c>
      <c r="M46" s="293">
        <v>2001</v>
      </c>
      <c r="N46" s="293">
        <v>2002</v>
      </c>
      <c r="O46" s="293">
        <v>2003</v>
      </c>
      <c r="P46" s="293">
        <v>2004</v>
      </c>
      <c r="Q46" s="293">
        <v>2005</v>
      </c>
      <c r="R46" s="293">
        <v>2006</v>
      </c>
      <c r="S46" s="293">
        <v>2007</v>
      </c>
      <c r="T46" s="293">
        <v>2008</v>
      </c>
      <c r="U46" s="293">
        <v>2009</v>
      </c>
      <c r="V46" s="293">
        <v>2010</v>
      </c>
      <c r="W46" s="293">
        <v>2011</v>
      </c>
      <c r="X46" s="293">
        <v>2012</v>
      </c>
      <c r="Y46" s="293">
        <v>2013</v>
      </c>
      <c r="Z46" s="293">
        <v>2014</v>
      </c>
      <c r="AA46" s="2300">
        <v>2015</v>
      </c>
      <c r="AB46" s="2300">
        <v>2016</v>
      </c>
      <c r="AC46" s="2313">
        <v>2017</v>
      </c>
    </row>
    <row r="47" spans="1:29" x14ac:dyDescent="0.2">
      <c r="A47" s="287"/>
      <c r="B47" s="9" t="s">
        <v>1262</v>
      </c>
      <c r="C47" s="9"/>
      <c r="D47" s="9"/>
      <c r="E47" s="9"/>
      <c r="F47" s="9"/>
      <c r="G47" s="9"/>
      <c r="H47" s="9"/>
      <c r="I47" s="9"/>
      <c r="J47" s="9"/>
      <c r="K47" s="9"/>
      <c r="L47" s="9"/>
      <c r="M47" s="9"/>
      <c r="N47" s="9"/>
      <c r="O47" s="9"/>
      <c r="P47" s="9"/>
      <c r="Q47" s="9"/>
      <c r="R47" s="9"/>
      <c r="S47" s="9"/>
      <c r="T47" s="9"/>
      <c r="U47" s="9"/>
      <c r="V47" s="9"/>
      <c r="W47" s="9"/>
      <c r="X47" s="9"/>
      <c r="Y47" s="9"/>
      <c r="Z47" s="9"/>
      <c r="AA47" s="3"/>
      <c r="AB47"/>
      <c r="AC47" s="29"/>
    </row>
    <row r="48" spans="1:29" x14ac:dyDescent="0.2">
      <c r="A48" s="2298"/>
      <c r="B48" s="35"/>
      <c r="C48" s="3"/>
      <c r="D48" s="3"/>
      <c r="E48" s="3"/>
      <c r="F48" s="3"/>
      <c r="G48" s="3"/>
      <c r="H48" s="3"/>
      <c r="I48" s="3"/>
      <c r="J48" s="3"/>
      <c r="K48" s="3"/>
      <c r="L48" s="3"/>
      <c r="M48" s="3"/>
      <c r="N48" s="3"/>
      <c r="O48" s="3"/>
      <c r="P48" s="3"/>
      <c r="Q48" s="3"/>
      <c r="R48" s="3"/>
      <c r="S48" s="3"/>
      <c r="T48" s="3"/>
      <c r="U48" s="3"/>
      <c r="V48" s="3"/>
      <c r="W48" s="3"/>
      <c r="X48" s="3"/>
      <c r="Y48" s="3"/>
      <c r="Z48" s="3"/>
      <c r="AA48" s="3"/>
      <c r="AB48" s="3"/>
      <c r="AC48" s="29"/>
    </row>
    <row r="49" spans="1:29" x14ac:dyDescent="0.2">
      <c r="A49" s="1033" t="s">
        <v>2286</v>
      </c>
      <c r="B49" s="35"/>
      <c r="C49" s="3"/>
      <c r="D49" s="3"/>
      <c r="E49" s="3"/>
      <c r="F49" s="3"/>
      <c r="G49" s="3"/>
      <c r="H49" s="3"/>
      <c r="I49" s="3"/>
      <c r="J49" s="3"/>
      <c r="K49" s="3"/>
      <c r="L49" s="3"/>
      <c r="M49" s="3"/>
      <c r="N49" s="3"/>
      <c r="O49" s="3"/>
      <c r="P49" s="3"/>
      <c r="Q49" s="3"/>
      <c r="R49" s="3"/>
      <c r="S49" s="3"/>
      <c r="T49" s="3"/>
      <c r="U49" s="3"/>
      <c r="V49" s="3"/>
      <c r="W49" s="3"/>
      <c r="X49" s="3"/>
      <c r="Y49" s="3"/>
      <c r="Z49" s="3"/>
      <c r="AA49" s="3"/>
      <c r="AB49" s="3"/>
      <c r="AC49" s="29"/>
    </row>
    <row r="50" spans="1:29" x14ac:dyDescent="0.2">
      <c r="A50" s="1406" t="s">
        <v>2287</v>
      </c>
      <c r="B50" s="609">
        <v>572.15091551736793</v>
      </c>
      <c r="C50" s="489">
        <v>572.15091551736793</v>
      </c>
      <c r="D50" s="489">
        <v>518.44844898351766</v>
      </c>
      <c r="E50" s="489">
        <v>503.36002825639457</v>
      </c>
      <c r="F50" s="489">
        <v>501.570035544826</v>
      </c>
      <c r="G50" s="489">
        <v>501.570035544826</v>
      </c>
      <c r="H50" s="489">
        <v>501.570035544826</v>
      </c>
      <c r="I50" s="489">
        <v>501.570035544826</v>
      </c>
      <c r="J50" s="489">
        <v>501.570035544826</v>
      </c>
      <c r="K50" s="489">
        <v>501.570035544826</v>
      </c>
      <c r="L50" s="489">
        <v>519.81174977822047</v>
      </c>
      <c r="M50" s="489">
        <v>524.70033596598284</v>
      </c>
      <c r="N50" s="489">
        <v>525.27372342501633</v>
      </c>
      <c r="O50" s="489">
        <v>338.71359126429809</v>
      </c>
      <c r="P50" s="489">
        <v>288.21720377682169</v>
      </c>
      <c r="Q50" s="489">
        <v>282.2804314329739</v>
      </c>
      <c r="R50" s="489">
        <v>282.2804314329739</v>
      </c>
      <c r="S50" s="489">
        <v>282.2804314329739</v>
      </c>
      <c r="T50" s="489">
        <v>282.2804314329739</v>
      </c>
      <c r="U50" s="489">
        <v>282.2804314329739</v>
      </c>
      <c r="V50" s="489">
        <v>282.2804314329739</v>
      </c>
      <c r="W50" s="489">
        <v>282.2804314329739</v>
      </c>
      <c r="X50" s="489">
        <v>282.2804314329739</v>
      </c>
      <c r="Y50" s="489">
        <v>282.2804314329739</v>
      </c>
      <c r="Z50" s="489">
        <v>282.2804314329739</v>
      </c>
      <c r="AA50" s="489">
        <v>282.2804314329739</v>
      </c>
      <c r="AB50" s="489">
        <v>282.2804314329739</v>
      </c>
      <c r="AC50" s="296">
        <v>282.2804314329739</v>
      </c>
    </row>
    <row r="51" spans="1:29" x14ac:dyDescent="0.2">
      <c r="A51" s="1406" t="s">
        <v>2288</v>
      </c>
      <c r="B51" s="609">
        <v>61.194628869222896</v>
      </c>
      <c r="C51" s="489">
        <v>61.194628869222896</v>
      </c>
      <c r="D51" s="489">
        <v>59.453947662214802</v>
      </c>
      <c r="E51" s="489">
        <v>58.108447004093932</v>
      </c>
      <c r="F51" s="489">
        <v>56.849466992689464</v>
      </c>
      <c r="G51" s="489">
        <v>55.657962394847516</v>
      </c>
      <c r="H51" s="489">
        <v>54.546950905302779</v>
      </c>
      <c r="I51" s="489">
        <v>53.509202948318638</v>
      </c>
      <c r="J51" s="489">
        <v>52.613305534413932</v>
      </c>
      <c r="K51" s="489">
        <v>52.160710197892129</v>
      </c>
      <c r="L51" s="489">
        <v>51.844635391014066</v>
      </c>
      <c r="M51" s="489">
        <v>51.601998262738419</v>
      </c>
      <c r="N51" s="489">
        <v>51.452455478594096</v>
      </c>
      <c r="O51" s="489">
        <v>51.362843686314946</v>
      </c>
      <c r="P51" s="489">
        <v>51.308062040728004</v>
      </c>
      <c r="Q51" s="489">
        <v>51.295808711062961</v>
      </c>
      <c r="R51" s="489">
        <v>50.524349831157672</v>
      </c>
      <c r="S51" s="489">
        <v>50.10544487894029</v>
      </c>
      <c r="T51" s="489">
        <v>49.814287336825444</v>
      </c>
      <c r="U51" s="489">
        <v>46.651336482357038</v>
      </c>
      <c r="V51" s="489">
        <v>44.863697388933105</v>
      </c>
      <c r="W51" s="489">
        <v>43.55295087087579</v>
      </c>
      <c r="X51" s="489">
        <v>41.473936270920888</v>
      </c>
      <c r="Y51" s="489">
        <v>39.719710658011792</v>
      </c>
      <c r="Z51" s="489">
        <v>38.177734166495348</v>
      </c>
      <c r="AA51" s="489">
        <v>36.675089413211978</v>
      </c>
      <c r="AB51" s="489">
        <v>35.917909247108184</v>
      </c>
      <c r="AC51" s="296">
        <v>35.917909247108184</v>
      </c>
    </row>
    <row r="52" spans="1:29" x14ac:dyDescent="0.2">
      <c r="A52" s="1406" t="s">
        <v>2289</v>
      </c>
      <c r="B52" s="609">
        <v>102.67083116669633</v>
      </c>
      <c r="C52" s="489">
        <v>102.44213512605398</v>
      </c>
      <c r="D52" s="489">
        <v>98.137619908773971</v>
      </c>
      <c r="E52" s="489">
        <v>94.637975474183392</v>
      </c>
      <c r="F52" s="489">
        <v>90.515562394208331</v>
      </c>
      <c r="G52" s="489">
        <v>86.957975383808218</v>
      </c>
      <c r="H52" s="489">
        <v>84.455189908047558</v>
      </c>
      <c r="I52" s="489">
        <v>82.330230522631837</v>
      </c>
      <c r="J52" s="489">
        <v>80.611314255138225</v>
      </c>
      <c r="K52" s="489">
        <v>79.643589948105188</v>
      </c>
      <c r="L52" s="489">
        <v>78.77980814059741</v>
      </c>
      <c r="M52" s="489">
        <v>77.968613518879749</v>
      </c>
      <c r="N52" s="489">
        <v>77.288496062077982</v>
      </c>
      <c r="O52" s="489">
        <v>76.744510074490094</v>
      </c>
      <c r="P52" s="489">
        <v>76.37103341631655</v>
      </c>
      <c r="Q52" s="489">
        <v>76.277364906499145</v>
      </c>
      <c r="R52" s="489">
        <v>75.395545988177602</v>
      </c>
      <c r="S52" s="489">
        <v>74.625274356971715</v>
      </c>
      <c r="T52" s="489">
        <v>73.87407524840313</v>
      </c>
      <c r="U52" s="489">
        <v>72.722474750606651</v>
      </c>
      <c r="V52" s="489">
        <v>71.587393431227014</v>
      </c>
      <c r="W52" s="489">
        <v>70.467061683742415</v>
      </c>
      <c r="X52" s="489">
        <v>69.379004085898529</v>
      </c>
      <c r="Y52" s="489">
        <v>68.406249011236326</v>
      </c>
      <c r="Z52" s="489">
        <v>63.707851360589864</v>
      </c>
      <c r="AA52" s="489">
        <v>59.208874645136234</v>
      </c>
      <c r="AB52" s="489">
        <v>54.825570601753626</v>
      </c>
      <c r="AC52" s="296">
        <v>54.825570601753626</v>
      </c>
    </row>
    <row r="53" spans="1:29" x14ac:dyDescent="0.2">
      <c r="A53" s="1406" t="s">
        <v>2291</v>
      </c>
      <c r="B53" s="609">
        <v>41.003298287825913</v>
      </c>
      <c r="C53" s="489">
        <v>41.00589367173383</v>
      </c>
      <c r="D53" s="489">
        <v>39.865167081741127</v>
      </c>
      <c r="E53" s="489">
        <v>39.002060894264787</v>
      </c>
      <c r="F53" s="489">
        <v>38.292159496401482</v>
      </c>
      <c r="G53" s="489">
        <v>37.677130336141083</v>
      </c>
      <c r="H53" s="489">
        <v>37.068263024135781</v>
      </c>
      <c r="I53" s="489">
        <v>36.485164751671149</v>
      </c>
      <c r="J53" s="489">
        <v>35.980585579994496</v>
      </c>
      <c r="K53" s="489">
        <v>35.557646985760208</v>
      </c>
      <c r="L53" s="489">
        <v>35.185040621581365</v>
      </c>
      <c r="M53" s="489">
        <v>34.902490588237193</v>
      </c>
      <c r="N53" s="489">
        <v>34.74578579404573</v>
      </c>
      <c r="O53" s="489">
        <v>34.631821770353596</v>
      </c>
      <c r="P53" s="489">
        <v>34.546017442512031</v>
      </c>
      <c r="Q53" s="489">
        <v>34.48072430204985</v>
      </c>
      <c r="R53" s="489">
        <v>34.324813611936101</v>
      </c>
      <c r="S53" s="489">
        <v>34.181930382156843</v>
      </c>
      <c r="T53" s="489">
        <v>34.049478125457718</v>
      </c>
      <c r="U53" s="489">
        <v>33.276722044060399</v>
      </c>
      <c r="V53" s="489">
        <v>32.50503036129642</v>
      </c>
      <c r="W53" s="489">
        <v>31.737124141576615</v>
      </c>
      <c r="X53" s="489">
        <v>30.972410066762933</v>
      </c>
      <c r="Y53" s="489">
        <v>30.216308728538635</v>
      </c>
      <c r="Z53" s="489">
        <v>29.479724330217891</v>
      </c>
      <c r="AA53" s="489">
        <v>28.792609720628903</v>
      </c>
      <c r="AB53" s="489">
        <v>28.177219170610666</v>
      </c>
      <c r="AC53" s="296">
        <v>28.177219170610666</v>
      </c>
    </row>
    <row r="54" spans="1:29" x14ac:dyDescent="0.2">
      <c r="A54" s="1033"/>
      <c r="B54" s="609"/>
      <c r="C54" s="489"/>
      <c r="D54" s="489"/>
      <c r="E54" s="489"/>
      <c r="F54" s="489"/>
      <c r="G54" s="489"/>
      <c r="H54" s="489"/>
      <c r="I54" s="489"/>
      <c r="J54" s="489"/>
      <c r="K54" s="489"/>
      <c r="L54" s="489"/>
      <c r="M54" s="489"/>
      <c r="N54" s="489"/>
      <c r="O54" s="489"/>
      <c r="P54" s="489"/>
      <c r="Q54" s="489"/>
      <c r="R54" s="489"/>
      <c r="S54" s="489"/>
      <c r="T54" s="489"/>
      <c r="U54" s="489"/>
      <c r="V54" s="489"/>
      <c r="W54" s="489"/>
      <c r="X54" s="489"/>
      <c r="Y54" s="489"/>
      <c r="Z54" s="489"/>
      <c r="AA54" s="489"/>
      <c r="AB54" s="489"/>
      <c r="AC54" s="296"/>
    </row>
    <row r="55" spans="1:29" x14ac:dyDescent="0.2">
      <c r="A55" s="1033" t="s">
        <v>2281</v>
      </c>
      <c r="B55" s="609"/>
      <c r="C55" s="489"/>
      <c r="D55" s="489"/>
      <c r="E55" s="489"/>
      <c r="F55" s="489"/>
      <c r="G55" s="489"/>
      <c r="H55" s="489"/>
      <c r="I55" s="489"/>
      <c r="J55" s="489"/>
      <c r="K55" s="489"/>
      <c r="L55" s="489"/>
      <c r="M55" s="489"/>
      <c r="N55" s="489"/>
      <c r="O55" s="489"/>
      <c r="P55" s="489"/>
      <c r="Q55" s="489"/>
      <c r="R55" s="489"/>
      <c r="S55" s="489"/>
      <c r="T55" s="489"/>
      <c r="U55" s="489"/>
      <c r="V55" s="489"/>
      <c r="W55" s="489"/>
      <c r="X55" s="489"/>
      <c r="Y55" s="489"/>
      <c r="Z55" s="489"/>
      <c r="AA55" s="489"/>
      <c r="AB55" s="489"/>
      <c r="AC55" s="296"/>
    </row>
    <row r="56" spans="1:29" x14ac:dyDescent="0.2">
      <c r="A56" s="1406" t="s">
        <v>2287</v>
      </c>
      <c r="B56" s="609">
        <v>5.9544668047195533</v>
      </c>
      <c r="C56" s="489">
        <v>5.9082402475063223</v>
      </c>
      <c r="D56" s="489">
        <v>5.804169818995125</v>
      </c>
      <c r="E56" s="489">
        <v>5.7070525788972226</v>
      </c>
      <c r="F56" s="489">
        <v>5.6137667323592044</v>
      </c>
      <c r="G56" s="489">
        <v>5.5229950607837628</v>
      </c>
      <c r="H56" s="489">
        <v>5.4385225926836576</v>
      </c>
      <c r="I56" s="489">
        <v>5.3607494011707288</v>
      </c>
      <c r="J56" s="489">
        <v>5.2853273437941972</v>
      </c>
      <c r="K56" s="489">
        <v>5.2108415661718848</v>
      </c>
      <c r="L56" s="489">
        <v>5.0080941791785127</v>
      </c>
      <c r="M56" s="489">
        <v>4.7962493497993801</v>
      </c>
      <c r="N56" s="489">
        <v>4.6034853982131834</v>
      </c>
      <c r="O56" s="489">
        <v>4.3928360404305922</v>
      </c>
      <c r="P56" s="489">
        <v>4.1874893161203399</v>
      </c>
      <c r="Q56" s="489">
        <v>3.9695164367469142</v>
      </c>
      <c r="R56" s="489">
        <v>3.7413748792990789</v>
      </c>
      <c r="S56" s="489">
        <v>3.4821320837654071</v>
      </c>
      <c r="T56" s="489">
        <v>3.168843708375277</v>
      </c>
      <c r="U56" s="489">
        <v>2.8585936144016233</v>
      </c>
      <c r="V56" s="489">
        <v>2.6196940639361865</v>
      </c>
      <c r="W56" s="489">
        <v>2.3962512942550847</v>
      </c>
      <c r="X56" s="489">
        <v>2.1574097918958031</v>
      </c>
      <c r="Y56" s="489">
        <v>1.9333024620241992</v>
      </c>
      <c r="Z56" s="489">
        <v>1.7279114562850859</v>
      </c>
      <c r="AA56" s="489">
        <v>1.5252084577885081</v>
      </c>
      <c r="AB56" s="489">
        <v>1.3374789494010169</v>
      </c>
      <c r="AC56" s="296">
        <v>1.3374789494010169</v>
      </c>
    </row>
    <row r="57" spans="1:29" x14ac:dyDescent="0.2">
      <c r="A57" s="1406" t="s">
        <v>2288</v>
      </c>
      <c r="B57" s="609">
        <v>8.0694280968862238</v>
      </c>
      <c r="C57" s="489">
        <v>7.8483560601895093</v>
      </c>
      <c r="D57" s="489">
        <v>7.372313230444032</v>
      </c>
      <c r="E57" s="489">
        <v>6.9725416278171135</v>
      </c>
      <c r="F57" s="489">
        <v>6.6580658291817336</v>
      </c>
      <c r="G57" s="489">
        <v>6.4777176154467808</v>
      </c>
      <c r="H57" s="489">
        <v>6.1341024655086551</v>
      </c>
      <c r="I57" s="489">
        <v>5.9439122865145615</v>
      </c>
      <c r="J57" s="489">
        <v>5.7588069020172057</v>
      </c>
      <c r="K57" s="489">
        <v>5.6249614286198302</v>
      </c>
      <c r="L57" s="489">
        <v>5.2655091498439166</v>
      </c>
      <c r="M57" s="489">
        <v>4.8731140222061713</v>
      </c>
      <c r="N57" s="489">
        <v>4.510183395236731</v>
      </c>
      <c r="O57" s="489">
        <v>4.1492754762312591</v>
      </c>
      <c r="P57" s="489">
        <v>3.8109935441058531</v>
      </c>
      <c r="Q57" s="489">
        <v>3.4807008776918931</v>
      </c>
      <c r="R57" s="489">
        <v>3.1268821007629506</v>
      </c>
      <c r="S57" s="489">
        <v>2.7210041904436464</v>
      </c>
      <c r="T57" s="489">
        <v>2.3602695192495045</v>
      </c>
      <c r="U57" s="489">
        <v>2.0796592636916391</v>
      </c>
      <c r="V57" s="489">
        <v>1.7879669780275798</v>
      </c>
      <c r="W57" s="489">
        <v>1.6618193811100233</v>
      </c>
      <c r="X57" s="489">
        <v>1.4324887388651093</v>
      </c>
      <c r="Y57" s="489">
        <v>1.2823193343282895</v>
      </c>
      <c r="Z57" s="489">
        <v>1.2169880619135993</v>
      </c>
      <c r="AA57" s="489">
        <v>1.1260526587062512</v>
      </c>
      <c r="AB57" s="489">
        <v>1.0571951543679716</v>
      </c>
      <c r="AC57" s="296">
        <v>1.0571951543679716</v>
      </c>
    </row>
    <row r="58" spans="1:29" x14ac:dyDescent="0.2">
      <c r="A58" s="1406" t="s">
        <v>2292</v>
      </c>
      <c r="B58" s="609">
        <v>7.3399166096683137</v>
      </c>
      <c r="C58" s="489">
        <v>7.2614392140499104</v>
      </c>
      <c r="D58" s="489">
        <v>6.9784633683883204</v>
      </c>
      <c r="E58" s="489">
        <v>6.7572767223581058</v>
      </c>
      <c r="F58" s="489">
        <v>6.5674703364586433</v>
      </c>
      <c r="G58" s="489">
        <v>6.3922294689350601</v>
      </c>
      <c r="H58" s="489">
        <v>6.2299308012664723</v>
      </c>
      <c r="I58" s="489">
        <v>6.0792227848284917</v>
      </c>
      <c r="J58" s="489">
        <v>5.9350149476367475</v>
      </c>
      <c r="K58" s="489">
        <v>5.8524103143344428</v>
      </c>
      <c r="L58" s="489">
        <v>5.4587690760584682</v>
      </c>
      <c r="M58" s="489">
        <v>5.0758020035698799</v>
      </c>
      <c r="N58" s="489">
        <v>4.7055186459685059</v>
      </c>
      <c r="O58" s="489">
        <v>4.4000811881867898</v>
      </c>
      <c r="P58" s="489">
        <v>4.1435789735430326</v>
      </c>
      <c r="Q58" s="489">
        <v>3.7263083168592073</v>
      </c>
      <c r="R58" s="489">
        <v>3.3972026695331783</v>
      </c>
      <c r="S58" s="489">
        <v>3.0567382557342153</v>
      </c>
      <c r="T58" s="489">
        <v>2.7355581144108823</v>
      </c>
      <c r="U58" s="489">
        <v>2.44750451335107</v>
      </c>
      <c r="V58" s="489">
        <v>2.2797123531363868</v>
      </c>
      <c r="W58" s="489">
        <v>2.077147704567774</v>
      </c>
      <c r="X58" s="489">
        <v>1.8993625381287753</v>
      </c>
      <c r="Y58" s="489">
        <v>1.8130811040571209</v>
      </c>
      <c r="Z58" s="489">
        <v>1.7533336078597663</v>
      </c>
      <c r="AA58" s="489">
        <v>1.7095358404529717</v>
      </c>
      <c r="AB58" s="489">
        <v>1.6734394887605297</v>
      </c>
      <c r="AC58" s="296">
        <v>1.6734394887605297</v>
      </c>
    </row>
    <row r="59" spans="1:29" x14ac:dyDescent="0.2">
      <c r="A59" s="1406" t="s">
        <v>2290</v>
      </c>
      <c r="B59" s="609">
        <v>7.2818154871527465</v>
      </c>
      <c r="C59" s="489">
        <v>7.0926731586168055</v>
      </c>
      <c r="D59" s="489">
        <v>6.7639996532749818</v>
      </c>
      <c r="E59" s="489">
        <v>6.5314671630331196</v>
      </c>
      <c r="F59" s="489">
        <v>6.2514432915177762</v>
      </c>
      <c r="G59" s="489">
        <v>6.0268986405639691</v>
      </c>
      <c r="H59" s="489">
        <v>5.7980391593599903</v>
      </c>
      <c r="I59" s="489">
        <v>5.5453028730368947</v>
      </c>
      <c r="J59" s="489">
        <v>5.3051753753437376</v>
      </c>
      <c r="K59" s="489">
        <v>5.088690333425224</v>
      </c>
      <c r="L59" s="489">
        <v>4.9129161743083829</v>
      </c>
      <c r="M59" s="489">
        <v>4.7260839199776328</v>
      </c>
      <c r="N59" s="489">
        <v>4.4885591963078415</v>
      </c>
      <c r="O59" s="489">
        <v>4.2378492251699953</v>
      </c>
      <c r="P59" s="489">
        <v>3.950163969762106</v>
      </c>
      <c r="Q59" s="489">
        <v>3.6464705645617834</v>
      </c>
      <c r="R59" s="489">
        <v>3.3883639091012259</v>
      </c>
      <c r="S59" s="489">
        <v>3.0762261817705507</v>
      </c>
      <c r="T59" s="489">
        <v>2.8267577486535012</v>
      </c>
      <c r="U59" s="489">
        <v>2.6468525365797371</v>
      </c>
      <c r="V59" s="489">
        <v>2.3222203163144846</v>
      </c>
      <c r="W59" s="489">
        <v>2.1353213020353179</v>
      </c>
      <c r="X59" s="489">
        <v>1.9099060236517169</v>
      </c>
      <c r="Y59" s="489">
        <v>1.722402234110304</v>
      </c>
      <c r="Z59" s="489">
        <v>1.5249782854627043</v>
      </c>
      <c r="AA59" s="489">
        <v>1.386132290025013</v>
      </c>
      <c r="AB59" s="489">
        <v>1.2539280453695998</v>
      </c>
      <c r="AC59" s="296">
        <v>1.2539280453695998</v>
      </c>
    </row>
    <row r="60" spans="1:29" x14ac:dyDescent="0.2">
      <c r="A60" s="1033"/>
      <c r="B60" s="609"/>
      <c r="C60" s="489"/>
      <c r="D60" s="489"/>
      <c r="E60" s="489"/>
      <c r="F60" s="489"/>
      <c r="G60" s="489"/>
      <c r="H60" s="489"/>
      <c r="I60" s="489"/>
      <c r="J60" s="489"/>
      <c r="K60" s="489"/>
      <c r="L60" s="489"/>
      <c r="M60" s="489"/>
      <c r="N60" s="489"/>
      <c r="O60" s="489"/>
      <c r="P60" s="489"/>
      <c r="Q60" s="489"/>
      <c r="R60" s="489"/>
      <c r="S60" s="489"/>
      <c r="T60" s="489"/>
      <c r="U60" s="489"/>
      <c r="V60" s="489"/>
      <c r="W60" s="489"/>
      <c r="X60" s="489"/>
      <c r="Y60" s="489"/>
      <c r="Z60" s="489"/>
      <c r="AA60" s="489"/>
      <c r="AB60" s="489"/>
      <c r="AC60" s="296"/>
    </row>
    <row r="61" spans="1:29" x14ac:dyDescent="0.2">
      <c r="A61" s="1033" t="s">
        <v>305</v>
      </c>
      <c r="B61" s="609"/>
      <c r="C61" s="489"/>
      <c r="D61" s="489"/>
      <c r="E61" s="489"/>
      <c r="F61" s="489"/>
      <c r="G61" s="489"/>
      <c r="H61" s="489"/>
      <c r="I61" s="489"/>
      <c r="J61" s="489"/>
      <c r="K61" s="489"/>
      <c r="L61" s="489"/>
      <c r="M61" s="489"/>
      <c r="N61" s="489"/>
      <c r="O61" s="489"/>
      <c r="P61" s="489"/>
      <c r="Q61" s="489"/>
      <c r="R61" s="489"/>
      <c r="S61" s="489"/>
      <c r="T61" s="489"/>
      <c r="U61" s="489"/>
      <c r="V61" s="489"/>
      <c r="W61" s="489"/>
      <c r="X61" s="489"/>
      <c r="Y61" s="489"/>
      <c r="Z61" s="489"/>
      <c r="AA61" s="489"/>
      <c r="AB61" s="489"/>
      <c r="AC61" s="296"/>
    </row>
    <row r="62" spans="1:29" x14ac:dyDescent="0.2">
      <c r="A62" s="1406" t="s">
        <v>2292</v>
      </c>
      <c r="B62" s="609">
        <v>4.881047533373545</v>
      </c>
      <c r="C62" s="489">
        <v>4.8810475333735468</v>
      </c>
      <c r="D62" s="489">
        <v>4.8810475333735468</v>
      </c>
      <c r="E62" s="489">
        <v>4.8810475333735477</v>
      </c>
      <c r="F62" s="489">
        <v>4.8810475333735459</v>
      </c>
      <c r="G62" s="489">
        <v>4.8810475333735459</v>
      </c>
      <c r="H62" s="489">
        <v>4.8810475333735441</v>
      </c>
      <c r="I62" s="489">
        <v>4.8810475333735459</v>
      </c>
      <c r="J62" s="489">
        <v>4.8810475333735459</v>
      </c>
      <c r="K62" s="489">
        <v>4.8810475333735468</v>
      </c>
      <c r="L62" s="489">
        <v>4.881047533373545</v>
      </c>
      <c r="M62" s="489">
        <v>4.8810475333735477</v>
      </c>
      <c r="N62" s="489">
        <v>4.8810475333735468</v>
      </c>
      <c r="O62" s="489">
        <v>4.8810475333735468</v>
      </c>
      <c r="P62" s="489">
        <v>4.8810475333735459</v>
      </c>
      <c r="Q62" s="489">
        <v>4.8810475333735468</v>
      </c>
      <c r="R62" s="489">
        <v>4.8810475333735477</v>
      </c>
      <c r="S62" s="489">
        <v>4.8810475333735468</v>
      </c>
      <c r="T62" s="489">
        <v>4.8810475333735477</v>
      </c>
      <c r="U62" s="489">
        <v>4.881047533373545</v>
      </c>
      <c r="V62" s="489">
        <v>4.8810475333735468</v>
      </c>
      <c r="W62" s="489">
        <v>4.8810475333735459</v>
      </c>
      <c r="X62" s="489">
        <v>4.8810475333735441</v>
      </c>
      <c r="Y62" s="489">
        <v>4.8810475333735468</v>
      </c>
      <c r="Z62" s="489">
        <v>4.8810475333735468</v>
      </c>
      <c r="AA62" s="489">
        <v>4.8810475333735468</v>
      </c>
      <c r="AB62" s="489">
        <v>4.8810475333735477</v>
      </c>
      <c r="AC62" s="296">
        <v>4.8810475333735477</v>
      </c>
    </row>
    <row r="63" spans="1:29" x14ac:dyDescent="0.2">
      <c r="A63" s="2299"/>
      <c r="B63" s="34"/>
      <c r="C63" s="5"/>
      <c r="D63" s="5"/>
      <c r="E63" s="5"/>
      <c r="F63" s="5"/>
      <c r="G63" s="5"/>
      <c r="H63" s="5"/>
      <c r="I63" s="5"/>
      <c r="J63" s="5"/>
      <c r="K63" s="5"/>
      <c r="L63" s="5"/>
      <c r="M63" s="5"/>
      <c r="N63" s="5"/>
      <c r="O63" s="5"/>
      <c r="P63" s="5"/>
      <c r="Q63" s="5"/>
      <c r="R63" s="5"/>
      <c r="S63" s="5"/>
      <c r="T63" s="5"/>
      <c r="U63" s="5"/>
      <c r="V63" s="5"/>
      <c r="W63" s="5"/>
      <c r="X63" s="5"/>
      <c r="Y63" s="5"/>
      <c r="Z63" s="5"/>
      <c r="AA63" s="5"/>
      <c r="AB63" s="5"/>
      <c r="AC63" s="31"/>
    </row>
  </sheetData>
  <mergeCells count="4">
    <mergeCell ref="B28:C28"/>
    <mergeCell ref="C4:D4"/>
    <mergeCell ref="C7:D7"/>
    <mergeCell ref="C10:D10"/>
  </mergeCells>
  <phoneticPr fontId="28" type="noConversion"/>
  <hyperlinks>
    <hyperlink ref="A1" location="Contents!A1" display="To table of contents" xr:uid="{00000000-0004-0000-0400-000000000000}"/>
  </hyperlinks>
  <pageMargins left="0.46" right="0.45" top="0.72" bottom="0.69" header="0.5" footer="0.5"/>
  <pageSetup paperSize="9" scale="78"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Blad39"/>
  <dimension ref="A1:G45"/>
  <sheetViews>
    <sheetView zoomScale="75" workbookViewId="0">
      <selection sqref="A1:B1"/>
    </sheetView>
  </sheetViews>
  <sheetFormatPr defaultRowHeight="12.75" x14ac:dyDescent="0.2"/>
  <cols>
    <col min="1" max="1" width="9.28515625" customWidth="1"/>
    <col min="2" max="7" width="15.7109375" customWidth="1"/>
  </cols>
  <sheetData>
    <row r="1" spans="1:7" x14ac:dyDescent="0.2">
      <c r="A1" s="2380" t="s">
        <v>824</v>
      </c>
      <c r="B1" s="2380"/>
    </row>
    <row r="2" spans="1:7" ht="15" x14ac:dyDescent="0.25">
      <c r="A2" s="6" t="s">
        <v>1504</v>
      </c>
    </row>
    <row r="3" spans="1:7" ht="14.25" x14ac:dyDescent="0.2">
      <c r="A3" s="33"/>
      <c r="B3" s="320" t="s">
        <v>2247</v>
      </c>
      <c r="C3" s="1"/>
      <c r="D3" s="321"/>
      <c r="E3" s="51"/>
      <c r="F3" s="186" t="s">
        <v>835</v>
      </c>
      <c r="G3" s="187"/>
    </row>
    <row r="4" spans="1:7" x14ac:dyDescent="0.2">
      <c r="A4" s="287"/>
      <c r="B4" s="1194" t="s">
        <v>590</v>
      </c>
      <c r="C4" s="305" t="s">
        <v>948</v>
      </c>
      <c r="D4" s="53" t="s">
        <v>492</v>
      </c>
      <c r="E4" s="340" t="s">
        <v>358</v>
      </c>
      <c r="F4" s="178" t="s">
        <v>493</v>
      </c>
      <c r="G4" s="196" t="s">
        <v>425</v>
      </c>
    </row>
    <row r="5" spans="1:7" x14ac:dyDescent="0.2">
      <c r="A5" s="1194"/>
      <c r="B5" s="1195"/>
      <c r="C5" s="216" t="s">
        <v>494</v>
      </c>
      <c r="D5" s="55" t="s">
        <v>494</v>
      </c>
      <c r="E5" s="290" t="s">
        <v>494</v>
      </c>
      <c r="F5" s="179"/>
      <c r="G5" s="177" t="s">
        <v>426</v>
      </c>
    </row>
    <row r="6" spans="1:7" x14ac:dyDescent="0.2">
      <c r="A6" s="287"/>
      <c r="B6" s="2318" t="s">
        <v>378</v>
      </c>
      <c r="C6" s="749"/>
      <c r="D6" s="2319"/>
      <c r="E6" s="33"/>
      <c r="F6" s="204" t="s">
        <v>495</v>
      </c>
      <c r="G6" s="2320"/>
    </row>
    <row r="7" spans="1:7" x14ac:dyDescent="0.2">
      <c r="A7" s="1194"/>
      <c r="C7" s="310"/>
      <c r="D7" s="309"/>
      <c r="E7" s="35"/>
      <c r="F7" s="202"/>
      <c r="G7" s="203"/>
    </row>
    <row r="8" spans="1:7" x14ac:dyDescent="0.2">
      <c r="A8" s="331">
        <v>1990</v>
      </c>
      <c r="B8" s="1694">
        <v>1.23109</v>
      </c>
      <c r="C8" s="1599">
        <v>0.43475555944055944</v>
      </c>
      <c r="D8" s="1599">
        <v>0.79633444055944058</v>
      </c>
      <c r="E8" s="1695">
        <v>0.35314685314685312</v>
      </c>
      <c r="F8" s="1696">
        <v>1082</v>
      </c>
      <c r="G8" s="1697">
        <v>191</v>
      </c>
    </row>
    <row r="9" spans="1:7" x14ac:dyDescent="0.2">
      <c r="A9" s="331">
        <v>1991</v>
      </c>
      <c r="B9" s="1698">
        <v>1.2364218</v>
      </c>
      <c r="C9" s="1599">
        <v>0.43565305981723235</v>
      </c>
      <c r="D9" s="1599">
        <v>0.80076874018276767</v>
      </c>
      <c r="E9" s="1699">
        <v>0.35234986945169711</v>
      </c>
      <c r="F9" s="1700">
        <v>1162</v>
      </c>
      <c r="G9" s="1701">
        <v>193</v>
      </c>
    </row>
    <row r="10" spans="1:7" x14ac:dyDescent="0.2">
      <c r="A10" s="331">
        <v>1992</v>
      </c>
      <c r="B10" s="1698">
        <v>1.2418826999999999</v>
      </c>
      <c r="C10" s="1599">
        <v>0.43659602373483525</v>
      </c>
      <c r="D10" s="1599">
        <v>0.8052866762651647</v>
      </c>
      <c r="E10" s="1702">
        <v>0.35155979202772958</v>
      </c>
      <c r="F10" s="1700">
        <v>1199</v>
      </c>
      <c r="G10" s="1701">
        <v>186</v>
      </c>
    </row>
    <row r="11" spans="1:7" x14ac:dyDescent="0.2">
      <c r="A11" s="331">
        <v>1993</v>
      </c>
      <c r="B11" s="1698">
        <v>1.2471718000000001</v>
      </c>
      <c r="C11" s="1599">
        <v>0.43747859817946505</v>
      </c>
      <c r="D11" s="1599">
        <v>0.80969320182053495</v>
      </c>
      <c r="E11" s="1702">
        <v>0.35077653149266608</v>
      </c>
      <c r="F11" s="1700">
        <v>1260</v>
      </c>
      <c r="G11" s="1701">
        <v>190</v>
      </c>
    </row>
    <row r="12" spans="1:7" x14ac:dyDescent="0.2">
      <c r="A12" s="331">
        <v>1994</v>
      </c>
      <c r="B12" s="1698">
        <v>1.2526763999999999</v>
      </c>
      <c r="C12" s="1599">
        <v>0.43843673999999994</v>
      </c>
      <c r="D12" s="1599">
        <v>0.81423965999999992</v>
      </c>
      <c r="E12" s="1702">
        <v>0.35</v>
      </c>
      <c r="F12" s="1700">
        <v>1249</v>
      </c>
      <c r="G12" s="1701">
        <v>190</v>
      </c>
    </row>
    <row r="13" spans="1:7" x14ac:dyDescent="0.2">
      <c r="A13" s="331">
        <v>1995</v>
      </c>
      <c r="B13" s="1698">
        <v>1.2727573000000003</v>
      </c>
      <c r="C13" s="1599">
        <v>0.44546505500000005</v>
      </c>
      <c r="D13" s="1599">
        <v>0.8272922450000002</v>
      </c>
      <c r="E13" s="1702">
        <v>0.35</v>
      </c>
      <c r="F13" s="1700">
        <v>1278</v>
      </c>
      <c r="G13" s="1701">
        <v>195</v>
      </c>
    </row>
    <row r="14" spans="1:7" x14ac:dyDescent="0.2">
      <c r="A14" s="331">
        <v>1996</v>
      </c>
      <c r="B14" s="1698">
        <v>1.3201426999999997</v>
      </c>
      <c r="C14" s="1599">
        <v>0.46204994499999985</v>
      </c>
      <c r="D14" s="1599">
        <v>0.85809275499999982</v>
      </c>
      <c r="E14" s="1702">
        <v>0.35</v>
      </c>
      <c r="F14" s="1700">
        <v>1356.4</v>
      </c>
      <c r="G14" s="1701">
        <v>203.59999999999991</v>
      </c>
    </row>
    <row r="15" spans="1:7" x14ac:dyDescent="0.2">
      <c r="A15" s="331">
        <v>1997</v>
      </c>
      <c r="B15" s="1698">
        <v>1.43092</v>
      </c>
      <c r="C15" s="1599">
        <v>0.50082199999999999</v>
      </c>
      <c r="D15" s="1599">
        <v>0.93009799999999998</v>
      </c>
      <c r="E15" s="1702">
        <v>0.35</v>
      </c>
      <c r="F15" s="1700">
        <v>1359.2</v>
      </c>
      <c r="G15" s="1701">
        <v>206.79999999999995</v>
      </c>
    </row>
    <row r="16" spans="1:7" x14ac:dyDescent="0.2">
      <c r="A16" s="331">
        <v>1998</v>
      </c>
      <c r="B16" s="1698">
        <v>1.3921726999999999</v>
      </c>
      <c r="C16" s="1599">
        <v>0.48726044499999993</v>
      </c>
      <c r="D16" s="1599">
        <v>0.90491225499999994</v>
      </c>
      <c r="E16" s="1703">
        <v>0.35</v>
      </c>
      <c r="F16" s="1700">
        <v>1401</v>
      </c>
      <c r="G16" s="1701">
        <v>223</v>
      </c>
    </row>
    <row r="17" spans="1:7" x14ac:dyDescent="0.2">
      <c r="A17" s="331">
        <v>1999</v>
      </c>
      <c r="B17" s="1698">
        <v>1.27145</v>
      </c>
      <c r="C17" s="1599">
        <v>0.43229300000000004</v>
      </c>
      <c r="D17" s="1599">
        <v>0.83915699999999993</v>
      </c>
      <c r="E17" s="1704">
        <v>0.34</v>
      </c>
      <c r="F17" s="1700">
        <v>1415.5</v>
      </c>
      <c r="G17" s="1701">
        <v>218.5</v>
      </c>
    </row>
    <row r="18" spans="1:7" x14ac:dyDescent="0.2">
      <c r="A18" s="331">
        <v>2000</v>
      </c>
      <c r="B18" s="1698">
        <v>1.5516000000000001</v>
      </c>
      <c r="C18" s="1599">
        <v>0.51202800000000004</v>
      </c>
      <c r="D18" s="1599">
        <v>1.0395720000000002</v>
      </c>
      <c r="E18" s="1704">
        <v>0.33</v>
      </c>
      <c r="F18" s="1700">
        <v>1413.732</v>
      </c>
      <c r="G18" s="1701">
        <v>211.26800000000003</v>
      </c>
    </row>
    <row r="19" spans="1:7" x14ac:dyDescent="0.2">
      <c r="A19" s="331">
        <v>2001</v>
      </c>
      <c r="B19" s="1698">
        <v>1.4826400000000002</v>
      </c>
      <c r="C19" s="1599">
        <v>0.47444480000000006</v>
      </c>
      <c r="D19" s="1599">
        <v>1.0081952000000001</v>
      </c>
      <c r="E19" s="1704">
        <v>0.32</v>
      </c>
      <c r="F19" s="1700">
        <v>1357</v>
      </c>
      <c r="G19" s="1701">
        <v>215</v>
      </c>
    </row>
    <row r="20" spans="1:7" x14ac:dyDescent="0.2">
      <c r="A20" s="331">
        <v>2002</v>
      </c>
      <c r="B20" s="1698">
        <v>1.4395826999999999</v>
      </c>
      <c r="C20" s="1599">
        <v>0.44627063699999997</v>
      </c>
      <c r="D20" s="1599">
        <v>0.99331206299999986</v>
      </c>
      <c r="E20" s="1704">
        <v>0.31</v>
      </c>
      <c r="F20" s="1700">
        <v>1338.392634</v>
      </c>
      <c r="G20" s="1701">
        <v>212.60736599999996</v>
      </c>
    </row>
    <row r="21" spans="1:7" x14ac:dyDescent="0.2">
      <c r="A21" s="331">
        <v>2003</v>
      </c>
      <c r="B21" s="1698">
        <v>1.4007927</v>
      </c>
      <c r="C21" s="1599">
        <v>0.42718670405803844</v>
      </c>
      <c r="D21" s="1599">
        <v>0.97360599594196162</v>
      </c>
      <c r="E21" s="1705">
        <v>0.30496068694392714</v>
      </c>
      <c r="F21" s="1700">
        <v>1359.2</v>
      </c>
      <c r="G21" s="1701">
        <v>219.79999999999995</v>
      </c>
    </row>
    <row r="22" spans="1:7" x14ac:dyDescent="0.2">
      <c r="A22" s="331">
        <v>2004</v>
      </c>
      <c r="B22" s="1698">
        <v>1.4826400000000002</v>
      </c>
      <c r="C22" s="1599">
        <v>0.45214691289054421</v>
      </c>
      <c r="D22" s="1599">
        <v>1.030493087109456</v>
      </c>
      <c r="E22" s="1706">
        <v>0.30496068694392714</v>
      </c>
      <c r="F22" s="1700">
        <v>1417.0820000000001</v>
      </c>
      <c r="G22" s="1701">
        <v>225.91799999999989</v>
      </c>
    </row>
    <row r="23" spans="1:7" x14ac:dyDescent="0.2">
      <c r="A23" s="331">
        <v>2005</v>
      </c>
      <c r="B23" s="1698">
        <v>1.4352727000000001</v>
      </c>
      <c r="C23" s="1599">
        <v>0.43770174854386507</v>
      </c>
      <c r="D23" s="1599">
        <v>0.99757095145613506</v>
      </c>
      <c r="E23" s="1706">
        <v>0.30496068694392714</v>
      </c>
      <c r="F23" s="1700">
        <v>1360</v>
      </c>
      <c r="G23" s="1701">
        <v>243</v>
      </c>
    </row>
    <row r="24" spans="1:7" x14ac:dyDescent="0.2">
      <c r="A24" s="331">
        <v>2006</v>
      </c>
      <c r="B24" s="1707">
        <v>1.4352727000000001</v>
      </c>
      <c r="C24" s="1599">
        <v>0.43770174854386507</v>
      </c>
      <c r="D24" s="1599">
        <v>0.99757095145613506</v>
      </c>
      <c r="E24" s="1706">
        <v>0.30496068694392714</v>
      </c>
      <c r="F24" s="1700">
        <v>1360</v>
      </c>
      <c r="G24" s="1701">
        <v>243</v>
      </c>
    </row>
    <row r="25" spans="1:7" x14ac:dyDescent="0.2">
      <c r="A25" s="331">
        <v>2007</v>
      </c>
      <c r="B25" s="1707">
        <v>1.4286127</v>
      </c>
      <c r="C25" s="1599">
        <v>0.43567071036881849</v>
      </c>
      <c r="D25" s="1599">
        <v>0.99294198963118152</v>
      </c>
      <c r="E25" s="1706">
        <v>0.30496068694392714</v>
      </c>
      <c r="F25" s="1700">
        <v>1318</v>
      </c>
      <c r="G25" s="1701">
        <v>257</v>
      </c>
    </row>
    <row r="26" spans="1:7" x14ac:dyDescent="0.2">
      <c r="A26" s="331">
        <v>2008</v>
      </c>
      <c r="B26" s="1707">
        <v>1.4319426999999996</v>
      </c>
      <c r="C26" s="1599">
        <v>0.43668622945634167</v>
      </c>
      <c r="D26" s="1599">
        <v>0.99525647054365796</v>
      </c>
      <c r="E26" s="1706">
        <v>0.30496068694392714</v>
      </c>
      <c r="F26" s="1700">
        <v>1342</v>
      </c>
      <c r="G26" s="1701">
        <v>265</v>
      </c>
    </row>
    <row r="27" spans="1:7" x14ac:dyDescent="0.2">
      <c r="A27" s="331">
        <v>2009</v>
      </c>
      <c r="B27" s="1707">
        <v>1.2784200000000001</v>
      </c>
      <c r="C27" s="1599">
        <v>0.43524466427299935</v>
      </c>
      <c r="D27" s="1599">
        <v>0.84317533572700076</v>
      </c>
      <c r="E27" s="1708">
        <v>0.34045514328076792</v>
      </c>
      <c r="F27" s="1700">
        <v>1390</v>
      </c>
      <c r="G27" s="1701">
        <v>269</v>
      </c>
    </row>
    <row r="28" spans="1:7" x14ac:dyDescent="0.2">
      <c r="A28" s="331">
        <v>2010</v>
      </c>
      <c r="B28" s="1709">
        <v>1.4397128000000001</v>
      </c>
      <c r="C28" s="1599">
        <v>0.43905580448996484</v>
      </c>
      <c r="D28" s="1599">
        <v>1.0006569955100353</v>
      </c>
      <c r="E28" s="1706">
        <v>0.30496068694392714</v>
      </c>
      <c r="F28" s="1700">
        <v>1450</v>
      </c>
      <c r="G28" s="1701">
        <v>273</v>
      </c>
    </row>
    <row r="29" spans="1:7" x14ac:dyDescent="0.2">
      <c r="A29" s="331">
        <v>2011</v>
      </c>
      <c r="B29" s="1710">
        <v>1.3846426999999999</v>
      </c>
      <c r="C29" s="1599">
        <v>0.42226158896389399</v>
      </c>
      <c r="D29" s="1599">
        <v>0.96238111103610591</v>
      </c>
      <c r="E29" s="1706">
        <v>0.30496068694392714</v>
      </c>
      <c r="F29" s="1700">
        <v>1433.873</v>
      </c>
      <c r="G29" s="1701">
        <v>294.60170000000005</v>
      </c>
    </row>
    <row r="30" spans="1:7" x14ac:dyDescent="0.2">
      <c r="A30" s="331">
        <v>2012</v>
      </c>
      <c r="B30" s="1710">
        <v>1.1470255000000003</v>
      </c>
      <c r="C30" s="1599">
        <v>0.42227781352030458</v>
      </c>
      <c r="D30" s="1599">
        <v>0.72474768647969567</v>
      </c>
      <c r="E30" s="1711">
        <v>0.34045514328076792</v>
      </c>
      <c r="F30" s="1700">
        <v>1445.645</v>
      </c>
      <c r="G30" s="1701">
        <v>297.44444399999998</v>
      </c>
    </row>
    <row r="31" spans="1:7" x14ac:dyDescent="0.2">
      <c r="A31" s="331">
        <v>2013</v>
      </c>
      <c r="B31" s="1710">
        <v>1.1541199999999998</v>
      </c>
      <c r="C31" s="1599">
        <v>0.41548319999999994</v>
      </c>
      <c r="D31" s="1599">
        <v>0.73863679999999987</v>
      </c>
      <c r="E31" s="1712">
        <v>0.34045514328076792</v>
      </c>
      <c r="F31" s="1700">
        <v>1410.768</v>
      </c>
      <c r="G31" s="1701">
        <v>305.71100100000001</v>
      </c>
    </row>
    <row r="32" spans="1:7" x14ac:dyDescent="0.2">
      <c r="A32" s="331">
        <v>2014</v>
      </c>
      <c r="B32" s="1710">
        <v>1.1919337999999999</v>
      </c>
      <c r="C32" s="1599">
        <v>0.43059411189729335</v>
      </c>
      <c r="D32" s="1599">
        <v>0.76133968810270658</v>
      </c>
      <c r="E32" s="1712">
        <v>0.34045514328076792</v>
      </c>
      <c r="F32" s="1700">
        <v>1335.373</v>
      </c>
      <c r="G32" s="1701">
        <v>310.79399999999998</v>
      </c>
    </row>
    <row r="33" spans="1:7" x14ac:dyDescent="0.2">
      <c r="A33" s="331">
        <v>2015</v>
      </c>
      <c r="B33" s="2007">
        <v>1.242442</v>
      </c>
      <c r="C33" s="2008">
        <v>0.44884053927650763</v>
      </c>
      <c r="D33" s="2008">
        <v>0.79360146072349247</v>
      </c>
      <c r="E33" s="2009">
        <v>0.34045514328076792</v>
      </c>
      <c r="F33" s="2010">
        <v>1255</v>
      </c>
      <c r="G33" s="2011">
        <v>310</v>
      </c>
    </row>
    <row r="34" spans="1:7" x14ac:dyDescent="0.2">
      <c r="A34" s="331">
        <v>2016</v>
      </c>
      <c r="B34" s="2007">
        <v>1.2374970000000001</v>
      </c>
      <c r="C34" s="2008">
        <v>0.44705412472619277</v>
      </c>
      <c r="D34" s="2008">
        <v>0.7904428752738073</v>
      </c>
      <c r="E34" s="2009">
        <v>0.34045514328076792</v>
      </c>
      <c r="F34" s="2010">
        <v>1276.6517571884983</v>
      </c>
      <c r="G34" s="2011">
        <v>315.34824281150156</v>
      </c>
    </row>
    <row r="35" spans="1:7" x14ac:dyDescent="0.2">
      <c r="A35" s="331">
        <v>2017</v>
      </c>
      <c r="B35" s="2012">
        <v>1.159151</v>
      </c>
      <c r="C35" s="2008">
        <v>0.41875110463337772</v>
      </c>
      <c r="D35" s="2008">
        <v>0.74039989536662232</v>
      </c>
      <c r="E35" s="2013">
        <v>0.34045514328076792</v>
      </c>
      <c r="F35" s="2014">
        <v>1219.8395030304218</v>
      </c>
      <c r="G35" s="2015">
        <v>314.58053119442479</v>
      </c>
    </row>
    <row r="36" spans="1:7" x14ac:dyDescent="0.2">
      <c r="A36" s="324"/>
      <c r="B36" s="324"/>
      <c r="C36" s="5"/>
      <c r="D36" s="5"/>
      <c r="E36" s="1294"/>
      <c r="F36" s="333"/>
      <c r="G36" s="334"/>
    </row>
    <row r="37" spans="1:7" ht="18.75" customHeight="1" x14ac:dyDescent="0.2">
      <c r="A37" s="1302" t="s">
        <v>2246</v>
      </c>
    </row>
    <row r="38" spans="1:7" ht="9.75" customHeight="1" x14ac:dyDescent="0.2">
      <c r="A38" s="1302"/>
    </row>
    <row r="39" spans="1:7" x14ac:dyDescent="0.2">
      <c r="A39" s="1292"/>
      <c r="B39" s="1293" t="s">
        <v>1680</v>
      </c>
      <c r="C39" s="735"/>
    </row>
    <row r="40" spans="1:7" x14ac:dyDescent="0.2">
      <c r="A40" s="736"/>
      <c r="B40" s="734" t="s">
        <v>359</v>
      </c>
      <c r="C40" s="735"/>
    </row>
    <row r="41" spans="1:7" x14ac:dyDescent="0.2">
      <c r="A41" s="737"/>
      <c r="B41" s="1293" t="s">
        <v>360</v>
      </c>
      <c r="C41" s="735"/>
    </row>
    <row r="42" spans="1:7" x14ac:dyDescent="0.2">
      <c r="A42" s="738"/>
      <c r="B42" s="1293" t="s">
        <v>1681</v>
      </c>
      <c r="D42" s="664" t="s">
        <v>20</v>
      </c>
    </row>
    <row r="43" spans="1:7" x14ac:dyDescent="0.2">
      <c r="A43" s="739"/>
      <c r="B43" s="734" t="s">
        <v>361</v>
      </c>
      <c r="C43" s="740"/>
    </row>
    <row r="44" spans="1:7" x14ac:dyDescent="0.2">
      <c r="A44" s="741"/>
      <c r="B44" s="734" t="s">
        <v>587</v>
      </c>
      <c r="C44" s="740"/>
    </row>
    <row r="45" spans="1:7" x14ac:dyDescent="0.2">
      <c r="A45" s="742"/>
      <c r="B45" s="734" t="s">
        <v>362</v>
      </c>
      <c r="C45" s="743"/>
    </row>
  </sheetData>
  <mergeCells count="1">
    <mergeCell ref="A1:B1"/>
  </mergeCells>
  <phoneticPr fontId="12" type="noConversion"/>
  <hyperlinks>
    <hyperlink ref="A1" location="Contents!A1" display="To table of contents" xr:uid="{00000000-0004-0000-3100-000000000000}"/>
    <hyperlink ref="D42" r:id="rId1" display="Vivens" xr:uid="{00000000-0004-0000-3100-000001000000}"/>
  </hyperlinks>
  <pageMargins left="0.75" right="0.75" top="1" bottom="1" header="0.5" footer="0.5"/>
  <pageSetup paperSize="9" orientation="portrait" r:id="rId2"/>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40">
    <pageSetUpPr fitToPage="1"/>
  </sheetPr>
  <dimension ref="A1:C15"/>
  <sheetViews>
    <sheetView zoomScale="75" workbookViewId="0"/>
  </sheetViews>
  <sheetFormatPr defaultRowHeight="12.75" x14ac:dyDescent="0.2"/>
  <cols>
    <col min="1" max="1" width="26.5703125" customWidth="1"/>
    <col min="2" max="3" width="11.7109375" customWidth="1"/>
    <col min="4" max="4" width="51.85546875" customWidth="1"/>
    <col min="5" max="5" width="10.28515625" customWidth="1"/>
  </cols>
  <sheetData>
    <row r="1" spans="1:3" x14ac:dyDescent="0.2">
      <c r="A1" s="349" t="s">
        <v>824</v>
      </c>
      <c r="B1" s="673"/>
    </row>
    <row r="2" spans="1:3" ht="15" x14ac:dyDescent="0.25">
      <c r="A2" s="6" t="s">
        <v>1505</v>
      </c>
    </row>
    <row r="3" spans="1:3" x14ac:dyDescent="0.2">
      <c r="A3" s="287"/>
      <c r="B3" s="326" t="s">
        <v>591</v>
      </c>
      <c r="C3" s="328"/>
    </row>
    <row r="4" spans="1:3" x14ac:dyDescent="0.2">
      <c r="A4" s="281"/>
      <c r="B4" s="304" t="s">
        <v>948</v>
      </c>
      <c r="C4" s="291" t="s">
        <v>492</v>
      </c>
    </row>
    <row r="5" spans="1:3" x14ac:dyDescent="0.2">
      <c r="A5" s="281"/>
      <c r="B5" s="216" t="s">
        <v>494</v>
      </c>
      <c r="C5" s="55" t="s">
        <v>494</v>
      </c>
    </row>
    <row r="6" spans="1:3" x14ac:dyDescent="0.2">
      <c r="A6" s="287"/>
      <c r="B6" s="319" t="s">
        <v>830</v>
      </c>
      <c r="C6" s="291"/>
    </row>
    <row r="7" spans="1:3" x14ac:dyDescent="0.2">
      <c r="A7" s="281"/>
      <c r="B7" s="305"/>
      <c r="C7" s="53"/>
    </row>
    <row r="8" spans="1:3" x14ac:dyDescent="0.2">
      <c r="A8" s="322" t="s">
        <v>423</v>
      </c>
      <c r="B8" s="523">
        <v>15</v>
      </c>
      <c r="C8" s="759">
        <v>6</v>
      </c>
    </row>
    <row r="9" spans="1:3" x14ac:dyDescent="0.2">
      <c r="A9" s="323" t="s">
        <v>496</v>
      </c>
      <c r="B9" s="523">
        <v>5</v>
      </c>
      <c r="C9" s="759">
        <v>1.4</v>
      </c>
    </row>
    <row r="10" spans="1:3" ht="14.25" x14ac:dyDescent="0.25">
      <c r="A10" s="322" t="s">
        <v>424</v>
      </c>
      <c r="B10" s="753">
        <v>35</v>
      </c>
      <c r="C10" s="754">
        <v>68</v>
      </c>
    </row>
    <row r="11" spans="1:3" ht="14.25" x14ac:dyDescent="0.25">
      <c r="A11" s="323" t="s">
        <v>497</v>
      </c>
      <c r="B11" s="523">
        <v>3</v>
      </c>
      <c r="C11" s="759">
        <v>1</v>
      </c>
    </row>
    <row r="12" spans="1:3" ht="14.25" x14ac:dyDescent="0.25">
      <c r="A12" s="307" t="s">
        <v>339</v>
      </c>
      <c r="B12" s="645">
        <v>0.01</v>
      </c>
      <c r="C12" s="755">
        <v>0.01</v>
      </c>
    </row>
    <row r="13" spans="1:3" x14ac:dyDescent="0.2">
      <c r="A13" s="324"/>
      <c r="B13" s="335"/>
      <c r="C13" s="325"/>
    </row>
    <row r="14" spans="1:3" x14ac:dyDescent="0.2">
      <c r="A14" s="1408" t="s">
        <v>594</v>
      </c>
    </row>
    <row r="15" spans="1:3" x14ac:dyDescent="0.2">
      <c r="A15" s="1407" t="s">
        <v>1809</v>
      </c>
    </row>
  </sheetData>
  <phoneticPr fontId="12" type="noConversion"/>
  <hyperlinks>
    <hyperlink ref="A1" location="Contents!A1" display="To table of contents" xr:uid="{00000000-0004-0000-3200-000000000000}"/>
  </hyperlinks>
  <pageMargins left="0.59" right="0.49" top="1" bottom="1" header="0.5" footer="0.5"/>
  <pageSetup paperSize="9" scale="91"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C17"/>
  <sheetViews>
    <sheetView zoomScale="75" workbookViewId="0"/>
  </sheetViews>
  <sheetFormatPr defaultRowHeight="12.75" x14ac:dyDescent="0.2"/>
  <cols>
    <col min="1" max="1" width="33.7109375" customWidth="1"/>
    <col min="2" max="2" width="27.28515625" customWidth="1"/>
    <col min="3" max="3" width="84.42578125" customWidth="1"/>
  </cols>
  <sheetData>
    <row r="1" spans="1:3" x14ac:dyDescent="0.2">
      <c r="A1" s="349" t="s">
        <v>824</v>
      </c>
    </row>
    <row r="2" spans="1:3" ht="15" x14ac:dyDescent="0.25">
      <c r="A2" s="6" t="s">
        <v>1506</v>
      </c>
    </row>
    <row r="3" spans="1:3" x14ac:dyDescent="0.2">
      <c r="A3" s="287"/>
      <c r="B3" s="341" t="s">
        <v>397</v>
      </c>
    </row>
    <row r="4" spans="1:3" x14ac:dyDescent="0.2">
      <c r="A4" s="282"/>
      <c r="B4" s="524"/>
    </row>
    <row r="5" spans="1:3" x14ac:dyDescent="0.2">
      <c r="A5" s="287"/>
      <c r="B5" s="287" t="s">
        <v>398</v>
      </c>
    </row>
    <row r="6" spans="1:3" x14ac:dyDescent="0.2">
      <c r="A6" s="307"/>
      <c r="B6" s="281"/>
    </row>
    <row r="7" spans="1:3" x14ac:dyDescent="0.2">
      <c r="A7" s="281" t="s">
        <v>498</v>
      </c>
      <c r="B7" s="289">
        <v>95</v>
      </c>
      <c r="C7" s="522"/>
    </row>
    <row r="8" spans="1:3" x14ac:dyDescent="0.2">
      <c r="A8" s="281" t="s">
        <v>499</v>
      </c>
      <c r="B8" s="340">
        <v>100</v>
      </c>
    </row>
    <row r="9" spans="1:3" x14ac:dyDescent="0.2">
      <c r="A9" s="281" t="s">
        <v>500</v>
      </c>
      <c r="B9" s="289">
        <v>100</v>
      </c>
    </row>
    <row r="10" spans="1:3" x14ac:dyDescent="0.2">
      <c r="A10" s="282"/>
      <c r="B10" s="282"/>
    </row>
    <row r="11" spans="1:3" x14ac:dyDescent="0.2">
      <c r="A11" s="535" t="s">
        <v>405</v>
      </c>
    </row>
    <row r="12" spans="1:3" x14ac:dyDescent="0.2">
      <c r="A12" s="534" t="s">
        <v>406</v>
      </c>
    </row>
    <row r="13" spans="1:3" x14ac:dyDescent="0.2">
      <c r="A13" s="531" t="s">
        <v>431</v>
      </c>
    </row>
    <row r="14" spans="1:3" x14ac:dyDescent="0.2">
      <c r="A14" s="534" t="s">
        <v>407</v>
      </c>
    </row>
    <row r="15" spans="1:3" x14ac:dyDescent="0.2">
      <c r="A15" s="372" t="s">
        <v>501</v>
      </c>
    </row>
    <row r="16" spans="1:3" x14ac:dyDescent="0.2">
      <c r="A16" s="372" t="s">
        <v>502</v>
      </c>
    </row>
    <row r="17" spans="1:1" x14ac:dyDescent="0.2">
      <c r="A17" s="665" t="s">
        <v>431</v>
      </c>
    </row>
  </sheetData>
  <phoneticPr fontId="12" type="noConversion"/>
  <hyperlinks>
    <hyperlink ref="A17" r:id="rId1" xr:uid="{00000000-0004-0000-3300-000000000000}"/>
    <hyperlink ref="A13" r:id="rId2" xr:uid="{00000000-0004-0000-3300-000001000000}"/>
    <hyperlink ref="A1" location="Contents!A1" display="To table of contents" xr:uid="{00000000-0004-0000-3300-000002000000}"/>
  </hyperlinks>
  <pageMargins left="0.75" right="0.75" top="1" bottom="1" header="0.5" footer="0.5"/>
  <pageSetup paperSize="9" scale="85" orientation="landscape" r:id="rId3"/>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22">
    <pageSetUpPr fitToPage="1"/>
  </sheetPr>
  <dimension ref="A1:H73"/>
  <sheetViews>
    <sheetView zoomScale="75" workbookViewId="0"/>
  </sheetViews>
  <sheetFormatPr defaultRowHeight="12.75" x14ac:dyDescent="0.2"/>
  <cols>
    <col min="1" max="1" width="21.140625" customWidth="1"/>
    <col min="2" max="6" width="10.7109375" customWidth="1"/>
    <col min="7" max="7" width="12.7109375" customWidth="1"/>
    <col min="8" max="8" width="15.7109375" customWidth="1"/>
    <col min="9" max="9" width="46.28515625" customWidth="1"/>
    <col min="10" max="10" width="10.28515625" customWidth="1"/>
  </cols>
  <sheetData>
    <row r="1" spans="1:8" x14ac:dyDescent="0.2">
      <c r="A1" s="349" t="s">
        <v>824</v>
      </c>
    </row>
    <row r="2" spans="1:8" ht="15" x14ac:dyDescent="0.25">
      <c r="A2" s="6" t="s">
        <v>1516</v>
      </c>
    </row>
    <row r="3" spans="1:8" x14ac:dyDescent="0.2">
      <c r="A3" s="287"/>
      <c r="B3" s="303" t="s">
        <v>409</v>
      </c>
      <c r="C3" s="1"/>
      <c r="D3" s="1"/>
      <c r="E3" s="1"/>
      <c r="F3" s="51"/>
      <c r="G3" s="57" t="s">
        <v>410</v>
      </c>
      <c r="H3" s="30"/>
    </row>
    <row r="4" spans="1:8" x14ac:dyDescent="0.2">
      <c r="A4" s="281"/>
      <c r="B4" s="2438" t="s">
        <v>411</v>
      </c>
      <c r="C4" s="2438"/>
      <c r="D4" s="2448"/>
      <c r="E4" s="2437" t="s">
        <v>412</v>
      </c>
      <c r="F4" s="2448"/>
      <c r="G4" s="304" t="s">
        <v>195</v>
      </c>
      <c r="H4" s="291" t="s">
        <v>303</v>
      </c>
    </row>
    <row r="5" spans="1:8" ht="14.25" x14ac:dyDescent="0.2">
      <c r="A5" s="281"/>
      <c r="B5" s="52" t="s">
        <v>413</v>
      </c>
      <c r="C5" s="52" t="s">
        <v>414</v>
      </c>
      <c r="D5" s="53" t="s">
        <v>415</v>
      </c>
      <c r="E5" s="52" t="s">
        <v>413</v>
      </c>
      <c r="F5" s="52" t="s">
        <v>414</v>
      </c>
      <c r="G5" s="556" t="s">
        <v>738</v>
      </c>
      <c r="H5" s="557" t="s">
        <v>738</v>
      </c>
    </row>
    <row r="6" spans="1:8" ht="14.25" x14ac:dyDescent="0.2">
      <c r="A6" s="281"/>
      <c r="B6" s="52" t="s">
        <v>416</v>
      </c>
      <c r="C6" s="555" t="s">
        <v>374</v>
      </c>
      <c r="D6" s="53" t="s">
        <v>417</v>
      </c>
      <c r="E6" s="52" t="s">
        <v>416</v>
      </c>
      <c r="F6" s="555" t="s">
        <v>374</v>
      </c>
      <c r="G6" s="305"/>
      <c r="H6" s="53"/>
    </row>
    <row r="7" spans="1:8" x14ac:dyDescent="0.2">
      <c r="A7" s="287"/>
      <c r="B7" s="306" t="s">
        <v>418</v>
      </c>
      <c r="C7" s="9"/>
      <c r="D7" s="9"/>
      <c r="E7" s="9"/>
      <c r="F7" s="9"/>
      <c r="G7" s="9"/>
      <c r="H7" s="30"/>
    </row>
    <row r="8" spans="1:8" x14ac:dyDescent="0.2">
      <c r="A8" s="732">
        <v>1990</v>
      </c>
      <c r="B8" s="1296">
        <v>89.480114467332001</v>
      </c>
      <c r="C8" s="1296">
        <v>6.8035683700511571</v>
      </c>
      <c r="D8" s="1296">
        <v>31.545930586135071</v>
      </c>
      <c r="E8" s="1296">
        <v>371.4184484018283</v>
      </c>
      <c r="F8" s="1296">
        <v>38.86127682349224</v>
      </c>
      <c r="G8" s="1296">
        <v>14.433762112252859</v>
      </c>
      <c r="H8" s="1300">
        <v>31.657855946476925</v>
      </c>
    </row>
    <row r="9" spans="1:8" x14ac:dyDescent="0.2">
      <c r="A9" s="732">
        <v>1991</v>
      </c>
      <c r="B9" s="1296">
        <v>92.281638653735598</v>
      </c>
      <c r="C9" s="1296">
        <v>7.2737813064723884</v>
      </c>
      <c r="D9" s="1296">
        <v>31.217798595831685</v>
      </c>
      <c r="E9" s="1296">
        <v>370.03322439159012</v>
      </c>
      <c r="F9" s="1296">
        <v>40.368637779001176</v>
      </c>
      <c r="G9" s="1296">
        <v>13.194381835144071</v>
      </c>
      <c r="H9" s="1300">
        <v>29.033809063212786</v>
      </c>
    </row>
    <row r="10" spans="1:8" x14ac:dyDescent="0.2">
      <c r="A10" s="732">
        <v>1992</v>
      </c>
      <c r="B10" s="1296">
        <v>95.083162856294379</v>
      </c>
      <c r="C10" s="1296">
        <v>7.7439942415785028</v>
      </c>
      <c r="D10" s="1296">
        <v>34.238875879299329</v>
      </c>
      <c r="E10" s="1296">
        <v>368.64800023856208</v>
      </c>
      <c r="F10" s="1296">
        <v>41.875998721616398</v>
      </c>
      <c r="G10" s="1296">
        <v>13.194381835144069</v>
      </c>
      <c r="H10" s="1300">
        <v>29.033809063212786</v>
      </c>
    </row>
    <row r="11" spans="1:8" x14ac:dyDescent="0.2">
      <c r="A11" s="732">
        <v>1993</v>
      </c>
      <c r="B11" s="1296">
        <v>97.884687058853174</v>
      </c>
      <c r="C11" s="1296">
        <v>8.2142071798366025</v>
      </c>
      <c r="D11" s="1296">
        <v>36.252927401611018</v>
      </c>
      <c r="E11" s="1296">
        <v>367.26277608553391</v>
      </c>
      <c r="F11" s="1296">
        <v>43.383359664231854</v>
      </c>
      <c r="G11" s="1296">
        <v>15.318979785392949</v>
      </c>
      <c r="H11" s="1300">
        <v>32.868650431086557</v>
      </c>
    </row>
    <row r="12" spans="1:8" x14ac:dyDescent="0.2">
      <c r="A12" s="732">
        <v>1994</v>
      </c>
      <c r="B12" s="1296">
        <v>100.68621122989228</v>
      </c>
      <c r="C12" s="1296">
        <v>8.6844201149427143</v>
      </c>
      <c r="D12" s="1296">
        <v>36.252927401611018</v>
      </c>
      <c r="E12" s="1296">
        <v>365.8775522477049</v>
      </c>
      <c r="F12" s="1296">
        <v>44.890720606847069</v>
      </c>
      <c r="G12" s="1296">
        <v>13.467958745865436</v>
      </c>
      <c r="H12" s="1300">
        <v>28.896825351239034</v>
      </c>
    </row>
    <row r="13" spans="1:8" x14ac:dyDescent="0.2">
      <c r="A13" s="732">
        <v>1995</v>
      </c>
      <c r="B13" s="1296">
        <v>92.510599383236766</v>
      </c>
      <c r="C13" s="1296">
        <v>8.5453701119439582</v>
      </c>
      <c r="D13" s="1296">
        <v>36.252927401611018</v>
      </c>
      <c r="E13" s="1296">
        <v>360.4328086452623</v>
      </c>
      <c r="F13" s="1296">
        <v>46.75720668619087</v>
      </c>
      <c r="G13" s="1296">
        <v>15.957180484585171</v>
      </c>
      <c r="H13" s="1300">
        <v>34.238119337793684</v>
      </c>
    </row>
    <row r="14" spans="1:8" x14ac:dyDescent="0.2">
      <c r="A14" s="732">
        <v>1996</v>
      </c>
      <c r="B14" s="1296">
        <v>82.225628932715438</v>
      </c>
      <c r="C14" s="1296">
        <v>7.812245151714591</v>
      </c>
      <c r="D14" s="1296">
        <v>36.252927401611018</v>
      </c>
      <c r="E14" s="1296">
        <v>369.01208280781498</v>
      </c>
      <c r="F14" s="1296">
        <v>49.601454860496489</v>
      </c>
      <c r="G14" s="1296">
        <v>17.616906141915706</v>
      </c>
      <c r="H14" s="1300">
        <v>37.799395353419776</v>
      </c>
    </row>
    <row r="15" spans="1:8" x14ac:dyDescent="0.2">
      <c r="A15" s="732">
        <v>1997</v>
      </c>
      <c r="B15" s="1296">
        <v>93.393282410803508</v>
      </c>
      <c r="C15" s="1296">
        <v>8.0155618184401867</v>
      </c>
      <c r="D15" s="1296">
        <v>36.337236535103138</v>
      </c>
      <c r="E15" s="1296">
        <v>444.0306876812482</v>
      </c>
      <c r="F15" s="1296">
        <v>62.448695902189229</v>
      </c>
      <c r="G15" s="1296">
        <v>16.914769884924183</v>
      </c>
      <c r="H15" s="1300">
        <v>36.292261329015986</v>
      </c>
    </row>
    <row r="16" spans="1:8" x14ac:dyDescent="0.2">
      <c r="A16" s="732">
        <v>1998</v>
      </c>
      <c r="B16" s="1296">
        <v>100.00233253062952</v>
      </c>
      <c r="C16" s="1296">
        <v>8.6617812371725975</v>
      </c>
      <c r="D16" s="1296">
        <v>36.337236535103138</v>
      </c>
      <c r="E16" s="1296">
        <v>371.7623250374848</v>
      </c>
      <c r="F16" s="1296">
        <v>49.881529436327867</v>
      </c>
      <c r="G16" s="1296">
        <v>17.845670487292175</v>
      </c>
      <c r="H16" s="1300">
        <v>36.021472387664176</v>
      </c>
    </row>
    <row r="17" spans="1:8" x14ac:dyDescent="0.2">
      <c r="A17" s="732">
        <v>1999</v>
      </c>
      <c r="B17" s="1296">
        <v>143.03922376664755</v>
      </c>
      <c r="C17" s="1296">
        <v>13.029114086289486</v>
      </c>
      <c r="D17" s="1296">
        <v>36.337236535103138</v>
      </c>
      <c r="E17" s="1296">
        <v>347.76075881837937</v>
      </c>
      <c r="F17" s="1296">
        <v>46.399617225136296</v>
      </c>
      <c r="G17" s="1296">
        <v>18.77655221262442</v>
      </c>
      <c r="H17" s="1300">
        <v>35.750962780335435</v>
      </c>
    </row>
    <row r="18" spans="1:8" x14ac:dyDescent="0.2">
      <c r="A18" s="732">
        <v>2000</v>
      </c>
      <c r="B18" s="1296">
        <v>140.6039846416862</v>
      </c>
      <c r="C18" s="1296">
        <v>11.4176540296922</v>
      </c>
      <c r="D18" s="1296">
        <v>36.337236535103138</v>
      </c>
      <c r="E18" s="1296">
        <v>363.24065644259014</v>
      </c>
      <c r="F18" s="1296">
        <v>51.06289742675785</v>
      </c>
      <c r="G18" s="1296">
        <v>19.707452814992415</v>
      </c>
      <c r="H18" s="1300">
        <v>35.48017383898361</v>
      </c>
    </row>
    <row r="19" spans="1:8" x14ac:dyDescent="0.2">
      <c r="A19" s="732">
        <v>2001</v>
      </c>
      <c r="B19" s="1296">
        <v>137.0953255249494</v>
      </c>
      <c r="C19" s="1296">
        <v>14.266591106825805</v>
      </c>
      <c r="D19" s="1296">
        <v>36.337236535103138</v>
      </c>
      <c r="E19" s="1296">
        <v>383.24215237244033</v>
      </c>
      <c r="F19" s="1296">
        <v>57.914154467706787</v>
      </c>
      <c r="G19" s="1296">
        <v>20.638422740067281</v>
      </c>
      <c r="H19" s="1300">
        <v>35.20978696933166</v>
      </c>
    </row>
    <row r="20" spans="1:8" x14ac:dyDescent="0.2">
      <c r="A20" s="732">
        <v>2002</v>
      </c>
      <c r="B20" s="1296">
        <v>144.5094540817974</v>
      </c>
      <c r="C20" s="1296">
        <v>13.950836570330139</v>
      </c>
      <c r="D20" s="1296">
        <v>36.337236535103138</v>
      </c>
      <c r="E20" s="1296">
        <v>356.31359165974709</v>
      </c>
      <c r="F20" s="1296">
        <v>56.788334243943787</v>
      </c>
      <c r="G20" s="1296">
        <v>21.569323342435279</v>
      </c>
      <c r="H20" s="1300">
        <v>34.938998027979849</v>
      </c>
    </row>
    <row r="21" spans="1:8" x14ac:dyDescent="0.2">
      <c r="A21" s="732">
        <v>2003</v>
      </c>
      <c r="B21" s="1296">
        <v>170.45866000455314</v>
      </c>
      <c r="C21" s="1296">
        <v>19.803343988697097</v>
      </c>
      <c r="D21" s="1296">
        <v>36.337236535103138</v>
      </c>
      <c r="E21" s="1296">
        <v>335.58516900392971</v>
      </c>
      <c r="F21" s="1296">
        <v>63.758558948744259</v>
      </c>
      <c r="G21" s="1296">
        <v>22.500205067767531</v>
      </c>
      <c r="H21" s="1300">
        <v>34.668488420651087</v>
      </c>
    </row>
    <row r="22" spans="1:8" x14ac:dyDescent="0.2">
      <c r="A22" s="732">
        <v>2004</v>
      </c>
      <c r="B22" s="1296">
        <v>154.48267641325222</v>
      </c>
      <c r="C22" s="1296">
        <v>18.571179824137563</v>
      </c>
      <c r="D22" s="1296">
        <v>36.337236535103138</v>
      </c>
      <c r="E22" s="1296">
        <v>311.47169615273998</v>
      </c>
      <c r="F22" s="1296">
        <v>62.183003680319437</v>
      </c>
      <c r="G22" s="1296">
        <v>23.431105670135519</v>
      </c>
      <c r="H22" s="1300">
        <v>34.397699479299284</v>
      </c>
    </row>
    <row r="23" spans="1:8" x14ac:dyDescent="0.2">
      <c r="A23" s="732">
        <v>2005</v>
      </c>
      <c r="B23" s="1296">
        <v>135.76777769639693</v>
      </c>
      <c r="C23" s="1296">
        <v>22.254981376660609</v>
      </c>
      <c r="D23" s="1296">
        <v>36.337236535103138</v>
      </c>
      <c r="E23" s="1296">
        <v>298.35084004304451</v>
      </c>
      <c r="F23" s="1296">
        <v>68.845008895803971</v>
      </c>
      <c r="G23" s="1296">
        <v>23.431105670135516</v>
      </c>
      <c r="H23" s="1300">
        <v>34.397699479299284</v>
      </c>
    </row>
    <row r="24" spans="1:8" x14ac:dyDescent="0.2">
      <c r="A24" s="732">
        <v>2006</v>
      </c>
      <c r="B24" s="1296">
        <v>127.62665607332738</v>
      </c>
      <c r="C24" s="1296">
        <v>24.758641243490636</v>
      </c>
      <c r="D24" s="1296">
        <v>36.337236535103138</v>
      </c>
      <c r="E24" s="1296">
        <v>289.98924350884073</v>
      </c>
      <c r="F24" s="1296">
        <v>71.411366985921774</v>
      </c>
      <c r="G24" s="1296">
        <v>23.245245224967867</v>
      </c>
      <c r="H24" s="1300">
        <v>34.58355992446694</v>
      </c>
    </row>
    <row r="25" spans="1:8" x14ac:dyDescent="0.2">
      <c r="A25" s="732">
        <v>2007</v>
      </c>
      <c r="B25" s="1296">
        <v>133.14259977618246</v>
      </c>
      <c r="C25" s="1296">
        <v>21.491827233359416</v>
      </c>
      <c r="D25" s="1296">
        <v>36.337236535103138</v>
      </c>
      <c r="E25" s="1296">
        <v>296.41213585844497</v>
      </c>
      <c r="F25" s="1296">
        <v>71.628288439807491</v>
      </c>
      <c r="G25" s="1296">
        <v>23.070680165970636</v>
      </c>
      <c r="H25" s="1300">
        <v>34.758124983464164</v>
      </c>
    </row>
    <row r="26" spans="1:8" x14ac:dyDescent="0.2">
      <c r="A26" s="732">
        <v>2008</v>
      </c>
      <c r="B26" s="1296">
        <v>133.96492018215594</v>
      </c>
      <c r="C26" s="1296">
        <v>24.484503693178223</v>
      </c>
      <c r="D26" s="1296">
        <v>36.421545668595257</v>
      </c>
      <c r="E26" s="1296">
        <v>282.11599123892972</v>
      </c>
      <c r="F26" s="1296">
        <v>76.485486208011238</v>
      </c>
      <c r="G26" s="1296">
        <v>22.90641116943436</v>
      </c>
      <c r="H26" s="1300">
        <v>34.922393980000443</v>
      </c>
    </row>
    <row r="27" spans="1:8" x14ac:dyDescent="0.2">
      <c r="A27" s="732">
        <v>2009</v>
      </c>
      <c r="B27" s="1296">
        <v>124.33631301856039</v>
      </c>
      <c r="C27" s="1296">
        <v>15.299542442940936</v>
      </c>
      <c r="D27" s="1296">
        <v>36.421545668595257</v>
      </c>
      <c r="E27" s="1296">
        <v>247.58551097933957</v>
      </c>
      <c r="F27" s="1296">
        <v>41.660447472016394</v>
      </c>
      <c r="G27" s="1296">
        <v>22.751553417491316</v>
      </c>
      <c r="H27" s="1300">
        <v>35.077251731943491</v>
      </c>
    </row>
    <row r="28" spans="1:8" x14ac:dyDescent="0.2">
      <c r="A28" s="732">
        <v>2010</v>
      </c>
      <c r="B28" s="1296">
        <v>129.6378730979693</v>
      </c>
      <c r="C28" s="1296">
        <v>17.668831491210632</v>
      </c>
      <c r="D28" s="1296">
        <v>36.421545668595257</v>
      </c>
      <c r="E28" s="1296">
        <v>267.51511288669781</v>
      </c>
      <c r="F28" s="1296">
        <v>50.882775806868139</v>
      </c>
      <c r="G28" s="1296">
        <v>22.605320654264084</v>
      </c>
      <c r="H28" s="1300">
        <v>35.22348449517073</v>
      </c>
    </row>
    <row r="29" spans="1:8" x14ac:dyDescent="0.2">
      <c r="A29" s="732">
        <v>2011</v>
      </c>
      <c r="B29" s="1296">
        <v>135.05788358713841</v>
      </c>
      <c r="C29" s="1296">
        <v>20.038200842618267</v>
      </c>
      <c r="D29" s="1296">
        <v>36.421545668595257</v>
      </c>
      <c r="E29" s="1296">
        <v>287.18781940875408</v>
      </c>
      <c r="F29" s="1296">
        <v>60.026100354826461</v>
      </c>
      <c r="G29" s="1296">
        <v>22.467011833871823</v>
      </c>
      <c r="H29" s="1300">
        <v>35.361793315562991</v>
      </c>
    </row>
    <row r="30" spans="1:8" x14ac:dyDescent="0.2">
      <c r="A30" s="732">
        <v>2012</v>
      </c>
      <c r="B30" s="1296">
        <v>151.67770030377517</v>
      </c>
      <c r="C30" s="1296">
        <v>18.66774363553391</v>
      </c>
      <c r="D30" s="1296">
        <v>36.421545668595257</v>
      </c>
      <c r="E30" s="1296">
        <v>323.80247417056904</v>
      </c>
      <c r="F30" s="1296">
        <v>54.471994780630673</v>
      </c>
      <c r="G30" s="1296">
        <v>22.335999881701692</v>
      </c>
      <c r="H30" s="1300">
        <v>35.492805267733118</v>
      </c>
    </row>
    <row r="31" spans="1:8" x14ac:dyDescent="0.2">
      <c r="A31" s="732">
        <v>2013</v>
      </c>
      <c r="B31" s="1296">
        <v>153.66746809116063</v>
      </c>
      <c r="C31" s="1296">
        <v>19.338720671694684</v>
      </c>
      <c r="D31" s="1296">
        <v>36.421545668595257</v>
      </c>
      <c r="E31" s="1296">
        <v>309.0502896544121</v>
      </c>
      <c r="F31" s="1296">
        <v>55.254780258571664</v>
      </c>
      <c r="G31" s="1296">
        <v>22.211722188755257</v>
      </c>
      <c r="H31" s="1300">
        <v>35.617082960679539</v>
      </c>
    </row>
    <row r="32" spans="1:8" x14ac:dyDescent="0.2">
      <c r="A32" s="732">
        <v>2014</v>
      </c>
      <c r="B32" s="1296">
        <v>155.3290651785864</v>
      </c>
      <c r="C32" s="1296">
        <v>20.956923906625384</v>
      </c>
      <c r="D32" s="1296">
        <v>36.421545668595257</v>
      </c>
      <c r="E32" s="1296">
        <v>313.37434363669553</v>
      </c>
      <c r="F32" s="1296">
        <v>57.835459081340979</v>
      </c>
      <c r="G32" s="1296">
        <v>22.093672535090892</v>
      </c>
      <c r="H32" s="1300">
        <v>35.735132614343904</v>
      </c>
    </row>
    <row r="33" spans="1:8" x14ac:dyDescent="0.2">
      <c r="A33" s="732">
        <v>2015</v>
      </c>
      <c r="B33" s="1296">
        <v>155.59045630962481</v>
      </c>
      <c r="C33" s="1296">
        <v>22.316351611996438</v>
      </c>
      <c r="D33" s="1296">
        <v>36.421545668595257</v>
      </c>
      <c r="E33" s="1296">
        <v>319.56409467295077</v>
      </c>
      <c r="F33" s="1296">
        <v>60.694852925135365</v>
      </c>
      <c r="G33" s="1296">
        <v>21.981394197827886</v>
      </c>
      <c r="H33" s="1300">
        <v>35.847410951606925</v>
      </c>
    </row>
    <row r="34" spans="1:8" x14ac:dyDescent="0.2">
      <c r="A34" s="732">
        <v>2016</v>
      </c>
      <c r="B34" s="1296">
        <v>155.36206706240935</v>
      </c>
      <c r="C34" s="1296">
        <v>22.550306194452247</v>
      </c>
      <c r="D34" s="1296">
        <v>36.421545668595257</v>
      </c>
      <c r="E34" s="1296">
        <v>313.12926085664873</v>
      </c>
      <c r="F34" s="1296">
        <v>59.832546028350109</v>
      </c>
      <c r="G34" s="1296">
        <v>21.981394197827889</v>
      </c>
      <c r="H34" s="1300">
        <v>35.847410951606925</v>
      </c>
    </row>
    <row r="35" spans="1:8" x14ac:dyDescent="0.2">
      <c r="A35" s="732">
        <v>2017</v>
      </c>
      <c r="B35" s="1296">
        <v>154.39558052868944</v>
      </c>
      <c r="C35" s="1296">
        <v>22.616593496959883</v>
      </c>
      <c r="D35" s="1296">
        <v>36.421545668595257</v>
      </c>
      <c r="E35" s="1296">
        <v>328.01530384663937</v>
      </c>
      <c r="F35" s="1296">
        <v>60.77385133249485</v>
      </c>
      <c r="G35" s="1296">
        <v>21.981394197827889</v>
      </c>
      <c r="H35" s="1300">
        <v>35.847410951606925</v>
      </c>
    </row>
    <row r="36" spans="1:8" x14ac:dyDescent="0.2">
      <c r="A36" s="732"/>
      <c r="B36" s="1298"/>
      <c r="C36" s="1298"/>
      <c r="D36" s="1298"/>
      <c r="E36" s="1298"/>
      <c r="F36" s="1298"/>
      <c r="G36" s="1298"/>
      <c r="H36" s="1713"/>
    </row>
    <row r="37" spans="1:8" x14ac:dyDescent="0.2">
      <c r="A37" s="731"/>
      <c r="B37" s="749" t="s">
        <v>2309</v>
      </c>
      <c r="C37" s="750"/>
      <c r="D37" s="750"/>
      <c r="E37" s="750"/>
      <c r="F37" s="750"/>
      <c r="G37" s="750"/>
      <c r="H37" s="1714"/>
    </row>
    <row r="38" spans="1:8" x14ac:dyDescent="0.2">
      <c r="A38" s="731"/>
      <c r="B38" s="750"/>
      <c r="C38" s="750"/>
      <c r="D38" s="750"/>
      <c r="E38" s="750"/>
      <c r="F38" s="750"/>
      <c r="G38" s="750"/>
      <c r="H38" s="1714"/>
    </row>
    <row r="39" spans="1:8" x14ac:dyDescent="0.2">
      <c r="A39" s="732">
        <v>1990</v>
      </c>
      <c r="B39" s="1044">
        <v>3.8476449220952764</v>
      </c>
      <c r="C39" s="1044">
        <v>0.29255343991219973</v>
      </c>
      <c r="D39" s="1044">
        <v>1.3564750152038081</v>
      </c>
      <c r="E39" s="1044">
        <v>15.970993281278616</v>
      </c>
      <c r="F39" s="1044">
        <v>1.6710349034101664</v>
      </c>
      <c r="G39" s="1044">
        <v>0.60044450386971893</v>
      </c>
      <c r="H39" s="1301">
        <v>1.3612878056985076</v>
      </c>
    </row>
    <row r="40" spans="1:8" x14ac:dyDescent="0.2">
      <c r="A40" s="732">
        <v>1991</v>
      </c>
      <c r="B40" s="1044">
        <v>3.9681104621106305</v>
      </c>
      <c r="C40" s="1044">
        <v>0.31277259617831271</v>
      </c>
      <c r="D40" s="1044">
        <v>1.3423653396207624</v>
      </c>
      <c r="E40" s="1044">
        <v>15.911428648838376</v>
      </c>
      <c r="F40" s="1044">
        <v>1.7358514244970504</v>
      </c>
      <c r="G40" s="1044">
        <v>0.54756684615847895</v>
      </c>
      <c r="H40" s="1301">
        <v>1.2484537897181498</v>
      </c>
    </row>
    <row r="41" spans="1:8" x14ac:dyDescent="0.2">
      <c r="A41" s="732">
        <v>1992</v>
      </c>
      <c r="B41" s="1044">
        <v>4.0885760028206581</v>
      </c>
      <c r="C41" s="1044">
        <v>0.33299175238787559</v>
      </c>
      <c r="D41" s="1044">
        <v>1.4722716628098713</v>
      </c>
      <c r="E41" s="1044">
        <v>15.85186401025817</v>
      </c>
      <c r="F41" s="1044">
        <v>1.8006679450295049</v>
      </c>
      <c r="G41" s="1044">
        <v>0.54624740797496452</v>
      </c>
      <c r="H41" s="1301">
        <v>1.2484537897181498</v>
      </c>
    </row>
    <row r="42" spans="1:8" x14ac:dyDescent="0.2">
      <c r="A42" s="732">
        <v>1993</v>
      </c>
      <c r="B42" s="1044">
        <v>4.2090415435306863</v>
      </c>
      <c r="C42" s="1044">
        <v>0.35321090873297395</v>
      </c>
      <c r="D42" s="1044">
        <v>1.5588758782692738</v>
      </c>
      <c r="E42" s="1044">
        <v>15.792299371677959</v>
      </c>
      <c r="F42" s="1044">
        <v>1.8654844655619696</v>
      </c>
      <c r="G42" s="1044">
        <v>0.63420576311526811</v>
      </c>
      <c r="H42" s="1301">
        <v>1.4133519685367217</v>
      </c>
    </row>
    <row r="43" spans="1:8" x14ac:dyDescent="0.2">
      <c r="A43" s="732">
        <v>1994</v>
      </c>
      <c r="B43" s="1044">
        <v>4.3295070828853683</v>
      </c>
      <c r="C43" s="1044">
        <v>0.37343006494253678</v>
      </c>
      <c r="D43" s="1044">
        <v>1.5588758782692738</v>
      </c>
      <c r="E43" s="1044">
        <v>15.732734746651312</v>
      </c>
      <c r="F43" s="1044">
        <v>1.930300986094424</v>
      </c>
      <c r="G43" s="1044">
        <v>0.55622669620424248</v>
      </c>
      <c r="H43" s="1301">
        <v>1.2425634901032785</v>
      </c>
    </row>
    <row r="44" spans="1:8" x14ac:dyDescent="0.2">
      <c r="A44" s="732">
        <v>1995</v>
      </c>
      <c r="B44" s="1044">
        <v>3.9779557734791808</v>
      </c>
      <c r="C44" s="1044">
        <v>0.36745091481359021</v>
      </c>
      <c r="D44" s="1044">
        <v>1.5588758782692738</v>
      </c>
      <c r="E44" s="1044">
        <v>15.498610771746279</v>
      </c>
      <c r="F44" s="1044">
        <v>2.0105598875062074</v>
      </c>
      <c r="G44" s="1044">
        <v>0.65903155401336755</v>
      </c>
      <c r="H44" s="1301">
        <v>1.4722391315251284</v>
      </c>
    </row>
    <row r="45" spans="1:8" x14ac:dyDescent="0.2">
      <c r="A45" s="732">
        <v>1996</v>
      </c>
      <c r="B45" s="1044">
        <v>3.5357020441067641</v>
      </c>
      <c r="C45" s="1044">
        <v>0.33592654152372742</v>
      </c>
      <c r="D45" s="1044">
        <v>1.5588758782692738</v>
      </c>
      <c r="E45" s="1044">
        <v>15.867519560736044</v>
      </c>
      <c r="F45" s="1044">
        <v>2.132862559001349</v>
      </c>
      <c r="G45" s="1044">
        <v>0.72757822366111868</v>
      </c>
      <c r="H45" s="1301">
        <v>1.6253740001970505</v>
      </c>
    </row>
    <row r="46" spans="1:8" x14ac:dyDescent="0.2">
      <c r="A46" s="732">
        <v>1997</v>
      </c>
      <c r="B46" s="1044">
        <v>4.0252504719056317</v>
      </c>
      <c r="C46" s="1044">
        <v>0.34547071437477206</v>
      </c>
      <c r="D46" s="1044">
        <v>1.5661348946629452</v>
      </c>
      <c r="E46" s="1044">
        <v>19.137722639061799</v>
      </c>
      <c r="F46" s="1044">
        <v>2.691538793384356</v>
      </c>
      <c r="G46" s="1044">
        <v>0.6968885192588764</v>
      </c>
      <c r="H46" s="1301">
        <v>1.5641964632805891</v>
      </c>
    </row>
    <row r="47" spans="1:8" x14ac:dyDescent="0.2">
      <c r="A47" s="732">
        <v>1998</v>
      </c>
      <c r="B47" s="1044">
        <v>4.3101005320701322</v>
      </c>
      <c r="C47" s="1044">
        <v>0.37332277132213898</v>
      </c>
      <c r="D47" s="1044">
        <v>1.5661348946629452</v>
      </c>
      <c r="E47" s="1044">
        <v>16.022956209115595</v>
      </c>
      <c r="F47" s="1044">
        <v>2.1498939187057311</v>
      </c>
      <c r="G47" s="1044">
        <v>0.73524162407643767</v>
      </c>
      <c r="H47" s="1301">
        <v>1.552525459908326</v>
      </c>
    </row>
    <row r="48" spans="1:8" x14ac:dyDescent="0.2">
      <c r="A48" s="732">
        <v>1999</v>
      </c>
      <c r="B48" s="1044">
        <v>6.1649905443425093</v>
      </c>
      <c r="C48" s="1044">
        <v>0.56155481711907684</v>
      </c>
      <c r="D48" s="1044">
        <v>1.5661348946629452</v>
      </c>
      <c r="E48" s="1044">
        <v>14.988488705072152</v>
      </c>
      <c r="F48" s="1044">
        <v>1.9998235024033744</v>
      </c>
      <c r="G48" s="1044">
        <v>0.77359395116012619</v>
      </c>
      <c r="H48" s="1301">
        <v>1.5408664958324572</v>
      </c>
    </row>
    <row r="49" spans="1:8" x14ac:dyDescent="0.2">
      <c r="A49" s="732">
        <v>2000</v>
      </c>
      <c r="B49" s="1044">
        <v>6.0600317380566748</v>
      </c>
      <c r="C49" s="1044">
        <v>0.49210088867973384</v>
      </c>
      <c r="D49" s="1044">
        <v>1.5661348946629452</v>
      </c>
      <c r="E49" s="1044">
        <v>15.655672292675636</v>
      </c>
      <c r="F49" s="1044">
        <v>2.2008108790932632</v>
      </c>
      <c r="G49" s="1044">
        <v>0.81194705597768746</v>
      </c>
      <c r="H49" s="1301">
        <v>1.5291954924601936</v>
      </c>
    </row>
    <row r="50" spans="1:8" x14ac:dyDescent="0.2">
      <c r="A50" s="732">
        <v>2001</v>
      </c>
      <c r="B50" s="1044">
        <v>5.9088085301253193</v>
      </c>
      <c r="C50" s="1044">
        <v>0.61489007670419227</v>
      </c>
      <c r="D50" s="1044">
        <v>1.5661348946629452</v>
      </c>
      <c r="E50" s="1044">
        <v>16.517736767252178</v>
      </c>
      <c r="F50" s="1044">
        <v>2.4961000575581624</v>
      </c>
      <c r="G50" s="1044">
        <v>0.85030301689077203</v>
      </c>
      <c r="H50" s="1301">
        <v>1.5175418183781946</v>
      </c>
    </row>
    <row r="51" spans="1:8" x14ac:dyDescent="0.2">
      <c r="A51" s="732">
        <v>2002</v>
      </c>
      <c r="B51" s="1044">
        <v>6.2283574709254692</v>
      </c>
      <c r="C51" s="1044">
        <v>0.60128105618122896</v>
      </c>
      <c r="D51" s="1044">
        <v>1.5661348946629452</v>
      </c>
      <c r="E51" s="1044">
        <v>15.3571158005351</v>
      </c>
      <c r="F51" s="1044">
        <v>2.4475772059139773</v>
      </c>
      <c r="G51" s="1044">
        <v>0.88865612170833352</v>
      </c>
      <c r="H51" s="1301">
        <v>1.5058708150059315</v>
      </c>
    </row>
    <row r="52" spans="1:8" x14ac:dyDescent="0.2">
      <c r="A52" s="732">
        <v>2003</v>
      </c>
      <c r="B52" s="1044">
        <v>7.3467682461962411</v>
      </c>
      <c r="C52" s="1044">
        <v>0.85352412591284488</v>
      </c>
      <c r="D52" s="1044">
        <v>1.5661348946629452</v>
      </c>
      <c r="E52" s="1044">
        <v>14.463720784069372</v>
      </c>
      <c r="F52" s="1044">
        <v>2.7479938906908776</v>
      </c>
      <c r="G52" s="1044">
        <v>0.92700844879202227</v>
      </c>
      <c r="H52" s="1301">
        <v>1.4942118509300619</v>
      </c>
    </row>
    <row r="53" spans="1:8" x14ac:dyDescent="0.2">
      <c r="A53" s="732">
        <v>2004</v>
      </c>
      <c r="B53" s="1044">
        <v>6.6582033534111709</v>
      </c>
      <c r="C53" s="1044">
        <v>0.80041785042032898</v>
      </c>
      <c r="D53" s="1044">
        <v>1.5661348946629452</v>
      </c>
      <c r="E53" s="1044">
        <v>13.424430104183095</v>
      </c>
      <c r="F53" s="1044">
        <v>2.680087458621768</v>
      </c>
      <c r="G53" s="1044">
        <v>0.96536155360958353</v>
      </c>
      <c r="H53" s="1301">
        <v>1.4825408475577992</v>
      </c>
    </row>
    <row r="54" spans="1:8" x14ac:dyDescent="0.2">
      <c r="A54" s="732">
        <v>2005</v>
      </c>
      <c r="B54" s="1044">
        <v>5.8515912187147086</v>
      </c>
      <c r="C54" s="1044">
        <v>0.95918969733407222</v>
      </c>
      <c r="D54" s="1044">
        <v>1.5661348946629452</v>
      </c>
      <c r="E54" s="1044">
        <v>12.85892120585522</v>
      </c>
      <c r="F54" s="1044">
        <v>2.9672198834091512</v>
      </c>
      <c r="G54" s="1044">
        <v>0.96536155360958331</v>
      </c>
      <c r="H54" s="1301">
        <v>1.4825408475577992</v>
      </c>
    </row>
    <row r="55" spans="1:8" x14ac:dyDescent="0.2">
      <c r="A55" s="732">
        <v>2006</v>
      </c>
      <c r="B55" s="1044">
        <v>5.5007088767604104</v>
      </c>
      <c r="C55" s="1044">
        <v>1.0670974375944464</v>
      </c>
      <c r="D55" s="1044">
        <v>1.5661348946629452</v>
      </c>
      <c r="E55" s="1044">
        <v>12.498536395231037</v>
      </c>
      <c r="F55" s="1044">
        <v>3.0778299170932288</v>
      </c>
      <c r="G55" s="1044">
        <v>0.96002862779117293</v>
      </c>
      <c r="H55" s="1301">
        <v>1.4905514327445251</v>
      </c>
    </row>
    <row r="56" spans="1:8" x14ac:dyDescent="0.2">
      <c r="A56" s="732">
        <v>2007</v>
      </c>
      <c r="B56" s="1044">
        <v>5.7384460503534642</v>
      </c>
      <c r="C56" s="1044">
        <v>0.92629775375779089</v>
      </c>
      <c r="D56" s="1044">
        <v>1.5661348946629452</v>
      </c>
      <c r="E56" s="1044">
        <v>12.775363055498977</v>
      </c>
      <c r="F56" s="1044">
        <v>3.087179231755703</v>
      </c>
      <c r="G56" s="1044">
        <v>0.96435443093757256</v>
      </c>
      <c r="H56" s="1301">
        <v>1.4980751867873054</v>
      </c>
    </row>
    <row r="57" spans="1:8" x14ac:dyDescent="0.2">
      <c r="A57" s="732">
        <v>2008</v>
      </c>
      <c r="B57" s="1044">
        <v>5.7872845518691376</v>
      </c>
      <c r="C57" s="1044">
        <v>1.0577305595452993</v>
      </c>
      <c r="D57" s="1044">
        <v>1.5734107728833151</v>
      </c>
      <c r="E57" s="1044">
        <v>12.187410821521764</v>
      </c>
      <c r="F57" s="1044">
        <v>3.3041730041860857</v>
      </c>
      <c r="G57" s="1044">
        <v>0.95748798688235615</v>
      </c>
      <c r="H57" s="1301">
        <v>1.5086474199360194</v>
      </c>
    </row>
    <row r="58" spans="1:8" x14ac:dyDescent="0.2">
      <c r="A58" s="732">
        <v>2009</v>
      </c>
      <c r="B58" s="1044">
        <v>5.3713287224018096</v>
      </c>
      <c r="C58" s="1044">
        <v>0.66094023353504849</v>
      </c>
      <c r="D58" s="1044">
        <v>1.5734107728833151</v>
      </c>
      <c r="E58" s="1044">
        <v>10.69569407430747</v>
      </c>
      <c r="F58" s="1044">
        <v>1.7997313307911083</v>
      </c>
      <c r="G58" s="1044">
        <v>0.95556524353463523</v>
      </c>
      <c r="H58" s="1301">
        <v>1.5153372748199589</v>
      </c>
    </row>
    <row r="59" spans="1:8" x14ac:dyDescent="0.2">
      <c r="A59" s="732">
        <v>2010</v>
      </c>
      <c r="B59" s="1044">
        <v>5.6003561178322752</v>
      </c>
      <c r="C59" s="1044">
        <v>0.7632935204202993</v>
      </c>
      <c r="D59" s="1044">
        <v>1.5734107728833151</v>
      </c>
      <c r="E59" s="1044">
        <v>11.556652876705348</v>
      </c>
      <c r="F59" s="1044">
        <v>2.1981359148567039</v>
      </c>
      <c r="G59" s="1044">
        <v>0.94942346747909145</v>
      </c>
      <c r="H59" s="1301">
        <v>1.5216545301913755</v>
      </c>
    </row>
    <row r="60" spans="1:8" x14ac:dyDescent="0.2">
      <c r="A60" s="732">
        <v>2011</v>
      </c>
      <c r="B60" s="1044">
        <v>5.83450057096438</v>
      </c>
      <c r="C60" s="1044">
        <v>0.86565027640110914</v>
      </c>
      <c r="D60" s="1044">
        <v>1.5734107728833151</v>
      </c>
      <c r="E60" s="1044">
        <v>12.406513798458178</v>
      </c>
      <c r="F60" s="1044">
        <v>2.5931275353285033</v>
      </c>
      <c r="G60" s="1044">
        <v>0.94361449702261657</v>
      </c>
      <c r="H60" s="1301">
        <v>1.5276294712323211</v>
      </c>
    </row>
    <row r="61" spans="1:8" x14ac:dyDescent="0.2">
      <c r="A61" s="732">
        <v>2012</v>
      </c>
      <c r="B61" s="1044">
        <v>6.5524766531230876</v>
      </c>
      <c r="C61" s="1044">
        <v>0.80644652505506498</v>
      </c>
      <c r="D61" s="1044">
        <v>1.5734107728833151</v>
      </c>
      <c r="E61" s="1044">
        <v>13.988266884168585</v>
      </c>
      <c r="F61" s="1044">
        <v>2.3531901745232453</v>
      </c>
      <c r="G61" s="1044">
        <v>0.93587839504330084</v>
      </c>
      <c r="H61" s="1301">
        <v>1.5332891875660706</v>
      </c>
    </row>
    <row r="62" spans="1:8" x14ac:dyDescent="0.2">
      <c r="A62" s="732">
        <v>2013</v>
      </c>
      <c r="B62" s="1044">
        <v>6.6384346215381402</v>
      </c>
      <c r="C62" s="1044">
        <v>0.83543273301721033</v>
      </c>
      <c r="D62" s="1044">
        <v>1.5734107728833151</v>
      </c>
      <c r="E62" s="1044">
        <v>13.350972513070605</v>
      </c>
      <c r="F62" s="1044">
        <v>2.3870065071702959</v>
      </c>
      <c r="G62" s="1044">
        <v>0.93289233192772081</v>
      </c>
      <c r="H62" s="1301">
        <v>1.5386579839013561</v>
      </c>
    </row>
    <row r="63" spans="1:8" x14ac:dyDescent="0.2">
      <c r="A63" s="732">
        <v>2014</v>
      </c>
      <c r="B63" s="1044">
        <v>6.7102156157149331</v>
      </c>
      <c r="C63" s="1044">
        <v>0.9053391127662167</v>
      </c>
      <c r="D63" s="1044">
        <v>1.5734107728833151</v>
      </c>
      <c r="E63" s="1044">
        <v>13.537771645105249</v>
      </c>
      <c r="F63" s="1044">
        <v>2.4984918323139307</v>
      </c>
      <c r="G63" s="1044">
        <v>0.93014361372732668</v>
      </c>
      <c r="H63" s="1301">
        <v>1.5437577289396569</v>
      </c>
    </row>
    <row r="64" spans="1:8" x14ac:dyDescent="0.2">
      <c r="A64" s="732">
        <v>2015</v>
      </c>
      <c r="B64" s="1044">
        <v>6.7215077125757929</v>
      </c>
      <c r="C64" s="1044">
        <v>0.9640663896382462</v>
      </c>
      <c r="D64" s="1044">
        <v>1.5734107728833151</v>
      </c>
      <c r="E64" s="1044">
        <v>13.805168889871474</v>
      </c>
      <c r="F64" s="1044">
        <v>2.622017646365848</v>
      </c>
      <c r="G64" s="1044">
        <v>0.92541669572855401</v>
      </c>
      <c r="H64" s="1301">
        <v>1.5486081531094191</v>
      </c>
    </row>
    <row r="65" spans="1:8" x14ac:dyDescent="0.2">
      <c r="A65" s="732">
        <v>2016</v>
      </c>
      <c r="B65" s="751">
        <v>6.7116412970960848</v>
      </c>
      <c r="C65" s="751">
        <v>0.9741732276003372</v>
      </c>
      <c r="D65" s="751">
        <v>1.5734107728833151</v>
      </c>
      <c r="E65" s="751">
        <v>13.527184069007225</v>
      </c>
      <c r="F65" s="751">
        <v>2.5847659884247247</v>
      </c>
      <c r="G65" s="751">
        <v>0.92761483514833687</v>
      </c>
      <c r="H65" s="752">
        <v>1.5486081531094191</v>
      </c>
    </row>
    <row r="66" spans="1:8" x14ac:dyDescent="0.2">
      <c r="A66" s="732">
        <v>2017</v>
      </c>
      <c r="B66" s="751">
        <v>6.6698890788393843</v>
      </c>
      <c r="C66" s="751">
        <v>0.97703683906866701</v>
      </c>
      <c r="D66" s="751">
        <v>1.5734107728833151</v>
      </c>
      <c r="E66" s="751">
        <v>14.17026112617482</v>
      </c>
      <c r="F66" s="751">
        <v>2.6254303775637777</v>
      </c>
      <c r="G66" s="751">
        <v>0.92761483514833687</v>
      </c>
      <c r="H66" s="752">
        <v>1.5486081531094191</v>
      </c>
    </row>
    <row r="67" spans="1:8" x14ac:dyDescent="0.2">
      <c r="A67" s="282"/>
      <c r="B67" s="5"/>
      <c r="C67" s="5"/>
      <c r="D67" s="5"/>
      <c r="E67" s="5"/>
      <c r="F67" s="5"/>
      <c r="G67" s="5"/>
      <c r="H67" s="31"/>
    </row>
    <row r="68" spans="1:8" ht="14.25" x14ac:dyDescent="0.2">
      <c r="A68" s="297" t="s">
        <v>419</v>
      </c>
    </row>
    <row r="69" spans="1:8" x14ac:dyDescent="0.2">
      <c r="A69" s="708" t="s">
        <v>431</v>
      </c>
    </row>
    <row r="70" spans="1:8" ht="14.25" x14ac:dyDescent="0.2">
      <c r="A70" s="297" t="s">
        <v>420</v>
      </c>
    </row>
    <row r="71" spans="1:8" ht="14.25" x14ac:dyDescent="0.2">
      <c r="A71" s="297" t="s">
        <v>421</v>
      </c>
    </row>
    <row r="72" spans="1:8" x14ac:dyDescent="0.2">
      <c r="A72" s="666" t="s">
        <v>431</v>
      </c>
    </row>
    <row r="73" spans="1:8" ht="14.25" x14ac:dyDescent="0.2">
      <c r="A73" s="1722" t="s">
        <v>2248</v>
      </c>
    </row>
  </sheetData>
  <mergeCells count="2">
    <mergeCell ref="B4:D4"/>
    <mergeCell ref="E4:F4"/>
  </mergeCells>
  <phoneticPr fontId="12" type="noConversion"/>
  <hyperlinks>
    <hyperlink ref="A72" r:id="rId1" display="Documentation' on the website of the Dutch Emission Registration." xr:uid="{00000000-0004-0000-3400-000000000000}"/>
    <hyperlink ref="A1" location="Contents!A1" display="To table of contents" xr:uid="{00000000-0004-0000-3400-000001000000}"/>
    <hyperlink ref="A69" r:id="rId2" xr:uid="{00000000-0004-0000-3400-000002000000}"/>
  </hyperlinks>
  <pageMargins left="0.49" right="0.46" top="0.39" bottom="0.43" header="0.23" footer="0.32"/>
  <pageSetup paperSize="9" scale="75" orientation="landscape" r:id="rId3"/>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Blad23">
    <pageSetUpPr fitToPage="1"/>
  </sheetPr>
  <dimension ref="A1:H43"/>
  <sheetViews>
    <sheetView zoomScale="75" workbookViewId="0">
      <selection sqref="A1:B1"/>
    </sheetView>
  </sheetViews>
  <sheetFormatPr defaultRowHeight="12.75" x14ac:dyDescent="0.2"/>
  <cols>
    <col min="1" max="1" width="15.42578125" customWidth="1"/>
    <col min="2" max="6" width="10.28515625" customWidth="1"/>
    <col min="7" max="8" width="12.7109375" customWidth="1"/>
    <col min="9" max="9" width="51.28515625" customWidth="1"/>
    <col min="10" max="10" width="10.28515625" customWidth="1"/>
  </cols>
  <sheetData>
    <row r="1" spans="1:8" x14ac:dyDescent="0.2">
      <c r="A1" s="2380" t="s">
        <v>824</v>
      </c>
      <c r="B1" s="2380"/>
    </row>
    <row r="2" spans="1:8" ht="15" x14ac:dyDescent="0.25">
      <c r="A2" s="6" t="s">
        <v>1515</v>
      </c>
      <c r="F2" s="491" t="s">
        <v>374</v>
      </c>
    </row>
    <row r="3" spans="1:8" x14ac:dyDescent="0.2">
      <c r="A3" s="287"/>
      <c r="B3" s="303" t="s">
        <v>409</v>
      </c>
      <c r="C3" s="1"/>
      <c r="D3" s="1"/>
      <c r="E3" s="1"/>
      <c r="F3" s="51"/>
      <c r="G3" s="57" t="s">
        <v>410</v>
      </c>
      <c r="H3" s="30"/>
    </row>
    <row r="4" spans="1:8" x14ac:dyDescent="0.2">
      <c r="A4" s="281"/>
      <c r="B4" s="2438" t="s">
        <v>411</v>
      </c>
      <c r="C4" s="2438"/>
      <c r="D4" s="2448"/>
      <c r="E4" s="2437" t="s">
        <v>412</v>
      </c>
      <c r="F4" s="2448"/>
      <c r="G4" s="304" t="s">
        <v>195</v>
      </c>
      <c r="H4" s="291" t="s">
        <v>303</v>
      </c>
    </row>
    <row r="5" spans="1:8" ht="14.25" x14ac:dyDescent="0.2">
      <c r="A5" s="281"/>
      <c r="B5" s="52" t="s">
        <v>413</v>
      </c>
      <c r="C5" s="52" t="s">
        <v>414</v>
      </c>
      <c r="D5" s="53" t="s">
        <v>415</v>
      </c>
      <c r="E5" s="52" t="s">
        <v>413</v>
      </c>
      <c r="F5" s="52" t="s">
        <v>414</v>
      </c>
      <c r="G5" s="556" t="s">
        <v>793</v>
      </c>
      <c r="H5" s="557" t="s">
        <v>793</v>
      </c>
    </row>
    <row r="6" spans="1:8" ht="14.25" x14ac:dyDescent="0.2">
      <c r="A6" s="281"/>
      <c r="B6" s="52" t="s">
        <v>827</v>
      </c>
      <c r="C6" s="555" t="s">
        <v>375</v>
      </c>
      <c r="D6" s="53" t="s">
        <v>828</v>
      </c>
      <c r="E6" s="52" t="s">
        <v>829</v>
      </c>
      <c r="F6" s="555" t="s">
        <v>375</v>
      </c>
      <c r="G6" s="305"/>
      <c r="H6" s="53"/>
    </row>
    <row r="7" spans="1:8" x14ac:dyDescent="0.2">
      <c r="A7" s="287"/>
      <c r="B7" s="306" t="s">
        <v>830</v>
      </c>
      <c r="C7" s="9"/>
      <c r="D7" s="9"/>
      <c r="E7" s="9"/>
      <c r="F7" s="9"/>
      <c r="G7" s="9"/>
      <c r="H7" s="30"/>
    </row>
    <row r="8" spans="1:8" x14ac:dyDescent="0.2">
      <c r="A8" s="281"/>
      <c r="B8" s="3"/>
      <c r="C8" s="3"/>
      <c r="D8" s="3"/>
      <c r="E8" s="3"/>
      <c r="F8" s="3"/>
      <c r="G8" s="3"/>
      <c r="H8" s="29"/>
    </row>
    <row r="9" spans="1:8" x14ac:dyDescent="0.2">
      <c r="A9" s="732">
        <v>1990</v>
      </c>
      <c r="B9" s="1715">
        <v>16.589388022548711</v>
      </c>
      <c r="C9" s="1715">
        <v>14.20417687829149</v>
      </c>
      <c r="D9" s="1715">
        <v>10</v>
      </c>
      <c r="E9" s="1715">
        <v>14.998620925190487</v>
      </c>
      <c r="F9" s="1715">
        <v>13.79091124288666</v>
      </c>
      <c r="G9" s="1716">
        <v>934.16248667232765</v>
      </c>
      <c r="H9" s="1717">
        <v>20.239999999999995</v>
      </c>
    </row>
    <row r="10" spans="1:8" x14ac:dyDescent="0.2">
      <c r="A10" s="732">
        <v>1991</v>
      </c>
      <c r="B10" s="1715">
        <v>15.873174071998386</v>
      </c>
      <c r="C10" s="1715">
        <v>14.13238953287332</v>
      </c>
      <c r="D10" s="1715">
        <v>10</v>
      </c>
      <c r="E10" s="1715">
        <v>14.742788980556162</v>
      </c>
      <c r="F10" s="1715">
        <v>13.838939056065982</v>
      </c>
      <c r="G10" s="1716">
        <v>934.13260688104106</v>
      </c>
      <c r="H10" s="1717">
        <v>20.239999999999998</v>
      </c>
    </row>
    <row r="11" spans="1:8" x14ac:dyDescent="0.2">
      <c r="A11" s="732">
        <v>1992</v>
      </c>
      <c r="B11" s="1715">
        <v>15.199165084403067</v>
      </c>
      <c r="C11" s="1715">
        <v>14.069319991874314</v>
      </c>
      <c r="D11" s="1715">
        <v>10</v>
      </c>
      <c r="E11" s="1715">
        <v>14.485034427270511</v>
      </c>
      <c r="F11" s="1715">
        <v>13.883509271383383</v>
      </c>
      <c r="G11" s="1716">
        <v>934.13260688104117</v>
      </c>
      <c r="H11" s="1717">
        <v>20.239999999999998</v>
      </c>
    </row>
    <row r="12" spans="1:8" x14ac:dyDescent="0.2">
      <c r="A12" s="732">
        <v>1993</v>
      </c>
      <c r="B12" s="1715">
        <v>14.563737248737155</v>
      </c>
      <c r="C12" s="1715">
        <v>14.013471145767932</v>
      </c>
      <c r="D12" s="1715">
        <v>10</v>
      </c>
      <c r="E12" s="1715">
        <v>14.225335498698218</v>
      </c>
      <c r="F12" s="1715">
        <v>13.924982289881777</v>
      </c>
      <c r="G12" s="1716">
        <v>934.43303543545176</v>
      </c>
      <c r="H12" s="1717">
        <v>20.239999999999991</v>
      </c>
    </row>
    <row r="13" spans="1:8" x14ac:dyDescent="0.2">
      <c r="A13" s="732">
        <v>1994</v>
      </c>
      <c r="B13" s="1715">
        <v>13.963670107616425</v>
      </c>
      <c r="C13" s="1715">
        <v>13.963670112106261</v>
      </c>
      <c r="D13" s="1715">
        <v>10</v>
      </c>
      <c r="E13" s="1715">
        <v>13.963670101141188</v>
      </c>
      <c r="F13" s="1715">
        <v>13.963670111020445</v>
      </c>
      <c r="G13" s="1716">
        <v>934.43313571141516</v>
      </c>
      <c r="H13" s="1717">
        <v>20.240000000000006</v>
      </c>
    </row>
    <row r="14" spans="1:8" x14ac:dyDescent="0.2">
      <c r="A14" s="732">
        <v>1995</v>
      </c>
      <c r="B14" s="1715">
        <v>13.654896200239085</v>
      </c>
      <c r="C14" s="1715">
        <v>13.654896191904724</v>
      </c>
      <c r="D14" s="1715">
        <v>10</v>
      </c>
      <c r="E14" s="1715">
        <v>13.654896196877313</v>
      </c>
      <c r="F14" s="1715">
        <v>13.654896199959746</v>
      </c>
      <c r="G14" s="1716">
        <v>934.43298991922916</v>
      </c>
      <c r="H14" s="1717">
        <v>20.239999999999995</v>
      </c>
    </row>
    <row r="15" spans="1:8" x14ac:dyDescent="0.2">
      <c r="A15" s="732">
        <v>1996</v>
      </c>
      <c r="B15" s="1715">
        <v>13.31809746199816</v>
      </c>
      <c r="C15" s="1715">
        <v>13.318097458470682</v>
      </c>
      <c r="D15" s="1715">
        <v>10</v>
      </c>
      <c r="E15" s="1715">
        <v>13.318097457961937</v>
      </c>
      <c r="F15" s="1715">
        <v>13.318097462220036</v>
      </c>
      <c r="G15" s="1716">
        <v>932.99139424873499</v>
      </c>
      <c r="H15" s="1717">
        <v>20.239999999999998</v>
      </c>
    </row>
    <row r="16" spans="1:8" x14ac:dyDescent="0.2">
      <c r="A16" s="732">
        <v>1997</v>
      </c>
      <c r="B16" s="1715">
        <v>12.993903787020342</v>
      </c>
      <c r="C16" s="1715">
        <v>12.993903778571077</v>
      </c>
      <c r="D16" s="1715">
        <v>10</v>
      </c>
      <c r="E16" s="1715">
        <v>12.993903782032808</v>
      </c>
      <c r="F16" s="1715">
        <v>12.993903782569674</v>
      </c>
      <c r="G16" s="1716">
        <v>931.55001044176834</v>
      </c>
      <c r="H16" s="1717">
        <v>20.240000000000002</v>
      </c>
    </row>
    <row r="17" spans="1:8" x14ac:dyDescent="0.2">
      <c r="A17" s="732">
        <v>1998</v>
      </c>
      <c r="B17" s="1715">
        <v>12.685122675628197</v>
      </c>
      <c r="C17" s="1715">
        <v>12.685122677592116</v>
      </c>
      <c r="D17" s="1715">
        <v>10</v>
      </c>
      <c r="E17" s="1715">
        <v>12.68512266950262</v>
      </c>
      <c r="F17" s="1715">
        <v>12.685122670660867</v>
      </c>
      <c r="G17" s="1716">
        <v>930.65223575920413</v>
      </c>
      <c r="H17" s="1717">
        <v>20.239999999999998</v>
      </c>
    </row>
    <row r="18" spans="1:8" x14ac:dyDescent="0.2">
      <c r="A18" s="732">
        <v>1999</v>
      </c>
      <c r="B18" s="1715">
        <v>12.392907192309119</v>
      </c>
      <c r="C18" s="1715">
        <v>12.392907194658241</v>
      </c>
      <c r="D18" s="1715">
        <v>10</v>
      </c>
      <c r="E18" s="1715">
        <v>12.392907191839917</v>
      </c>
      <c r="F18" s="1715">
        <v>12.392907195977648</v>
      </c>
      <c r="G18" s="1716">
        <v>929.60605034936509</v>
      </c>
      <c r="H18" s="1717">
        <v>20.239999999999991</v>
      </c>
    </row>
    <row r="19" spans="1:8" x14ac:dyDescent="0.2">
      <c r="A19" s="732">
        <v>2000</v>
      </c>
      <c r="B19" s="1715">
        <v>12.117714226534506</v>
      </c>
      <c r="C19" s="1715">
        <v>12.117714229227685</v>
      </c>
      <c r="D19" s="1715">
        <v>10</v>
      </c>
      <c r="E19" s="1715">
        <v>12.117714225901022</v>
      </c>
      <c r="F19" s="1715">
        <v>12.11771422269031</v>
      </c>
      <c r="G19" s="1716">
        <v>928.43261848080022</v>
      </c>
      <c r="H19" s="1717">
        <v>20.240000000000002</v>
      </c>
    </row>
    <row r="20" spans="1:8" x14ac:dyDescent="0.2">
      <c r="A20" s="732">
        <v>2001</v>
      </c>
      <c r="B20" s="1715">
        <v>11.859600061302674</v>
      </c>
      <c r="C20" s="1715">
        <v>11.859600056740161</v>
      </c>
      <c r="D20" s="1715">
        <v>10</v>
      </c>
      <c r="E20" s="1715">
        <v>11.859600054074967</v>
      </c>
      <c r="F20" s="1715">
        <v>11.85960006345227</v>
      </c>
      <c r="G20" s="1716">
        <v>927.14904848333128</v>
      </c>
      <c r="H20" s="1717">
        <v>20.239999999999998</v>
      </c>
    </row>
    <row r="21" spans="1:8" x14ac:dyDescent="0.2">
      <c r="A21" s="732">
        <v>2002</v>
      </c>
      <c r="B21" s="1715">
        <v>11.618357066449427</v>
      </c>
      <c r="C21" s="1715">
        <v>11.618357062881449</v>
      </c>
      <c r="D21" s="1715">
        <v>10</v>
      </c>
      <c r="E21" s="1715">
        <v>11.618357062149849</v>
      </c>
      <c r="F21" s="1715">
        <v>11.618357061958781</v>
      </c>
      <c r="G21" s="1716">
        <v>925.76968772449584</v>
      </c>
      <c r="H21" s="1717">
        <v>20.239999999999998</v>
      </c>
    </row>
    <row r="22" spans="1:8" x14ac:dyDescent="0.2">
      <c r="A22" s="732">
        <v>2003</v>
      </c>
      <c r="B22" s="1715">
        <v>11.334117016691286</v>
      </c>
      <c r="C22" s="1715">
        <v>11.334117017212266</v>
      </c>
      <c r="D22" s="1715">
        <v>10</v>
      </c>
      <c r="E22" s="1715">
        <v>11.334117015032509</v>
      </c>
      <c r="F22" s="1715">
        <v>11.334117022326971</v>
      </c>
      <c r="G22" s="1716">
        <v>924.30634951425873</v>
      </c>
      <c r="H22" s="1717">
        <v>20.240000000000006</v>
      </c>
    </row>
    <row r="23" spans="1:8" x14ac:dyDescent="0.2">
      <c r="A23" s="732">
        <v>2004</v>
      </c>
      <c r="B23" s="1715">
        <v>11.059738850131897</v>
      </c>
      <c r="C23" s="1715">
        <v>11.059738855850444</v>
      </c>
      <c r="D23" s="1715">
        <v>10</v>
      </c>
      <c r="E23" s="1715">
        <v>11.059738854443891</v>
      </c>
      <c r="F23" s="1715">
        <v>11.059738856224822</v>
      </c>
      <c r="G23" s="1716">
        <v>922.76911076065198</v>
      </c>
      <c r="H23" s="1717">
        <v>20.239999999999998</v>
      </c>
    </row>
    <row r="24" spans="1:8" x14ac:dyDescent="0.2">
      <c r="A24" s="732">
        <v>2005</v>
      </c>
      <c r="B24" s="1715">
        <v>10.798549982568934</v>
      </c>
      <c r="C24" s="1715">
        <v>10.798549982568916</v>
      </c>
      <c r="D24" s="1715">
        <v>10</v>
      </c>
      <c r="E24" s="1715">
        <v>10.798549982568952</v>
      </c>
      <c r="F24" s="1715">
        <v>10.798549982568916</v>
      </c>
      <c r="G24" s="1716">
        <v>921.06272342565546</v>
      </c>
      <c r="H24" s="1717">
        <v>20.239999999999998</v>
      </c>
    </row>
    <row r="25" spans="1:8" x14ac:dyDescent="0.2">
      <c r="A25" s="732">
        <v>2006</v>
      </c>
      <c r="B25" s="1715">
        <v>10.551819719690787</v>
      </c>
      <c r="C25" s="1715">
        <v>10.551819719690823</v>
      </c>
      <c r="D25" s="1715">
        <v>10</v>
      </c>
      <c r="E25" s="1715">
        <v>10.551819719690755</v>
      </c>
      <c r="F25" s="1715">
        <v>10.551819719690773</v>
      </c>
      <c r="G25" s="1716">
        <v>919.57876307200956</v>
      </c>
      <c r="H25" s="1717">
        <v>20.239999999999995</v>
      </c>
    </row>
    <row r="26" spans="1:8" x14ac:dyDescent="0.2">
      <c r="A26" s="732">
        <v>2007</v>
      </c>
      <c r="B26" s="1715">
        <v>10.3200140242564</v>
      </c>
      <c r="C26" s="1715">
        <v>10.320014024256411</v>
      </c>
      <c r="D26" s="1715">
        <v>10</v>
      </c>
      <c r="E26" s="1715">
        <v>10.32001402425638</v>
      </c>
      <c r="F26" s="1715">
        <v>10.320014024256373</v>
      </c>
      <c r="G26" s="1716">
        <v>918.01534858938544</v>
      </c>
      <c r="H26" s="1717">
        <v>20.240000000000006</v>
      </c>
    </row>
    <row r="27" spans="1:8" x14ac:dyDescent="0.2">
      <c r="A27" s="732">
        <v>2008</v>
      </c>
      <c r="B27" s="1715">
        <v>10.103169626735774</v>
      </c>
      <c r="C27" s="1715">
        <v>10.103169626735729</v>
      </c>
      <c r="D27" s="1715">
        <v>10</v>
      </c>
      <c r="E27" s="1715">
        <v>10.103169626735774</v>
      </c>
      <c r="F27" s="1715">
        <v>10.103169626735774</v>
      </c>
      <c r="G27" s="1716">
        <v>916.37020884664673</v>
      </c>
      <c r="H27" s="1717">
        <v>20.239999999999995</v>
      </c>
    </row>
    <row r="28" spans="1:8" x14ac:dyDescent="0.2">
      <c r="A28" s="732">
        <v>2009</v>
      </c>
      <c r="B28" s="1718">
        <v>11.494670903978827</v>
      </c>
      <c r="C28" s="1718">
        <v>12.388031864931483</v>
      </c>
      <c r="D28" s="1715">
        <v>10</v>
      </c>
      <c r="E28" s="1718">
        <v>11.481260377281115</v>
      </c>
      <c r="F28" s="1718">
        <v>12.511272156522045</v>
      </c>
      <c r="G28" s="1716">
        <v>914.64073659691542</v>
      </c>
      <c r="H28" s="1717">
        <v>20.239999999999995</v>
      </c>
    </row>
    <row r="29" spans="1:8" x14ac:dyDescent="0.2">
      <c r="A29" s="732">
        <v>2010</v>
      </c>
      <c r="B29" s="1718">
        <v>11.392985775978113</v>
      </c>
      <c r="C29" s="1718">
        <v>12.436201181688974</v>
      </c>
      <c r="D29" s="1715">
        <v>10</v>
      </c>
      <c r="E29" s="1718">
        <v>11.466663064866985</v>
      </c>
      <c r="F29" s="1718">
        <v>12.640197333847407</v>
      </c>
      <c r="G29" s="1716">
        <v>912.82397678015309</v>
      </c>
      <c r="H29" s="1717">
        <v>20.239999999999991</v>
      </c>
    </row>
    <row r="30" spans="1:8" x14ac:dyDescent="0.2">
      <c r="A30" s="732">
        <v>2011</v>
      </c>
      <c r="B30" s="1718">
        <v>11.271685220062578</v>
      </c>
      <c r="C30" s="1718">
        <v>12.387675139755849</v>
      </c>
      <c r="D30" s="1715">
        <v>10</v>
      </c>
      <c r="E30" s="1718">
        <v>11.416289087477681</v>
      </c>
      <c r="F30" s="1718">
        <v>12.636513650333765</v>
      </c>
      <c r="G30" s="1716">
        <v>910.91661106839911</v>
      </c>
      <c r="H30" s="1717">
        <v>20.239999999999995</v>
      </c>
    </row>
    <row r="31" spans="1:8" x14ac:dyDescent="0.2">
      <c r="A31" s="732">
        <v>2012</v>
      </c>
      <c r="B31" s="1718">
        <v>10.735905620858494</v>
      </c>
      <c r="C31" s="1718">
        <v>11.548365883243994</v>
      </c>
      <c r="D31" s="1715">
        <v>10</v>
      </c>
      <c r="E31" s="1718">
        <v>10.713590713865523</v>
      </c>
      <c r="F31" s="1718">
        <v>11.662505342433757</v>
      </c>
      <c r="G31" s="1716">
        <v>908.91493851629718</v>
      </c>
      <c r="H31" s="1717">
        <v>20.239999999999995</v>
      </c>
    </row>
    <row r="32" spans="1:8" x14ac:dyDescent="0.2">
      <c r="A32" s="732">
        <v>2013</v>
      </c>
      <c r="B32" s="1718">
        <v>10.507948949639157</v>
      </c>
      <c r="C32" s="1718">
        <v>11.266922959877631</v>
      </c>
      <c r="D32" s="1715">
        <v>10</v>
      </c>
      <c r="E32" s="1718">
        <v>10.498216714560296</v>
      </c>
      <c r="F32" s="1718">
        <v>11.410155811884204</v>
      </c>
      <c r="G32" s="1716">
        <v>906.81485209862842</v>
      </c>
      <c r="H32" s="1717">
        <v>20.239999999999998</v>
      </c>
    </row>
    <row r="33" spans="1:8" x14ac:dyDescent="0.2">
      <c r="A33" s="732">
        <v>2014</v>
      </c>
      <c r="B33" s="1718">
        <v>10.2935892894166</v>
      </c>
      <c r="C33" s="1718">
        <v>11.026673735862019</v>
      </c>
      <c r="D33" s="1715">
        <v>10</v>
      </c>
      <c r="E33" s="1718">
        <v>10.275287061967706</v>
      </c>
      <c r="F33" s="1718">
        <v>11.155765944947669</v>
      </c>
      <c r="G33" s="1716">
        <v>904.61181083216445</v>
      </c>
      <c r="H33" s="1717">
        <v>20.240000000000006</v>
      </c>
    </row>
    <row r="34" spans="1:8" x14ac:dyDescent="0.2">
      <c r="A34" s="732">
        <v>2015</v>
      </c>
      <c r="B34" s="1718">
        <v>10.089082779524341</v>
      </c>
      <c r="C34" s="1718">
        <v>10.789940168108444</v>
      </c>
      <c r="D34" s="1715">
        <v>10</v>
      </c>
      <c r="E34" s="1718">
        <v>10.067988085817957</v>
      </c>
      <c r="F34" s="1718">
        <v>10.919160530347572</v>
      </c>
      <c r="G34" s="1716">
        <v>902.30080708841888</v>
      </c>
      <c r="H34" s="1717">
        <v>20.239999999999998</v>
      </c>
    </row>
    <row r="35" spans="1:8" x14ac:dyDescent="0.2">
      <c r="A35" s="732">
        <v>2016</v>
      </c>
      <c r="B35" s="1718">
        <v>9.8983019329860191</v>
      </c>
      <c r="C35" s="1718">
        <v>10.643177557658605</v>
      </c>
      <c r="D35" s="1715">
        <v>10</v>
      </c>
      <c r="E35" s="1718">
        <v>9.8837780312483865</v>
      </c>
      <c r="F35" s="1718">
        <v>10.723086867936363</v>
      </c>
      <c r="G35" s="1716">
        <v>902.30080708841876</v>
      </c>
      <c r="H35" s="1717">
        <v>20.239999999999998</v>
      </c>
    </row>
    <row r="36" spans="1:8" x14ac:dyDescent="0.2">
      <c r="A36" s="732">
        <v>2017</v>
      </c>
      <c r="B36" s="1718">
        <v>9.6915509354295608</v>
      </c>
      <c r="C36" s="1718">
        <v>10.354922841407578</v>
      </c>
      <c r="D36" s="1715">
        <v>10</v>
      </c>
      <c r="E36" s="1718">
        <v>9.6674297033272669</v>
      </c>
      <c r="F36" s="1718">
        <v>10.48611324669446</v>
      </c>
      <c r="G36" s="1716">
        <v>902.30080708841876</v>
      </c>
      <c r="H36" s="1717">
        <v>20.239999999999998</v>
      </c>
    </row>
    <row r="37" spans="1:8" x14ac:dyDescent="0.2">
      <c r="A37" s="282"/>
      <c r="B37" s="54"/>
      <c r="C37" s="54"/>
      <c r="D37" s="54"/>
      <c r="E37" s="54"/>
      <c r="F37" s="54"/>
      <c r="G37" s="54"/>
      <c r="H37" s="356"/>
    </row>
    <row r="38" spans="1:8" ht="14.25" x14ac:dyDescent="0.2">
      <c r="A38" s="297" t="s">
        <v>831</v>
      </c>
    </row>
    <row r="39" spans="1:8" ht="14.25" x14ac:dyDescent="0.2">
      <c r="A39" s="297" t="s">
        <v>836</v>
      </c>
    </row>
    <row r="40" spans="1:8" x14ac:dyDescent="0.2">
      <c r="A40" s="708" t="s">
        <v>431</v>
      </c>
    </row>
    <row r="41" spans="1:8" ht="14.25" x14ac:dyDescent="0.2">
      <c r="A41" s="297" t="s">
        <v>837</v>
      </c>
    </row>
    <row r="42" spans="1:8" ht="14.25" x14ac:dyDescent="0.2">
      <c r="A42" s="297" t="s">
        <v>838</v>
      </c>
    </row>
    <row r="43" spans="1:8" x14ac:dyDescent="0.2">
      <c r="A43" s="708" t="s">
        <v>1145</v>
      </c>
    </row>
  </sheetData>
  <mergeCells count="3">
    <mergeCell ref="B4:D4"/>
    <mergeCell ref="E4:F4"/>
    <mergeCell ref="A1:B1"/>
  </mergeCells>
  <phoneticPr fontId="12" type="noConversion"/>
  <hyperlinks>
    <hyperlink ref="A1" location="Inhoud!A1" display="Home" xr:uid="{00000000-0004-0000-3500-000000000000}"/>
    <hyperlink ref="A1:B1" location="Contents!A1" display="To table of contents" xr:uid="{00000000-0004-0000-3500-000001000000}"/>
    <hyperlink ref="A43" r:id="rId1" xr:uid="{00000000-0004-0000-3500-000002000000}"/>
    <hyperlink ref="A40" r:id="rId2" xr:uid="{00000000-0004-0000-3500-000003000000}"/>
  </hyperlinks>
  <pageMargins left="0.75" right="0.75" top="1" bottom="1" header="0.5" footer="0.5"/>
  <pageSetup paperSize="9" scale="91" orientation="landscape" r:id="rId3"/>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Blad24">
    <pageSetUpPr fitToPage="1"/>
  </sheetPr>
  <dimension ref="A1:H43"/>
  <sheetViews>
    <sheetView zoomScale="75" workbookViewId="0">
      <selection sqref="A1:B1"/>
    </sheetView>
  </sheetViews>
  <sheetFormatPr defaultRowHeight="12.75" x14ac:dyDescent="0.2"/>
  <cols>
    <col min="1" max="1" width="13.85546875" customWidth="1"/>
    <col min="2" max="6" width="10.28515625" customWidth="1"/>
    <col min="7" max="8" width="12.7109375" customWidth="1"/>
    <col min="9" max="9" width="51.85546875" customWidth="1"/>
    <col min="10" max="10" width="10.28515625" customWidth="1"/>
  </cols>
  <sheetData>
    <row r="1" spans="1:8" x14ac:dyDescent="0.2">
      <c r="A1" s="2380" t="s">
        <v>824</v>
      </c>
      <c r="B1" s="2380"/>
    </row>
    <row r="2" spans="1:8" ht="15" x14ac:dyDescent="0.25">
      <c r="A2" s="6" t="s">
        <v>1514</v>
      </c>
      <c r="G2" s="491" t="s">
        <v>374</v>
      </c>
    </row>
    <row r="3" spans="1:8" x14ac:dyDescent="0.2">
      <c r="A3" s="287"/>
      <c r="B3" s="303" t="s">
        <v>409</v>
      </c>
      <c r="C3" s="1"/>
      <c r="D3" s="1"/>
      <c r="E3" s="1"/>
      <c r="F3" s="51"/>
      <c r="G3" s="57" t="s">
        <v>410</v>
      </c>
      <c r="H3" s="30"/>
    </row>
    <row r="4" spans="1:8" x14ac:dyDescent="0.2">
      <c r="A4" s="281"/>
      <c r="B4" s="2438" t="s">
        <v>411</v>
      </c>
      <c r="C4" s="2438"/>
      <c r="D4" s="2448"/>
      <c r="E4" s="2437" t="s">
        <v>412</v>
      </c>
      <c r="F4" s="2448"/>
      <c r="G4" s="304" t="s">
        <v>195</v>
      </c>
      <c r="H4" s="291" t="s">
        <v>303</v>
      </c>
    </row>
    <row r="5" spans="1:8" ht="14.25" x14ac:dyDescent="0.2">
      <c r="A5" s="281"/>
      <c r="B5" s="52" t="s">
        <v>413</v>
      </c>
      <c r="C5" s="52" t="s">
        <v>414</v>
      </c>
      <c r="D5" s="53" t="s">
        <v>415</v>
      </c>
      <c r="E5" s="52" t="s">
        <v>413</v>
      </c>
      <c r="F5" s="52" t="s">
        <v>414</v>
      </c>
      <c r="G5" s="556" t="s">
        <v>793</v>
      </c>
      <c r="H5" s="557" t="s">
        <v>793</v>
      </c>
    </row>
    <row r="6" spans="1:8" ht="14.25" x14ac:dyDescent="0.2">
      <c r="A6" s="281"/>
      <c r="B6" s="52" t="s">
        <v>827</v>
      </c>
      <c r="C6" s="555" t="s">
        <v>375</v>
      </c>
      <c r="D6" s="53" t="s">
        <v>828</v>
      </c>
      <c r="E6" s="52" t="s">
        <v>829</v>
      </c>
      <c r="F6" s="555" t="s">
        <v>375</v>
      </c>
      <c r="G6" s="305"/>
      <c r="H6" s="53"/>
    </row>
    <row r="7" spans="1:8" x14ac:dyDescent="0.2">
      <c r="A7" s="287"/>
      <c r="B7" s="306" t="s">
        <v>830</v>
      </c>
      <c r="C7" s="9"/>
      <c r="D7" s="9"/>
      <c r="E7" s="9"/>
      <c r="F7" s="9"/>
      <c r="G7" s="9"/>
      <c r="H7" s="30"/>
    </row>
    <row r="8" spans="1:8" x14ac:dyDescent="0.2">
      <c r="A8" s="281"/>
      <c r="B8" s="3"/>
      <c r="C8" s="3"/>
      <c r="D8" s="3"/>
      <c r="E8" s="3"/>
      <c r="F8" s="3"/>
      <c r="G8" s="3"/>
      <c r="H8" s="29"/>
    </row>
    <row r="9" spans="1:8" x14ac:dyDescent="0.2">
      <c r="A9" s="732">
        <v>1990</v>
      </c>
      <c r="B9" s="1718">
        <v>4.2108891749142634</v>
      </c>
      <c r="C9" s="1718">
        <v>3.393369952341164</v>
      </c>
      <c r="D9" s="1718">
        <v>6</v>
      </c>
      <c r="E9" s="1718">
        <v>3.6778963090614472</v>
      </c>
      <c r="F9" s="1718">
        <v>3.2616167520778854</v>
      </c>
      <c r="G9" s="1296">
        <v>213.86417687205386</v>
      </c>
      <c r="H9" s="1300">
        <v>6.2016919999999987</v>
      </c>
    </row>
    <row r="10" spans="1:8" x14ac:dyDescent="0.2">
      <c r="A10" s="732">
        <v>1991</v>
      </c>
      <c r="B10" s="1718">
        <v>3.9698906872973052</v>
      </c>
      <c r="C10" s="1718">
        <v>3.3736678401596034</v>
      </c>
      <c r="D10" s="1718">
        <v>6</v>
      </c>
      <c r="E10" s="1718">
        <v>3.5912470567607815</v>
      </c>
      <c r="F10" s="1718">
        <v>3.2798944250943718</v>
      </c>
      <c r="G10" s="1296">
        <v>213.51714768180472</v>
      </c>
      <c r="H10" s="1300">
        <v>6.2016919999999995</v>
      </c>
    </row>
    <row r="11" spans="1:8" x14ac:dyDescent="0.2">
      <c r="A11" s="732">
        <v>1992</v>
      </c>
      <c r="B11" s="1718">
        <v>3.7430937266769684</v>
      </c>
      <c r="C11" s="1718">
        <v>3.3563583403055297</v>
      </c>
      <c r="D11" s="1718">
        <v>6</v>
      </c>
      <c r="E11" s="1718">
        <v>3.5039466216121919</v>
      </c>
      <c r="F11" s="1718">
        <v>3.296856261692783</v>
      </c>
      <c r="G11" s="1296">
        <v>213.51714768180474</v>
      </c>
      <c r="H11" s="1300">
        <v>6.2016919999999995</v>
      </c>
    </row>
    <row r="12" spans="1:8" x14ac:dyDescent="0.2">
      <c r="A12" s="732">
        <v>1993</v>
      </c>
      <c r="B12" s="1718">
        <v>3.5292789217611817</v>
      </c>
      <c r="C12" s="1718">
        <v>3.3410305643819802</v>
      </c>
      <c r="D12" s="1718">
        <v>6</v>
      </c>
      <c r="E12" s="1718">
        <v>3.4159876352615086</v>
      </c>
      <c r="F12" s="1718">
        <v>3.3126394131823536</v>
      </c>
      <c r="G12" s="1296">
        <v>216.47424582986019</v>
      </c>
      <c r="H12" s="1300">
        <v>6.2016919999999987</v>
      </c>
    </row>
    <row r="13" spans="1:8" x14ac:dyDescent="0.2">
      <c r="A13" s="732">
        <v>1994</v>
      </c>
      <c r="B13" s="1718">
        <v>3.3273626170624793</v>
      </c>
      <c r="C13" s="1718">
        <v>3.3273626169098121</v>
      </c>
      <c r="D13" s="1718">
        <v>6</v>
      </c>
      <c r="E13" s="1718">
        <v>3.327362614954295</v>
      </c>
      <c r="F13" s="1718">
        <v>3.3273626170575952</v>
      </c>
      <c r="G13" s="1296">
        <v>216.47522789471532</v>
      </c>
      <c r="H13" s="1300">
        <v>6.2016919999999995</v>
      </c>
    </row>
    <row r="14" spans="1:8" x14ac:dyDescent="0.2">
      <c r="A14" s="732">
        <v>1995</v>
      </c>
      <c r="B14" s="1718">
        <v>3.2442493292761445</v>
      </c>
      <c r="C14" s="1718">
        <v>3.2442493287974528</v>
      </c>
      <c r="D14" s="1718">
        <v>6</v>
      </c>
      <c r="E14" s="1718">
        <v>3.2442493301181625</v>
      </c>
      <c r="F14" s="1718">
        <v>3.2442493286238219</v>
      </c>
      <c r="G14" s="1296">
        <v>216.47379277677916</v>
      </c>
      <c r="H14" s="1300">
        <v>6.2016919999999995</v>
      </c>
    </row>
    <row r="15" spans="1:8" x14ac:dyDescent="0.2">
      <c r="A15" s="732">
        <v>1996</v>
      </c>
      <c r="B15" s="1718">
        <v>3.1541498005716146</v>
      </c>
      <c r="C15" s="1718">
        <v>3.1541497996375503</v>
      </c>
      <c r="D15" s="1718">
        <v>6</v>
      </c>
      <c r="E15" s="1718">
        <v>3.1541497994963503</v>
      </c>
      <c r="F15" s="1718">
        <v>3.1541498014526987</v>
      </c>
      <c r="G15" s="1296">
        <v>206.23795879152274</v>
      </c>
      <c r="H15" s="1300">
        <v>6.2016920000000004</v>
      </c>
    </row>
    <row r="16" spans="1:8" x14ac:dyDescent="0.2">
      <c r="A16" s="732">
        <v>1997</v>
      </c>
      <c r="B16" s="1718">
        <v>3.0676812165117591</v>
      </c>
      <c r="C16" s="1718">
        <v>3.0676812152370134</v>
      </c>
      <c r="D16" s="1718">
        <v>6</v>
      </c>
      <c r="E16" s="1718">
        <v>3.0676812161636655</v>
      </c>
      <c r="F16" s="1718">
        <v>3.067681214673438</v>
      </c>
      <c r="G16" s="1296">
        <v>196.0042674308439</v>
      </c>
      <c r="H16" s="1300">
        <v>6.2016920000000004</v>
      </c>
    </row>
    <row r="17" spans="1:8" x14ac:dyDescent="0.2">
      <c r="A17" s="732">
        <v>1998</v>
      </c>
      <c r="B17" s="1718">
        <v>2.9855300955960669</v>
      </c>
      <c r="C17" s="1718">
        <v>2.9855300950132624</v>
      </c>
      <c r="D17" s="1718">
        <v>6</v>
      </c>
      <c r="E17" s="1718">
        <v>2.985530093422156</v>
      </c>
      <c r="F17" s="1718">
        <v>2.9855300946634982</v>
      </c>
      <c r="G17" s="1296">
        <v>191.54886297824882</v>
      </c>
      <c r="H17" s="1300">
        <v>6.2016919999999995</v>
      </c>
    </row>
    <row r="18" spans="1:8" x14ac:dyDescent="0.2">
      <c r="A18" s="732">
        <v>1999</v>
      </c>
      <c r="B18" s="1718">
        <v>2.9079564461184351</v>
      </c>
      <c r="C18" s="1718">
        <v>2.9079564465453243</v>
      </c>
      <c r="D18" s="1718">
        <v>6</v>
      </c>
      <c r="E18" s="1718">
        <v>2.90795644521855</v>
      </c>
      <c r="F18" s="1718">
        <v>2.9079564459619021</v>
      </c>
      <c r="G18" s="1296">
        <v>185.84916783125925</v>
      </c>
      <c r="H18" s="1300">
        <v>6.2016919999999987</v>
      </c>
    </row>
    <row r="19" spans="1:8" x14ac:dyDescent="0.2">
      <c r="A19" s="732">
        <v>2000</v>
      </c>
      <c r="B19" s="1718">
        <v>2.835043886671031</v>
      </c>
      <c r="C19" s="1718">
        <v>2.8350438860576181</v>
      </c>
      <c r="D19" s="1718">
        <v>6</v>
      </c>
      <c r="E19" s="1718">
        <v>2.8350438854653914</v>
      </c>
      <c r="F19" s="1718">
        <v>2.8350438869561745</v>
      </c>
      <c r="G19" s="1296">
        <v>179.08293015479191</v>
      </c>
      <c r="H19" s="1300">
        <v>6.2016919999999995</v>
      </c>
    </row>
    <row r="20" spans="1:8" x14ac:dyDescent="0.2">
      <c r="A20" s="732">
        <v>2001</v>
      </c>
      <c r="B20" s="1718">
        <v>2.7667761555514936</v>
      </c>
      <c r="C20" s="1718">
        <v>2.7667761558761241</v>
      </c>
      <c r="D20" s="1718">
        <v>6</v>
      </c>
      <c r="E20" s="1718">
        <v>2.7667761555872405</v>
      </c>
      <c r="F20" s="1718">
        <v>2.7667761564117819</v>
      </c>
      <c r="G20" s="1296">
        <v>171.39325465796657</v>
      </c>
      <c r="H20" s="1300">
        <v>6.2016919999999995</v>
      </c>
    </row>
    <row r="21" spans="1:8" x14ac:dyDescent="0.2">
      <c r="A21" s="732">
        <v>2002</v>
      </c>
      <c r="B21" s="1718">
        <v>2.7030721531817266</v>
      </c>
      <c r="C21" s="1718">
        <v>2.7030721534076156</v>
      </c>
      <c r="D21" s="1718">
        <v>6</v>
      </c>
      <c r="E21" s="1718">
        <v>2.7030721522959138</v>
      </c>
      <c r="F21" s="1718">
        <v>2.7030721528228372</v>
      </c>
      <c r="G21" s="1296">
        <v>162.90071181633309</v>
      </c>
      <c r="H21" s="1300">
        <v>6.2016919999999995</v>
      </c>
    </row>
    <row r="22" spans="1:8" x14ac:dyDescent="0.2">
      <c r="A22" s="732">
        <v>2003</v>
      </c>
      <c r="B22" s="1718">
        <v>2.6225686854986372</v>
      </c>
      <c r="C22" s="1718">
        <v>2.6225686858564208</v>
      </c>
      <c r="D22" s="1718">
        <v>6</v>
      </c>
      <c r="E22" s="1718">
        <v>2.6225686844632103</v>
      </c>
      <c r="F22" s="1718">
        <v>2.622568686573072</v>
      </c>
      <c r="G22" s="1296">
        <v>153.70402490146481</v>
      </c>
      <c r="H22" s="1300">
        <v>6.2016920000000004</v>
      </c>
    </row>
    <row r="23" spans="1:8" x14ac:dyDescent="0.2">
      <c r="A23" s="732">
        <v>2004</v>
      </c>
      <c r="B23" s="1718">
        <v>2.5442207140986808</v>
      </c>
      <c r="C23" s="1718">
        <v>2.5442207138928628</v>
      </c>
      <c r="D23" s="1718">
        <v>6</v>
      </c>
      <c r="E23" s="1718">
        <v>2.5442207140753998</v>
      </c>
      <c r="F23" s="1718">
        <v>2.5442207152510341</v>
      </c>
      <c r="G23" s="1296">
        <v>143.88799191170241</v>
      </c>
      <c r="H23" s="1300">
        <v>6.2016919999999995</v>
      </c>
    </row>
    <row r="24" spans="1:8" x14ac:dyDescent="0.2">
      <c r="A24" s="732">
        <v>2005</v>
      </c>
      <c r="B24" s="1718">
        <v>2.4692564924524349</v>
      </c>
      <c r="C24" s="1718">
        <v>2.4692564924524332</v>
      </c>
      <c r="D24" s="1718">
        <v>6</v>
      </c>
      <c r="E24" s="1718">
        <v>2.4692564924524265</v>
      </c>
      <c r="F24" s="1718">
        <v>2.4692564924524407</v>
      </c>
      <c r="G24" s="1296">
        <v>131.77216530056478</v>
      </c>
      <c r="H24" s="1300">
        <v>6.2016919999999995</v>
      </c>
    </row>
    <row r="25" spans="1:8" x14ac:dyDescent="0.2">
      <c r="A25" s="732">
        <v>2006</v>
      </c>
      <c r="B25" s="1718">
        <v>2.398174286478016</v>
      </c>
      <c r="C25" s="1718">
        <v>2.3981742864780267</v>
      </c>
      <c r="D25" s="1718">
        <v>6</v>
      </c>
      <c r="E25" s="1718">
        <v>2.3981742864780098</v>
      </c>
      <c r="F25" s="1718">
        <v>2.3981742864780062</v>
      </c>
      <c r="G25" s="1296">
        <v>125.54360665423097</v>
      </c>
      <c r="H25" s="1300">
        <v>6.2016919999999987</v>
      </c>
    </row>
    <row r="26" spans="1:8" x14ac:dyDescent="0.2">
      <c r="A26" s="732">
        <v>2007</v>
      </c>
      <c r="B26" s="1718">
        <v>2.3311905302477443</v>
      </c>
      <c r="C26" s="1718">
        <v>2.3311905302477518</v>
      </c>
      <c r="D26" s="1718">
        <v>6</v>
      </c>
      <c r="E26" s="1718">
        <v>2.3311905302477487</v>
      </c>
      <c r="F26" s="1718">
        <v>2.3311905302477411</v>
      </c>
      <c r="G26" s="1296">
        <v>118.91667792852986</v>
      </c>
      <c r="H26" s="1300">
        <v>6.2016920000000022</v>
      </c>
    </row>
    <row r="27" spans="1:8" x14ac:dyDescent="0.2">
      <c r="A27" s="732">
        <v>2008</v>
      </c>
      <c r="B27" s="1718">
        <v>2.2683724580500733</v>
      </c>
      <c r="C27" s="1718">
        <v>2.2683724580500657</v>
      </c>
      <c r="D27" s="1718">
        <v>6</v>
      </c>
      <c r="E27" s="1718">
        <v>2.2683724580500697</v>
      </c>
      <c r="F27" s="1718">
        <v>2.2683724580500675</v>
      </c>
      <c r="G27" s="1296">
        <v>111.8828789316174</v>
      </c>
      <c r="H27" s="1300">
        <v>6.2016919999999987</v>
      </c>
    </row>
    <row r="28" spans="1:8" x14ac:dyDescent="0.2">
      <c r="A28" s="732">
        <v>2009</v>
      </c>
      <c r="B28" s="1718">
        <v>2.798800350190239</v>
      </c>
      <c r="C28" s="1718">
        <v>2.8501996552322675</v>
      </c>
      <c r="D28" s="1718">
        <v>6</v>
      </c>
      <c r="E28" s="1718">
        <v>2.7728354813519234</v>
      </c>
      <c r="F28" s="1718">
        <v>2.8441869192417486</v>
      </c>
      <c r="G28" s="1296">
        <v>104.43197239274983</v>
      </c>
      <c r="H28" s="1300">
        <v>6.2016919999999995</v>
      </c>
    </row>
    <row r="29" spans="1:8" x14ac:dyDescent="0.2">
      <c r="A29" s="732">
        <v>2010</v>
      </c>
      <c r="B29" s="1718">
        <v>2.7320790281395864</v>
      </c>
      <c r="C29" s="1718">
        <v>2.80461291476812</v>
      </c>
      <c r="D29" s="1718">
        <v>6</v>
      </c>
      <c r="E29" s="1718">
        <v>2.7180782549141296</v>
      </c>
      <c r="F29" s="1718">
        <v>2.8043312778346197</v>
      </c>
      <c r="G29" s="1296">
        <v>96.551949008174148</v>
      </c>
      <c r="H29" s="1300">
        <v>6.2016919999999969</v>
      </c>
    </row>
    <row r="30" spans="1:8" x14ac:dyDescent="0.2">
      <c r="A30" s="732">
        <v>2011</v>
      </c>
      <c r="B30" s="1718">
        <v>2.663032272210986</v>
      </c>
      <c r="C30" s="1718">
        <v>2.7454393842983715</v>
      </c>
      <c r="D30" s="1718">
        <v>6</v>
      </c>
      <c r="E30" s="1718">
        <v>2.6587559899134741</v>
      </c>
      <c r="F30" s="1718">
        <v>2.7485542155061755</v>
      </c>
      <c r="G30" s="1296">
        <v>88.228972626746497</v>
      </c>
      <c r="H30" s="1300">
        <v>6.2016919999999987</v>
      </c>
    </row>
    <row r="31" spans="1:8" x14ac:dyDescent="0.2">
      <c r="A31" s="732">
        <v>2012</v>
      </c>
      <c r="B31" s="1718">
        <v>2.5422419577918314</v>
      </c>
      <c r="C31" s="1718">
        <v>2.5831776359031626</v>
      </c>
      <c r="D31" s="1718">
        <v>6</v>
      </c>
      <c r="E31" s="1718">
        <v>2.5152287913007942</v>
      </c>
      <c r="F31" s="1718">
        <v>2.5772158510644987</v>
      </c>
      <c r="G31" s="1296">
        <v>79.447305291556219</v>
      </c>
      <c r="H31" s="1300">
        <v>6.2016919999999987</v>
      </c>
    </row>
    <row r="32" spans="1:8" x14ac:dyDescent="0.2">
      <c r="A32" s="732">
        <v>2013</v>
      </c>
      <c r="B32" s="1718">
        <v>2.4608220269893555</v>
      </c>
      <c r="C32" s="1718">
        <v>2.4997453131572751</v>
      </c>
      <c r="D32" s="1718">
        <v>6</v>
      </c>
      <c r="E32" s="1718">
        <v>2.4357300290180279</v>
      </c>
      <c r="F32" s="1718">
        <v>2.490601650115682</v>
      </c>
      <c r="G32" s="1296">
        <v>70.189211421489205</v>
      </c>
      <c r="H32" s="1300">
        <v>6.2016919999999995</v>
      </c>
    </row>
    <row r="33" spans="1:8" x14ac:dyDescent="0.2">
      <c r="A33" s="732">
        <v>2014</v>
      </c>
      <c r="B33" s="1718">
        <v>2.3834837071329193</v>
      </c>
      <c r="C33" s="1718">
        <v>2.4127508856034448</v>
      </c>
      <c r="D33" s="1718">
        <v>6</v>
      </c>
      <c r="E33" s="1718">
        <v>2.357023521601906</v>
      </c>
      <c r="F33" s="1718">
        <v>2.4077703200733067</v>
      </c>
      <c r="G33" s="1296">
        <v>60.434839978390443</v>
      </c>
      <c r="H33" s="1300">
        <v>6.2016920000000013</v>
      </c>
    </row>
    <row r="34" spans="1:8" x14ac:dyDescent="0.2">
      <c r="A34" s="732">
        <v>2015</v>
      </c>
      <c r="B34" s="1718">
        <v>2.3074062666988056</v>
      </c>
      <c r="C34" s="1718">
        <v>2.3341922494410201</v>
      </c>
      <c r="D34" s="1718">
        <v>6</v>
      </c>
      <c r="E34" s="1718">
        <v>2.282404028518894</v>
      </c>
      <c r="F34" s="1718">
        <v>2.3304241161866122</v>
      </c>
      <c r="G34" s="1296">
        <v>50.162083006026464</v>
      </c>
      <c r="H34" s="1300">
        <v>6.2016919999999987</v>
      </c>
    </row>
    <row r="35" spans="1:8" x14ac:dyDescent="0.2">
      <c r="A35" s="732">
        <v>2016</v>
      </c>
      <c r="B35" s="1718">
        <v>2.2375588463383758</v>
      </c>
      <c r="C35" s="1718">
        <v>2.265084236001834</v>
      </c>
      <c r="D35" s="1718">
        <v>6</v>
      </c>
      <c r="E35" s="1718">
        <v>2.212871011995027</v>
      </c>
      <c r="F35" s="1718">
        <v>2.2625977088337526</v>
      </c>
      <c r="G35" s="1296">
        <v>50.162083006026464</v>
      </c>
      <c r="H35" s="1300">
        <v>6.2016919999999987</v>
      </c>
    </row>
    <row r="36" spans="1:8" x14ac:dyDescent="0.2">
      <c r="A36" s="732">
        <v>2017</v>
      </c>
      <c r="B36" s="1718">
        <v>2.1687841445409886</v>
      </c>
      <c r="C36" s="1718">
        <v>2.188469064314146</v>
      </c>
      <c r="D36" s="1718">
        <v>6</v>
      </c>
      <c r="E36" s="1718">
        <v>2.1428818833735077</v>
      </c>
      <c r="F36" s="1718">
        <v>2.1908323286863052</v>
      </c>
      <c r="G36" s="1296">
        <v>50.162083006026464</v>
      </c>
      <c r="H36" s="1300">
        <v>6.2016919999999987</v>
      </c>
    </row>
    <row r="37" spans="1:8" x14ac:dyDescent="0.2">
      <c r="A37" s="282"/>
      <c r="B37" s="1086"/>
      <c r="C37" s="1086"/>
      <c r="D37" s="1086"/>
      <c r="E37" s="1086"/>
      <c r="F37" s="1086"/>
      <c r="G37" s="1086"/>
      <c r="H37" s="120"/>
    </row>
    <row r="38" spans="1:8" ht="14.25" x14ac:dyDescent="0.2">
      <c r="A38" s="297" t="s">
        <v>831</v>
      </c>
    </row>
    <row r="39" spans="1:8" ht="14.25" x14ac:dyDescent="0.2">
      <c r="A39" s="297" t="s">
        <v>836</v>
      </c>
    </row>
    <row r="40" spans="1:8" x14ac:dyDescent="0.2">
      <c r="A40" s="708" t="s">
        <v>431</v>
      </c>
    </row>
    <row r="41" spans="1:8" ht="14.25" x14ac:dyDescent="0.2">
      <c r="A41" s="297" t="s">
        <v>837</v>
      </c>
    </row>
    <row r="42" spans="1:8" ht="14.25" x14ac:dyDescent="0.2">
      <c r="A42" s="297" t="s">
        <v>838</v>
      </c>
    </row>
    <row r="43" spans="1:8" x14ac:dyDescent="0.2">
      <c r="A43" s="708" t="s">
        <v>1145</v>
      </c>
    </row>
  </sheetData>
  <mergeCells count="3">
    <mergeCell ref="B4:D4"/>
    <mergeCell ref="E4:F4"/>
    <mergeCell ref="A1:B1"/>
  </mergeCells>
  <phoneticPr fontId="12" type="noConversion"/>
  <hyperlinks>
    <hyperlink ref="A1" location="Inhoud!A1" display="Home" xr:uid="{00000000-0004-0000-3600-000000000000}"/>
    <hyperlink ref="A1:B1" location="Contents!A1" display="To table of contents" xr:uid="{00000000-0004-0000-3600-000001000000}"/>
    <hyperlink ref="A43" r:id="rId1" xr:uid="{00000000-0004-0000-3600-000002000000}"/>
    <hyperlink ref="A40" r:id="rId2" xr:uid="{00000000-0004-0000-3600-000003000000}"/>
  </hyperlinks>
  <pageMargins left="0.75" right="0.75" top="1" bottom="1" header="0.5" footer="0.5"/>
  <pageSetup paperSize="9" scale="92" orientation="landscape" r:id="rId3"/>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Blad25">
    <pageSetUpPr fitToPage="1"/>
  </sheetPr>
  <dimension ref="A1:H43"/>
  <sheetViews>
    <sheetView zoomScale="75" workbookViewId="0">
      <selection sqref="A1:B1"/>
    </sheetView>
  </sheetViews>
  <sheetFormatPr defaultRowHeight="12.75" x14ac:dyDescent="0.2"/>
  <cols>
    <col min="1" max="1" width="15.5703125" customWidth="1"/>
    <col min="2" max="6" width="10.28515625" customWidth="1"/>
    <col min="7" max="7" width="12.85546875" customWidth="1"/>
    <col min="8" max="8" width="14.7109375" customWidth="1"/>
    <col min="9" max="9" width="51.7109375" customWidth="1"/>
    <col min="10" max="10" width="10.28515625" customWidth="1"/>
  </cols>
  <sheetData>
    <row r="1" spans="1:8" x14ac:dyDescent="0.2">
      <c r="A1" s="2380" t="s">
        <v>824</v>
      </c>
      <c r="B1" s="2380"/>
    </row>
    <row r="2" spans="1:8" ht="15" x14ac:dyDescent="0.25">
      <c r="A2" s="6" t="s">
        <v>1513</v>
      </c>
      <c r="F2" s="491" t="s">
        <v>374</v>
      </c>
    </row>
    <row r="3" spans="1:8" x14ac:dyDescent="0.2">
      <c r="A3" s="287"/>
      <c r="B3" s="303" t="s">
        <v>409</v>
      </c>
      <c r="C3" s="1"/>
      <c r="D3" s="1"/>
      <c r="E3" s="1"/>
      <c r="F3" s="51"/>
      <c r="G3" s="57" t="s">
        <v>410</v>
      </c>
      <c r="H3" s="30"/>
    </row>
    <row r="4" spans="1:8" x14ac:dyDescent="0.2">
      <c r="A4" s="281"/>
      <c r="B4" s="2438" t="s">
        <v>411</v>
      </c>
      <c r="C4" s="2438"/>
      <c r="D4" s="2448"/>
      <c r="E4" s="2437" t="s">
        <v>412</v>
      </c>
      <c r="F4" s="2448"/>
      <c r="G4" s="304" t="s">
        <v>195</v>
      </c>
      <c r="H4" s="291" t="s">
        <v>303</v>
      </c>
    </row>
    <row r="5" spans="1:8" ht="14.25" x14ac:dyDescent="0.2">
      <c r="A5" s="281"/>
      <c r="B5" s="52" t="s">
        <v>413</v>
      </c>
      <c r="C5" s="52" t="s">
        <v>414</v>
      </c>
      <c r="D5" s="53" t="s">
        <v>415</v>
      </c>
      <c r="E5" s="52" t="s">
        <v>413</v>
      </c>
      <c r="F5" s="52" t="s">
        <v>414</v>
      </c>
      <c r="G5" s="556" t="s">
        <v>793</v>
      </c>
      <c r="H5" s="557" t="s">
        <v>793</v>
      </c>
    </row>
    <row r="6" spans="1:8" ht="14.25" x14ac:dyDescent="0.2">
      <c r="A6" s="281"/>
      <c r="B6" s="52" t="s">
        <v>827</v>
      </c>
      <c r="C6" s="555" t="s">
        <v>375</v>
      </c>
      <c r="D6" s="53" t="s">
        <v>828</v>
      </c>
      <c r="E6" s="52" t="s">
        <v>829</v>
      </c>
      <c r="F6" s="555" t="s">
        <v>375</v>
      </c>
      <c r="G6" s="305"/>
      <c r="H6" s="53"/>
    </row>
    <row r="7" spans="1:8" x14ac:dyDescent="0.2">
      <c r="A7" s="287"/>
      <c r="B7" s="306" t="s">
        <v>830</v>
      </c>
      <c r="C7" s="9"/>
      <c r="D7" s="9"/>
      <c r="E7" s="9"/>
      <c r="F7" s="9"/>
      <c r="G7" s="9"/>
      <c r="H7" s="30"/>
    </row>
    <row r="8" spans="1:8" x14ac:dyDescent="0.2">
      <c r="A8" s="281"/>
      <c r="B8" s="3"/>
      <c r="C8" s="3"/>
      <c r="D8" s="3"/>
      <c r="E8" s="3"/>
      <c r="F8" s="3"/>
      <c r="G8" s="3"/>
      <c r="H8" s="29"/>
    </row>
    <row r="9" spans="1:8" x14ac:dyDescent="0.2">
      <c r="A9" s="732">
        <v>1990</v>
      </c>
      <c r="B9" s="1718">
        <v>50.342036974777663</v>
      </c>
      <c r="C9" s="1718">
        <v>54.486113112092241</v>
      </c>
      <c r="D9" s="1718">
        <v>50</v>
      </c>
      <c r="E9" s="1718">
        <v>54.408725098476424</v>
      </c>
      <c r="F9" s="1718">
        <v>54.939843256514457</v>
      </c>
      <c r="G9" s="1296">
        <v>6.8190120556285567</v>
      </c>
      <c r="H9" s="1300">
        <v>57.59999999999998</v>
      </c>
    </row>
    <row r="10" spans="1:8" x14ac:dyDescent="0.2">
      <c r="A10" s="732">
        <v>1991</v>
      </c>
      <c r="B10" s="1718">
        <v>49.157588196082244</v>
      </c>
      <c r="C10" s="1718">
        <v>51.953063087522246</v>
      </c>
      <c r="D10" s="1718">
        <v>50</v>
      </c>
      <c r="E10" s="1718">
        <v>52.330083094127936</v>
      </c>
      <c r="F10" s="1718">
        <v>52.454444799261509</v>
      </c>
      <c r="G10" s="1296">
        <v>6.8282185445233692</v>
      </c>
      <c r="H10" s="1300">
        <v>57.600000000000009</v>
      </c>
    </row>
    <row r="11" spans="1:8" x14ac:dyDescent="0.2">
      <c r="A11" s="732">
        <v>1992</v>
      </c>
      <c r="B11" s="1718">
        <v>48.042936465039979</v>
      </c>
      <c r="C11" s="1718">
        <v>49.727625110101428</v>
      </c>
      <c r="D11" s="1718">
        <v>50</v>
      </c>
      <c r="E11" s="1718">
        <v>50.235819801045004</v>
      </c>
      <c r="F11" s="1718">
        <v>50.14797425991852</v>
      </c>
      <c r="G11" s="1296">
        <v>6.8282185445233701</v>
      </c>
      <c r="H11" s="1300">
        <v>57.600000000000009</v>
      </c>
    </row>
    <row r="12" spans="1:8" x14ac:dyDescent="0.2">
      <c r="A12" s="732">
        <v>1993</v>
      </c>
      <c r="B12" s="1718">
        <v>46.992088856905326</v>
      </c>
      <c r="C12" s="1718">
        <v>47.75697242735037</v>
      </c>
      <c r="D12" s="1718">
        <v>50</v>
      </c>
      <c r="E12" s="1718">
        <v>48.125758396717053</v>
      </c>
      <c r="F12" s="1718">
        <v>48.001781031194191</v>
      </c>
      <c r="G12" s="1296">
        <v>6.7462450169830639</v>
      </c>
      <c r="H12" s="1300">
        <v>57.59999999999998</v>
      </c>
    </row>
    <row r="13" spans="1:8" x14ac:dyDescent="0.2">
      <c r="A13" s="732">
        <v>1994</v>
      </c>
      <c r="B13" s="1718">
        <v>45.999719489146536</v>
      </c>
      <c r="C13" s="1718">
        <v>45.999719476104033</v>
      </c>
      <c r="D13" s="1718">
        <v>50</v>
      </c>
      <c r="E13" s="1718">
        <v>45.999719459710512</v>
      </c>
      <c r="F13" s="1718">
        <v>45.999719498488894</v>
      </c>
      <c r="G13" s="1296">
        <v>6.746217754594392</v>
      </c>
      <c r="H13" s="1300">
        <v>57.600000000000009</v>
      </c>
    </row>
    <row r="14" spans="1:8" x14ac:dyDescent="0.2">
      <c r="A14" s="732">
        <v>1995</v>
      </c>
      <c r="B14" s="1718">
        <v>45.992955049116134</v>
      </c>
      <c r="C14" s="1718">
        <v>45.992955044821528</v>
      </c>
      <c r="D14" s="1718">
        <v>50</v>
      </c>
      <c r="E14" s="1718">
        <v>45.992955059525215</v>
      </c>
      <c r="F14" s="1718">
        <v>45.992955063227136</v>
      </c>
      <c r="G14" s="1296">
        <v>6.7462575366625392</v>
      </c>
      <c r="H14" s="1300">
        <v>57.599999999999994</v>
      </c>
    </row>
    <row r="15" spans="1:8" x14ac:dyDescent="0.2">
      <c r="A15" s="732">
        <v>1996</v>
      </c>
      <c r="B15" s="1718">
        <v>45.9841143579944</v>
      </c>
      <c r="C15" s="1718">
        <v>45.984114338905002</v>
      </c>
      <c r="D15" s="1718">
        <v>50</v>
      </c>
      <c r="E15" s="1718">
        <v>45.984114343587649</v>
      </c>
      <c r="F15" s="1718">
        <v>45.98411436549484</v>
      </c>
      <c r="G15" s="1296">
        <v>7.0608936546263035</v>
      </c>
      <c r="H15" s="1300">
        <v>57.600000000000016</v>
      </c>
    </row>
    <row r="16" spans="1:8" x14ac:dyDescent="0.2">
      <c r="A16" s="732">
        <v>1997</v>
      </c>
      <c r="B16" s="1718">
        <v>45.975350647953078</v>
      </c>
      <c r="C16" s="1718">
        <v>45.975350642572046</v>
      </c>
      <c r="D16" s="1718">
        <v>50</v>
      </c>
      <c r="E16" s="1718">
        <v>45.975350637599902</v>
      </c>
      <c r="F16" s="1718">
        <v>45.975350638176408</v>
      </c>
      <c r="G16" s="1296">
        <v>7.3754708244371061</v>
      </c>
      <c r="H16" s="1300">
        <v>57.600000000000009</v>
      </c>
    </row>
    <row r="17" spans="1:8" x14ac:dyDescent="0.2">
      <c r="A17" s="732">
        <v>1998</v>
      </c>
      <c r="B17" s="1718">
        <v>45.966830269604543</v>
      </c>
      <c r="C17" s="1718">
        <v>45.966830274042657</v>
      </c>
      <c r="D17" s="1718">
        <v>50</v>
      </c>
      <c r="E17" s="1718">
        <v>45.966830254456106</v>
      </c>
      <c r="F17" s="1718">
        <v>45.966830265836293</v>
      </c>
      <c r="G17" s="1296">
        <v>7.5332090385221182</v>
      </c>
      <c r="H17" s="1300">
        <v>57.600000000000009</v>
      </c>
    </row>
    <row r="18" spans="1:8" x14ac:dyDescent="0.2">
      <c r="A18" s="732">
        <v>1999</v>
      </c>
      <c r="B18" s="1718">
        <v>45.958634840780171</v>
      </c>
      <c r="C18" s="1718">
        <v>45.958634841498281</v>
      </c>
      <c r="D18" s="1718">
        <v>50</v>
      </c>
      <c r="E18" s="1718">
        <v>45.958634822127927</v>
      </c>
      <c r="F18" s="1718">
        <v>45.958634845047172</v>
      </c>
      <c r="G18" s="1296">
        <v>7.7271316626553448</v>
      </c>
      <c r="H18" s="1300">
        <v>57.599999999999994</v>
      </c>
    </row>
    <row r="19" spans="1:8" x14ac:dyDescent="0.2">
      <c r="A19" s="732">
        <v>2000</v>
      </c>
      <c r="B19" s="1718">
        <v>45.950811269430304</v>
      </c>
      <c r="C19" s="1718">
        <v>45.950811264347244</v>
      </c>
      <c r="D19" s="1718">
        <v>50</v>
      </c>
      <c r="E19" s="1718">
        <v>45.950811270593633</v>
      </c>
      <c r="F19" s="1718">
        <v>45.95081125910523</v>
      </c>
      <c r="G19" s="1296">
        <v>7.9520725132786065</v>
      </c>
      <c r="H19" s="1300">
        <v>57.600000000000009</v>
      </c>
    </row>
    <row r="20" spans="1:8" x14ac:dyDescent="0.2">
      <c r="A20" s="732">
        <v>2001</v>
      </c>
      <c r="B20" s="1718">
        <v>45.943386843293503</v>
      </c>
      <c r="C20" s="1718">
        <v>45.943386846378417</v>
      </c>
      <c r="D20" s="1718">
        <v>50</v>
      </c>
      <c r="E20" s="1718">
        <v>45.943386840414234</v>
      </c>
      <c r="F20" s="1718">
        <v>45.943386853444601</v>
      </c>
      <c r="G20" s="1296">
        <v>8.2038669983759522</v>
      </c>
      <c r="H20" s="1300">
        <v>57.600000000000009</v>
      </c>
    </row>
    <row r="21" spans="1:8" x14ac:dyDescent="0.2">
      <c r="A21" s="732">
        <v>2002</v>
      </c>
      <c r="B21" s="1718">
        <v>45.936375901347766</v>
      </c>
      <c r="C21" s="1718">
        <v>45.936375898985581</v>
      </c>
      <c r="D21" s="1718">
        <v>50</v>
      </c>
      <c r="E21" s="1718">
        <v>45.936375886637485</v>
      </c>
      <c r="F21" s="1718">
        <v>45.936375890057043</v>
      </c>
      <c r="G21" s="1296">
        <v>8.4790114606570661</v>
      </c>
      <c r="H21" s="1300">
        <v>57.6</v>
      </c>
    </row>
    <row r="22" spans="1:8" x14ac:dyDescent="0.2">
      <c r="A22" s="732">
        <v>2003</v>
      </c>
      <c r="B22" s="1718">
        <v>45.937039325493011</v>
      </c>
      <c r="C22" s="1718">
        <v>45.937039321198569</v>
      </c>
      <c r="D22" s="1718">
        <v>50</v>
      </c>
      <c r="E22" s="1718">
        <v>45.937039308848242</v>
      </c>
      <c r="F22" s="1718">
        <v>45.937039329175199</v>
      </c>
      <c r="G22" s="1296">
        <v>8.7746320509923788</v>
      </c>
      <c r="H22" s="1300">
        <v>57.600000000000016</v>
      </c>
    </row>
    <row r="23" spans="1:8" x14ac:dyDescent="0.2">
      <c r="A23" s="732">
        <v>2004</v>
      </c>
      <c r="B23" s="1718">
        <v>45.938781659994653</v>
      </c>
      <c r="C23" s="1718">
        <v>45.938781664864926</v>
      </c>
      <c r="D23" s="1718">
        <v>50</v>
      </c>
      <c r="E23" s="1718">
        <v>45.938781650912226</v>
      </c>
      <c r="F23" s="1718">
        <v>45.938781675548128</v>
      </c>
      <c r="G23" s="1296">
        <v>9.0882656771268397</v>
      </c>
      <c r="H23" s="1300">
        <v>57.599999999999994</v>
      </c>
    </row>
    <row r="24" spans="1:8" x14ac:dyDescent="0.2">
      <c r="A24" s="732">
        <v>2005</v>
      </c>
      <c r="B24" s="1718">
        <v>45.941117639072388</v>
      </c>
      <c r="C24" s="1718">
        <v>45.941117639072381</v>
      </c>
      <c r="D24" s="1718">
        <v>50</v>
      </c>
      <c r="E24" s="1718">
        <v>45.941117639072466</v>
      </c>
      <c r="F24" s="1718">
        <v>45.94111763907231</v>
      </c>
      <c r="G24" s="1296">
        <v>9.4606916132240535</v>
      </c>
      <c r="H24" s="1300">
        <v>57.599999999999994</v>
      </c>
    </row>
    <row r="25" spans="1:8" x14ac:dyDescent="0.2">
      <c r="A25" s="732">
        <v>2006</v>
      </c>
      <c r="B25" s="1718">
        <v>45.94380718241063</v>
      </c>
      <c r="C25" s="1718">
        <v>45.943807182410907</v>
      </c>
      <c r="D25" s="1718">
        <v>50</v>
      </c>
      <c r="E25" s="1718">
        <v>45.943807182410623</v>
      </c>
      <c r="F25" s="1718">
        <v>45.943807182410573</v>
      </c>
      <c r="G25" s="1296">
        <v>9.6988079946393935</v>
      </c>
      <c r="H25" s="1300">
        <v>57.6</v>
      </c>
    </row>
    <row r="26" spans="1:8" x14ac:dyDescent="0.2">
      <c r="A26" s="732">
        <v>2007</v>
      </c>
      <c r="B26" s="1718">
        <v>45.946701924607581</v>
      </c>
      <c r="C26" s="1718">
        <v>45.946701924607687</v>
      </c>
      <c r="D26" s="1718">
        <v>50</v>
      </c>
      <c r="E26" s="1718">
        <v>45.946701924607723</v>
      </c>
      <c r="F26" s="1718">
        <v>45.946701924607588</v>
      </c>
      <c r="G26" s="1296">
        <v>9.9509652525825683</v>
      </c>
      <c r="H26" s="1300">
        <v>57.600000000000023</v>
      </c>
    </row>
    <row r="27" spans="1:8" x14ac:dyDescent="0.2">
      <c r="A27" s="732">
        <v>2008</v>
      </c>
      <c r="B27" s="1718">
        <v>45.949700895208679</v>
      </c>
      <c r="C27" s="1718">
        <v>45.949700895208608</v>
      </c>
      <c r="D27" s="1718">
        <v>50</v>
      </c>
      <c r="E27" s="1718">
        <v>45.949700895208558</v>
      </c>
      <c r="F27" s="1718">
        <v>45.949700895208615</v>
      </c>
      <c r="G27" s="1296">
        <v>10.217507261240391</v>
      </c>
      <c r="H27" s="1300">
        <v>57.599999999999994</v>
      </c>
    </row>
    <row r="28" spans="1:8" x14ac:dyDescent="0.2">
      <c r="A28" s="732">
        <v>2009</v>
      </c>
      <c r="B28" s="1718">
        <v>44.403715571171951</v>
      </c>
      <c r="C28" s="1718">
        <v>44.335357954402625</v>
      </c>
      <c r="D28" s="1718">
        <v>50</v>
      </c>
      <c r="E28" s="1718">
        <v>44.414887017125288</v>
      </c>
      <c r="F28" s="1718">
        <v>44.276114105389183</v>
      </c>
      <c r="G28" s="1296">
        <v>10.498838324310166</v>
      </c>
      <c r="H28" s="1300">
        <v>57.600000000000009</v>
      </c>
    </row>
    <row r="29" spans="1:8" x14ac:dyDescent="0.2">
      <c r="A29" s="732">
        <v>2010</v>
      </c>
      <c r="B29" s="1718">
        <v>44.123968329778101</v>
      </c>
      <c r="C29" s="1718">
        <v>44.039688027610147</v>
      </c>
      <c r="D29" s="1718">
        <v>50</v>
      </c>
      <c r="E29" s="1718">
        <v>44.1336308987023</v>
      </c>
      <c r="F29" s="1718">
        <v>43.963027602942716</v>
      </c>
      <c r="G29" s="1296">
        <v>10.795424770408276</v>
      </c>
      <c r="H29" s="1300">
        <v>57.599999999999994</v>
      </c>
    </row>
    <row r="30" spans="1:8" x14ac:dyDescent="0.2">
      <c r="A30" s="732">
        <v>2011</v>
      </c>
      <c r="B30" s="1718">
        <v>43.828682899712241</v>
      </c>
      <c r="C30" s="1718">
        <v>43.729499570300518</v>
      </c>
      <c r="D30" s="1718">
        <v>50</v>
      </c>
      <c r="E30" s="1718">
        <v>43.836717509525926</v>
      </c>
      <c r="F30" s="1718">
        <v>43.642849835686512</v>
      </c>
      <c r="G30" s="1296">
        <v>11.107797232801719</v>
      </c>
      <c r="H30" s="1300">
        <v>57.599999999999987</v>
      </c>
    </row>
    <row r="31" spans="1:8" x14ac:dyDescent="0.2">
      <c r="A31" s="732">
        <v>2012</v>
      </c>
      <c r="B31" s="1718">
        <v>43.510530375101823</v>
      </c>
      <c r="C31" s="1718">
        <v>43.440517198587656</v>
      </c>
      <c r="D31" s="1718">
        <v>50</v>
      </c>
      <c r="E31" s="1718">
        <v>43.503174695357963</v>
      </c>
      <c r="F31" s="1718">
        <v>43.375578504294943</v>
      </c>
      <c r="G31" s="1296">
        <v>11.436553629674705</v>
      </c>
      <c r="H31" s="1300">
        <v>57.599999999999994</v>
      </c>
    </row>
    <row r="32" spans="1:8" x14ac:dyDescent="0.2">
      <c r="A32" s="732">
        <v>2013</v>
      </c>
      <c r="B32" s="1718">
        <v>43.197290537919763</v>
      </c>
      <c r="C32" s="1718">
        <v>43.135792028922069</v>
      </c>
      <c r="D32" s="1718">
        <v>50</v>
      </c>
      <c r="E32" s="1718">
        <v>43.188101127154695</v>
      </c>
      <c r="F32" s="1718">
        <v>43.050776368087774</v>
      </c>
      <c r="G32" s="1296">
        <v>11.782362875972007</v>
      </c>
      <c r="H32" s="1300">
        <v>57.6</v>
      </c>
    </row>
    <row r="33" spans="1:8" x14ac:dyDescent="0.2">
      <c r="A33" s="732">
        <v>2014</v>
      </c>
      <c r="B33" s="1718">
        <v>42.885375013579171</v>
      </c>
      <c r="C33" s="1718">
        <v>42.803930130472132</v>
      </c>
      <c r="D33" s="1718">
        <v>50</v>
      </c>
      <c r="E33" s="1718">
        <v>42.876114323393317</v>
      </c>
      <c r="F33" s="1718">
        <v>42.730759278386778</v>
      </c>
      <c r="G33" s="1296">
        <v>12.145969373076275</v>
      </c>
      <c r="H33" s="1300">
        <v>57.600000000000023</v>
      </c>
    </row>
    <row r="34" spans="1:8" x14ac:dyDescent="0.2">
      <c r="A34" s="732">
        <v>2015</v>
      </c>
      <c r="B34" s="1718">
        <v>42.573270597263175</v>
      </c>
      <c r="C34" s="1718">
        <v>42.488859459110287</v>
      </c>
      <c r="D34" s="1718">
        <v>50</v>
      </c>
      <c r="E34" s="1718">
        <v>42.565066788613009</v>
      </c>
      <c r="F34" s="1718">
        <v>42.417307599392757</v>
      </c>
      <c r="G34" s="1296">
        <v>12.528198338701891</v>
      </c>
      <c r="H34" s="1300">
        <v>57.600000000000009</v>
      </c>
    </row>
    <row r="35" spans="1:8" x14ac:dyDescent="0.2">
      <c r="A35" s="732">
        <v>2016</v>
      </c>
      <c r="B35" s="1718">
        <v>42.271529790203751</v>
      </c>
      <c r="C35" s="1718">
        <v>42.163340985319422</v>
      </c>
      <c r="D35" s="1718">
        <v>50</v>
      </c>
      <c r="E35" s="1718">
        <v>42.260802040496756</v>
      </c>
      <c r="F35" s="1718">
        <v>42.113893068289897</v>
      </c>
      <c r="G35" s="1296">
        <v>12.528198338701891</v>
      </c>
      <c r="H35" s="1300">
        <v>57.600000000000009</v>
      </c>
    </row>
    <row r="36" spans="1:8" x14ac:dyDescent="0.2">
      <c r="A36" s="732">
        <v>2017</v>
      </c>
      <c r="B36" s="1718">
        <v>41.972026085541394</v>
      </c>
      <c r="C36" s="1718">
        <v>41.87769555590377</v>
      </c>
      <c r="D36" s="1718">
        <v>50</v>
      </c>
      <c r="E36" s="1718">
        <v>41.961419989541795</v>
      </c>
      <c r="F36" s="1718">
        <v>9.9999999996847749E-3</v>
      </c>
      <c r="G36" s="1296">
        <v>12.528198338701891</v>
      </c>
      <c r="H36" s="1300">
        <v>57.600000000000009</v>
      </c>
    </row>
    <row r="37" spans="1:8" x14ac:dyDescent="0.2">
      <c r="A37" s="282"/>
      <c r="B37" s="5"/>
      <c r="C37" s="5"/>
      <c r="D37" s="5"/>
      <c r="E37" s="5"/>
      <c r="F37" s="5"/>
      <c r="G37" s="5"/>
      <c r="H37" s="31"/>
    </row>
    <row r="38" spans="1:8" ht="14.25" x14ac:dyDescent="0.2">
      <c r="A38" s="297" t="s">
        <v>831</v>
      </c>
    </row>
    <row r="39" spans="1:8" ht="14.25" x14ac:dyDescent="0.2">
      <c r="A39" s="297" t="s">
        <v>836</v>
      </c>
    </row>
    <row r="40" spans="1:8" x14ac:dyDescent="0.2">
      <c r="A40" s="708" t="s">
        <v>431</v>
      </c>
    </row>
    <row r="41" spans="1:8" ht="14.25" x14ac:dyDescent="0.2">
      <c r="A41" s="297" t="s">
        <v>837</v>
      </c>
    </row>
    <row r="42" spans="1:8" ht="14.25" x14ac:dyDescent="0.2">
      <c r="A42" s="297" t="s">
        <v>838</v>
      </c>
    </row>
    <row r="43" spans="1:8" x14ac:dyDescent="0.2">
      <c r="A43" s="708" t="s">
        <v>1145</v>
      </c>
    </row>
  </sheetData>
  <mergeCells count="3">
    <mergeCell ref="B4:D4"/>
    <mergeCell ref="E4:F4"/>
    <mergeCell ref="A1:B1"/>
  </mergeCells>
  <phoneticPr fontId="12" type="noConversion"/>
  <hyperlinks>
    <hyperlink ref="A1" location="Inhoud!A1" display="Home" xr:uid="{00000000-0004-0000-3700-000000000000}"/>
    <hyperlink ref="A1:B1" location="Contents!A1" display="To table of contents" xr:uid="{00000000-0004-0000-3700-000001000000}"/>
    <hyperlink ref="A43" r:id="rId1" xr:uid="{00000000-0004-0000-3700-000002000000}"/>
    <hyperlink ref="A40" r:id="rId2" xr:uid="{00000000-0004-0000-3700-000003000000}"/>
  </hyperlinks>
  <pageMargins left="0.75" right="0.46" top="1" bottom="1" header="0.5" footer="0.5"/>
  <pageSetup paperSize="9" scale="94" orientation="landscape" r:id="rId3"/>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Blad26">
    <pageSetUpPr fitToPage="1"/>
  </sheetPr>
  <dimension ref="A1:H43"/>
  <sheetViews>
    <sheetView zoomScale="75" workbookViewId="0">
      <selection sqref="A1:B1"/>
    </sheetView>
  </sheetViews>
  <sheetFormatPr defaultRowHeight="12.75" x14ac:dyDescent="0.2"/>
  <cols>
    <col min="1" max="1" width="17" customWidth="1"/>
    <col min="2" max="6" width="10.28515625" customWidth="1"/>
    <col min="7" max="8" width="12.7109375" customWidth="1"/>
    <col min="9" max="9" width="50.140625" customWidth="1"/>
    <col min="10" max="10" width="10.28515625" customWidth="1"/>
  </cols>
  <sheetData>
    <row r="1" spans="1:8" x14ac:dyDescent="0.2">
      <c r="A1" s="2380" t="s">
        <v>824</v>
      </c>
      <c r="B1" s="2380"/>
    </row>
    <row r="2" spans="1:8" ht="15" x14ac:dyDescent="0.25">
      <c r="A2" s="6" t="s">
        <v>1512</v>
      </c>
      <c r="F2" s="491" t="s">
        <v>374</v>
      </c>
    </row>
    <row r="3" spans="1:8" x14ac:dyDescent="0.2">
      <c r="A3" s="287"/>
      <c r="B3" s="303" t="s">
        <v>409</v>
      </c>
      <c r="C3" s="1"/>
      <c r="D3" s="1"/>
      <c r="E3" s="1"/>
      <c r="F3" s="51"/>
      <c r="G3" s="57" t="s">
        <v>410</v>
      </c>
      <c r="H3" s="30"/>
    </row>
    <row r="4" spans="1:8" x14ac:dyDescent="0.2">
      <c r="A4" s="281"/>
      <c r="B4" s="2438" t="s">
        <v>411</v>
      </c>
      <c r="C4" s="2438"/>
      <c r="D4" s="2448"/>
      <c r="E4" s="2437" t="s">
        <v>412</v>
      </c>
      <c r="F4" s="2448"/>
      <c r="G4" s="304" t="s">
        <v>195</v>
      </c>
      <c r="H4" s="291" t="s">
        <v>303</v>
      </c>
    </row>
    <row r="5" spans="1:8" ht="14.25" x14ac:dyDescent="0.2">
      <c r="A5" s="281"/>
      <c r="B5" s="52" t="s">
        <v>413</v>
      </c>
      <c r="C5" s="52" t="s">
        <v>414</v>
      </c>
      <c r="D5" s="53" t="s">
        <v>415</v>
      </c>
      <c r="E5" s="52" t="s">
        <v>413</v>
      </c>
      <c r="F5" s="52" t="s">
        <v>414</v>
      </c>
      <c r="G5" s="556" t="s">
        <v>793</v>
      </c>
      <c r="H5" s="557" t="s">
        <v>793</v>
      </c>
    </row>
    <row r="6" spans="1:8" ht="14.25" x14ac:dyDescent="0.2">
      <c r="A6" s="281"/>
      <c r="B6" s="52" t="s">
        <v>827</v>
      </c>
      <c r="C6" s="555" t="s">
        <v>375</v>
      </c>
      <c r="D6" s="53" t="s">
        <v>828</v>
      </c>
      <c r="E6" s="52" t="s">
        <v>829</v>
      </c>
      <c r="F6" s="555" t="s">
        <v>375</v>
      </c>
      <c r="G6" s="305"/>
      <c r="H6" s="53"/>
    </row>
    <row r="7" spans="1:8" x14ac:dyDescent="0.2">
      <c r="A7" s="287"/>
      <c r="B7" s="306" t="s">
        <v>830</v>
      </c>
      <c r="C7" s="9"/>
      <c r="D7" s="9"/>
      <c r="E7" s="9"/>
      <c r="F7" s="9"/>
      <c r="G7" s="9"/>
      <c r="H7" s="30"/>
    </row>
    <row r="8" spans="1:8" x14ac:dyDescent="0.2">
      <c r="A8" s="281"/>
      <c r="B8" s="3"/>
      <c r="C8" s="3"/>
      <c r="D8" s="3"/>
      <c r="E8" s="3"/>
      <c r="F8" s="3"/>
      <c r="G8" s="3"/>
      <c r="H8" s="29"/>
    </row>
    <row r="9" spans="1:8" x14ac:dyDescent="0.2">
      <c r="A9" s="732">
        <v>1990</v>
      </c>
      <c r="B9" s="1719">
        <v>2.4361032082456364</v>
      </c>
      <c r="C9" s="1719">
        <v>2.2295982943587838</v>
      </c>
      <c r="D9" s="1718">
        <v>4</v>
      </c>
      <c r="E9" s="1719">
        <v>2.3355111259795263</v>
      </c>
      <c r="F9" s="1719">
        <v>2.182903997769758</v>
      </c>
      <c r="G9" s="1044">
        <v>0.68006268992303764</v>
      </c>
      <c r="H9" s="1300">
        <v>1.1999999999999995</v>
      </c>
    </row>
    <row r="10" spans="1:8" x14ac:dyDescent="0.2">
      <c r="A10" s="732">
        <v>1991</v>
      </c>
      <c r="B10" s="1719">
        <v>2.4127293570874082</v>
      </c>
      <c r="C10" s="1719">
        <v>2.2656592555698336</v>
      </c>
      <c r="D10" s="1718">
        <v>4</v>
      </c>
      <c r="E10" s="1719">
        <v>2.3391945421203437</v>
      </c>
      <c r="F10" s="1719">
        <v>2.2294720855509347</v>
      </c>
      <c r="G10" s="1044">
        <v>0.67914069509202168</v>
      </c>
      <c r="H10" s="1300">
        <v>1.2000000000000002</v>
      </c>
    </row>
    <row r="11" spans="1:8" x14ac:dyDescent="0.2">
      <c r="A11" s="732">
        <v>1992</v>
      </c>
      <c r="B11" s="1719">
        <v>2.3907328771084502</v>
      </c>
      <c r="C11" s="1719">
        <v>2.2973409954878323</v>
      </c>
      <c r="D11" s="1718">
        <v>4</v>
      </c>
      <c r="E11" s="1719">
        <v>2.3429056404512476</v>
      </c>
      <c r="F11" s="1719">
        <v>2.2726876608407349</v>
      </c>
      <c r="G11" s="1044">
        <v>0.6791406950920218</v>
      </c>
      <c r="H11" s="1300">
        <v>1.2000000000000002</v>
      </c>
    </row>
    <row r="12" spans="1:8" x14ac:dyDescent="0.2">
      <c r="A12" s="732">
        <v>1993</v>
      </c>
      <c r="B12" s="1719">
        <v>2.3699955046136916</v>
      </c>
      <c r="C12" s="1719">
        <v>2.3253955654890075</v>
      </c>
      <c r="D12" s="1718">
        <v>4</v>
      </c>
      <c r="E12" s="1719">
        <v>2.3466447334681213</v>
      </c>
      <c r="F12" s="1719">
        <v>2.3129001736287416</v>
      </c>
      <c r="G12" s="1044">
        <v>0.68685929732612572</v>
      </c>
      <c r="H12" s="1300">
        <v>1.1999999999999997</v>
      </c>
    </row>
    <row r="13" spans="1:8" x14ac:dyDescent="0.2">
      <c r="A13" s="732">
        <v>1994</v>
      </c>
      <c r="B13" s="1719">
        <v>2.350412138953748</v>
      </c>
      <c r="C13" s="1719">
        <v>2.3504121380399896</v>
      </c>
      <c r="D13" s="1718">
        <v>4</v>
      </c>
      <c r="E13" s="1719">
        <v>2.3504121373857654</v>
      </c>
      <c r="F13" s="1719">
        <v>2.3504121380467788</v>
      </c>
      <c r="G13" s="1044">
        <v>0.68686185919491405</v>
      </c>
      <c r="H13" s="1300">
        <v>1.2000000000000002</v>
      </c>
    </row>
    <row r="14" spans="1:8" x14ac:dyDescent="0.2">
      <c r="A14" s="732">
        <v>1995</v>
      </c>
      <c r="B14" s="1719">
        <v>2.3116752083086296</v>
      </c>
      <c r="C14" s="1719">
        <v>2.3116752078870695</v>
      </c>
      <c r="D14" s="1718">
        <v>4</v>
      </c>
      <c r="E14" s="1719">
        <v>2.3116752080137033</v>
      </c>
      <c r="F14" s="1719">
        <v>2.31167520817539</v>
      </c>
      <c r="G14" s="1044">
        <v>0.68685811322841828</v>
      </c>
      <c r="H14" s="1300">
        <v>1.2</v>
      </c>
    </row>
    <row r="15" spans="1:8" x14ac:dyDescent="0.2">
      <c r="A15" s="732">
        <v>1996</v>
      </c>
      <c r="B15" s="1719">
        <v>2.259158088678245</v>
      </c>
      <c r="C15" s="1719">
        <v>2.2591580880083453</v>
      </c>
      <c r="D15" s="1718">
        <v>4</v>
      </c>
      <c r="E15" s="1719">
        <v>2.2591580884200382</v>
      </c>
      <c r="F15" s="1719">
        <v>2.2591580895189565</v>
      </c>
      <c r="G15" s="1044">
        <v>0.66134939038949436</v>
      </c>
      <c r="H15" s="1300">
        <v>1.2000000000000002</v>
      </c>
    </row>
    <row r="16" spans="1:8" x14ac:dyDescent="0.2">
      <c r="A16" s="732">
        <v>1997</v>
      </c>
      <c r="B16" s="1719">
        <v>2.2068455768951356</v>
      </c>
      <c r="C16" s="1719">
        <v>2.206845576227153</v>
      </c>
      <c r="D16" s="1718">
        <v>4</v>
      </c>
      <c r="E16" s="1719">
        <v>2.2068455757351524</v>
      </c>
      <c r="F16" s="1719">
        <v>2.2068455763408301</v>
      </c>
      <c r="G16" s="1044">
        <v>0.63584627772656854</v>
      </c>
      <c r="H16" s="1300">
        <v>1.2</v>
      </c>
    </row>
    <row r="17" spans="1:8" x14ac:dyDescent="0.2">
      <c r="A17" s="732">
        <v>1998</v>
      </c>
      <c r="B17" s="1719">
        <v>2.1558408863510024</v>
      </c>
      <c r="C17" s="1719">
        <v>2.1558408863827907</v>
      </c>
      <c r="D17" s="1718">
        <v>4</v>
      </c>
      <c r="E17" s="1719">
        <v>2.1558408860262772</v>
      </c>
      <c r="F17" s="1719">
        <v>2.1558408856983222</v>
      </c>
      <c r="G17" s="1044">
        <v>0.62555634691748896</v>
      </c>
      <c r="H17" s="1300">
        <v>1.2</v>
      </c>
    </row>
    <row r="18" spans="1:8" x14ac:dyDescent="0.2">
      <c r="A18" s="732">
        <v>1999</v>
      </c>
      <c r="B18" s="1719">
        <v>2.1066884017184049</v>
      </c>
      <c r="C18" s="1719">
        <v>2.1066884016990675</v>
      </c>
      <c r="D18" s="1718">
        <v>4</v>
      </c>
      <c r="E18" s="1719">
        <v>2.1066884009262759</v>
      </c>
      <c r="F18" s="1719">
        <v>2.1066884018828853</v>
      </c>
      <c r="G18" s="1044">
        <v>0.61208476931512645</v>
      </c>
      <c r="H18" s="1300">
        <v>1.1999999999999995</v>
      </c>
    </row>
    <row r="19" spans="1:8" x14ac:dyDescent="0.2">
      <c r="A19" s="732">
        <v>2000</v>
      </c>
      <c r="B19" s="1719">
        <v>2.0597029937524174</v>
      </c>
      <c r="C19" s="1719">
        <v>2.0597029940513951</v>
      </c>
      <c r="D19" s="1718">
        <v>4</v>
      </c>
      <c r="E19" s="1719">
        <v>2.0597029939522953</v>
      </c>
      <c r="F19" s="1719">
        <v>2.0597029937609217</v>
      </c>
      <c r="G19" s="1044">
        <v>0.59588615572799974</v>
      </c>
      <c r="H19" s="1300">
        <v>1.2</v>
      </c>
    </row>
    <row r="20" spans="1:8" x14ac:dyDescent="0.2">
      <c r="A20" s="732">
        <v>2001</v>
      </c>
      <c r="B20" s="1719">
        <v>2.015070028406805</v>
      </c>
      <c r="C20" s="1719">
        <v>2.0150700279231755</v>
      </c>
      <c r="D20" s="1718">
        <v>4</v>
      </c>
      <c r="E20" s="1719">
        <v>2.0150700274470505</v>
      </c>
      <c r="F20" s="1719">
        <v>2.0150700286071359</v>
      </c>
      <c r="G20" s="1044">
        <v>0.57732630475346636</v>
      </c>
      <c r="H20" s="1300">
        <v>1.2</v>
      </c>
    </row>
    <row r="21" spans="1:8" x14ac:dyDescent="0.2">
      <c r="A21" s="732">
        <v>2002</v>
      </c>
      <c r="B21" s="1719">
        <v>1.9728902106198722</v>
      </c>
      <c r="C21" s="1719">
        <v>1.9728902099344621</v>
      </c>
      <c r="D21" s="1718">
        <v>4</v>
      </c>
      <c r="E21" s="1719">
        <v>1.9728902095075891</v>
      </c>
      <c r="F21" s="1719">
        <v>1.972890208730647</v>
      </c>
      <c r="G21" s="1044">
        <v>0.55671361540705666</v>
      </c>
      <c r="H21" s="1300">
        <v>1.1999999999999997</v>
      </c>
    </row>
    <row r="22" spans="1:8" x14ac:dyDescent="0.2">
      <c r="A22" s="732">
        <v>2003</v>
      </c>
      <c r="B22" s="1719">
        <v>1.935569989762838</v>
      </c>
      <c r="C22" s="1719">
        <v>1.935569990193452</v>
      </c>
      <c r="D22" s="1718">
        <v>4</v>
      </c>
      <c r="E22" s="1719">
        <v>1.935569989067049</v>
      </c>
      <c r="F22" s="1719">
        <v>1.9355699898927936</v>
      </c>
      <c r="G22" s="1044">
        <v>0.53430040761582054</v>
      </c>
      <c r="H22" s="1300">
        <v>1.2000000000000004</v>
      </c>
    </row>
    <row r="23" spans="1:8" x14ac:dyDescent="0.2">
      <c r="A23" s="732">
        <v>2004</v>
      </c>
      <c r="B23" s="1719">
        <v>1.900866614418711</v>
      </c>
      <c r="C23" s="1719">
        <v>1.9008666150611344</v>
      </c>
      <c r="D23" s="1718">
        <v>4</v>
      </c>
      <c r="E23" s="1719">
        <v>1.9008666148903035</v>
      </c>
      <c r="F23" s="1719">
        <v>1.9008666147372055</v>
      </c>
      <c r="G23" s="1044">
        <v>0.5103036216042337</v>
      </c>
      <c r="H23" s="1300">
        <v>1.2</v>
      </c>
    </row>
    <row r="24" spans="1:8" x14ac:dyDescent="0.2">
      <c r="A24" s="732">
        <v>2005</v>
      </c>
      <c r="B24" s="1719">
        <v>1.8685910055651567</v>
      </c>
      <c r="C24" s="1719">
        <v>1.8685910055651527</v>
      </c>
      <c r="D24" s="1718">
        <v>4</v>
      </c>
      <c r="E24" s="1719">
        <v>1.8685910055651542</v>
      </c>
      <c r="F24" s="1719">
        <v>1.8685910055651493</v>
      </c>
      <c r="G24" s="1044">
        <v>0.48010982020658433</v>
      </c>
      <c r="H24" s="1300">
        <v>1.2</v>
      </c>
    </row>
    <row r="25" spans="1:8" x14ac:dyDescent="0.2">
      <c r="A25" s="732">
        <v>2006</v>
      </c>
      <c r="B25" s="1719">
        <v>1.8386176016232922</v>
      </c>
      <c r="C25" s="1719">
        <v>1.8386176016233009</v>
      </c>
      <c r="D25" s="1718">
        <v>4</v>
      </c>
      <c r="E25" s="1719">
        <v>1.83861760162329</v>
      </c>
      <c r="F25" s="1719">
        <v>1.8386176016232887</v>
      </c>
      <c r="G25" s="1044">
        <v>0.46641353674692099</v>
      </c>
      <c r="H25" s="1300">
        <v>1.2</v>
      </c>
    </row>
    <row r="26" spans="1:8" x14ac:dyDescent="0.2">
      <c r="A26" s="732">
        <v>2007</v>
      </c>
      <c r="B26" s="1719">
        <v>1.8108356838140518</v>
      </c>
      <c r="C26" s="1719">
        <v>1.810835683814054</v>
      </c>
      <c r="D26" s="1718">
        <v>4</v>
      </c>
      <c r="E26" s="1719">
        <v>1.8108356838140591</v>
      </c>
      <c r="F26" s="1719">
        <v>1.8108356838140529</v>
      </c>
      <c r="G26" s="1044">
        <v>0.45179473915370633</v>
      </c>
      <c r="H26" s="1300">
        <v>1.2000000000000002</v>
      </c>
    </row>
    <row r="27" spans="1:8" x14ac:dyDescent="0.2">
      <c r="A27" s="732">
        <v>2008</v>
      </c>
      <c r="B27" s="1719">
        <v>1.675237795948249</v>
      </c>
      <c r="C27" s="1719">
        <v>1.6752377959482472</v>
      </c>
      <c r="D27" s="1718">
        <v>4</v>
      </c>
      <c r="E27" s="1719">
        <v>1.6752377959482556</v>
      </c>
      <c r="F27" s="1719">
        <v>1.6752377959482496</v>
      </c>
      <c r="G27" s="1044">
        <v>0.43623547609691354</v>
      </c>
      <c r="H27" s="1300">
        <v>1.2000000000000002</v>
      </c>
    </row>
    <row r="28" spans="1:8" x14ac:dyDescent="0.2">
      <c r="A28" s="732">
        <v>2009</v>
      </c>
      <c r="B28" s="1719">
        <v>1.7779051463785998</v>
      </c>
      <c r="C28" s="1719">
        <v>1.768531453108382</v>
      </c>
      <c r="D28" s="1718">
        <v>4</v>
      </c>
      <c r="E28" s="1719">
        <v>1.7698865445093739</v>
      </c>
      <c r="F28" s="1719">
        <v>1.7643197767374326</v>
      </c>
      <c r="G28" s="1044">
        <v>0.41971374253512395</v>
      </c>
      <c r="H28" s="1300">
        <v>1.2000000000000002</v>
      </c>
    </row>
    <row r="29" spans="1:8" x14ac:dyDescent="0.2">
      <c r="A29" s="732">
        <v>2010</v>
      </c>
      <c r="B29" s="1719">
        <v>1.6590395748075875</v>
      </c>
      <c r="C29" s="1719">
        <v>1.6503274849192959</v>
      </c>
      <c r="D29" s="1718">
        <v>4</v>
      </c>
      <c r="E29" s="1719">
        <v>1.6512416463666495</v>
      </c>
      <c r="F29" s="1719">
        <v>1.6459342530179888</v>
      </c>
      <c r="G29" s="1044">
        <v>0.40220341299347845</v>
      </c>
      <c r="H29" s="1300">
        <v>1.1999999999999997</v>
      </c>
    </row>
    <row r="30" spans="1:8" x14ac:dyDescent="0.2">
      <c r="A30" s="732">
        <v>2011</v>
      </c>
      <c r="B30" s="1719">
        <v>1.5416045105399347</v>
      </c>
      <c r="C30" s="1719">
        <v>1.5329209366524197</v>
      </c>
      <c r="D30" s="1718">
        <v>4</v>
      </c>
      <c r="E30" s="1719">
        <v>1.5338864584594574</v>
      </c>
      <c r="F30" s="1719">
        <v>1.5285893131087105</v>
      </c>
      <c r="G30" s="1044">
        <v>0.38367412823761876</v>
      </c>
      <c r="H30" s="1300">
        <v>1.1999999999999997</v>
      </c>
    </row>
    <row r="31" spans="1:8" x14ac:dyDescent="0.2">
      <c r="A31" s="732">
        <v>2012</v>
      </c>
      <c r="B31" s="1719">
        <v>1.4993521782860832</v>
      </c>
      <c r="C31" s="1719">
        <v>1.4887063461321399</v>
      </c>
      <c r="D31" s="1718">
        <v>4</v>
      </c>
      <c r="E31" s="1719">
        <v>1.4902161919882684</v>
      </c>
      <c r="F31" s="1719">
        <v>1.4846794800889678</v>
      </c>
      <c r="G31" s="1044">
        <v>0.36409113492968576</v>
      </c>
      <c r="H31" s="1300">
        <v>1.1999999999999995</v>
      </c>
    </row>
    <row r="32" spans="1:8" x14ac:dyDescent="0.2">
      <c r="A32" s="732">
        <v>2013</v>
      </c>
      <c r="B32" s="1719">
        <v>1.4583501498912959</v>
      </c>
      <c r="C32" s="1719">
        <v>1.4483738420443333</v>
      </c>
      <c r="D32" s="1718">
        <v>4</v>
      </c>
      <c r="E32" s="1719">
        <v>1.449547936044403</v>
      </c>
      <c r="F32" s="1719">
        <v>1.4433774309915015</v>
      </c>
      <c r="G32" s="1044">
        <v>0.34341507683527689</v>
      </c>
      <c r="H32" s="1300">
        <v>1.2</v>
      </c>
    </row>
    <row r="33" spans="1:8" x14ac:dyDescent="0.2">
      <c r="A33" s="732">
        <v>2014</v>
      </c>
      <c r="B33" s="1719">
        <v>1.4190645619532145</v>
      </c>
      <c r="C33" s="1719">
        <v>1.4075496244646353</v>
      </c>
      <c r="D33" s="1718">
        <v>4</v>
      </c>
      <c r="E33" s="1719">
        <v>1.4100735928642454</v>
      </c>
      <c r="F33" s="1719">
        <v>1.4035009501197884</v>
      </c>
      <c r="G33" s="1044">
        <v>0.32160173512626156</v>
      </c>
      <c r="H33" s="1300">
        <v>1.2000000000000006</v>
      </c>
    </row>
    <row r="34" spans="1:8" x14ac:dyDescent="0.2">
      <c r="A34" s="732">
        <v>2015</v>
      </c>
      <c r="B34" s="1719">
        <v>1.379994390805857</v>
      </c>
      <c r="C34" s="1719">
        <v>1.3688315864294813</v>
      </c>
      <c r="D34" s="1718">
        <v>4</v>
      </c>
      <c r="E34" s="1719">
        <v>1.3717325420980917</v>
      </c>
      <c r="F34" s="1719">
        <v>1.3651536410600125</v>
      </c>
      <c r="G34" s="1044">
        <v>0.29860171425769322</v>
      </c>
      <c r="H34" s="1300">
        <v>1.2</v>
      </c>
    </row>
    <row r="35" spans="1:8" x14ac:dyDescent="0.2">
      <c r="A35" s="732">
        <v>2016</v>
      </c>
      <c r="B35" s="1719">
        <v>1.3434516777471108</v>
      </c>
      <c r="C35" s="1719">
        <v>1.3315173039177415</v>
      </c>
      <c r="D35" s="1718">
        <v>4</v>
      </c>
      <c r="E35" s="1719">
        <v>1.3348828757732998</v>
      </c>
      <c r="F35" s="1719">
        <v>1.3287945663846685</v>
      </c>
      <c r="G35" s="1044">
        <v>0.29860171425769316</v>
      </c>
      <c r="H35" s="1300">
        <v>1.2</v>
      </c>
    </row>
    <row r="36" spans="1:8" x14ac:dyDescent="0.2">
      <c r="A36" s="732">
        <v>2017</v>
      </c>
      <c r="B36" s="1719">
        <v>1.3086047682600466</v>
      </c>
      <c r="C36" s="1719">
        <v>1.296058227618508</v>
      </c>
      <c r="D36" s="1718">
        <v>4</v>
      </c>
      <c r="E36" s="1719">
        <v>1.2997836781901331</v>
      </c>
      <c r="F36" s="1719">
        <v>1.2935984367325872</v>
      </c>
      <c r="G36" s="1044">
        <v>0.29860171425769316</v>
      </c>
      <c r="H36" s="1300">
        <v>1.2</v>
      </c>
    </row>
    <row r="37" spans="1:8" x14ac:dyDescent="0.2">
      <c r="A37" s="282"/>
      <c r="B37" s="5"/>
      <c r="C37" s="5"/>
      <c r="D37" s="5"/>
      <c r="E37" s="5"/>
      <c r="F37" s="5"/>
      <c r="G37" s="5"/>
      <c r="H37" s="31"/>
    </row>
    <row r="38" spans="1:8" ht="14.25" x14ac:dyDescent="0.2">
      <c r="A38" s="297" t="s">
        <v>831</v>
      </c>
    </row>
    <row r="39" spans="1:8" ht="14.25" x14ac:dyDescent="0.2">
      <c r="A39" s="297" t="s">
        <v>836</v>
      </c>
    </row>
    <row r="40" spans="1:8" x14ac:dyDescent="0.2">
      <c r="A40" s="708" t="s">
        <v>431</v>
      </c>
    </row>
    <row r="41" spans="1:8" ht="14.25" x14ac:dyDescent="0.2">
      <c r="A41" s="297" t="s">
        <v>837</v>
      </c>
    </row>
    <row r="42" spans="1:8" ht="14.25" x14ac:dyDescent="0.2">
      <c r="A42" s="297" t="s">
        <v>838</v>
      </c>
    </row>
    <row r="43" spans="1:8" x14ac:dyDescent="0.2">
      <c r="A43" s="708" t="s">
        <v>1145</v>
      </c>
    </row>
  </sheetData>
  <mergeCells count="3">
    <mergeCell ref="B4:D4"/>
    <mergeCell ref="E4:F4"/>
    <mergeCell ref="A1:B1"/>
  </mergeCells>
  <phoneticPr fontId="12" type="noConversion"/>
  <hyperlinks>
    <hyperlink ref="A1" location="Inhoud!A1" display="Home" xr:uid="{00000000-0004-0000-3800-000000000000}"/>
    <hyperlink ref="A1:B1" location="Contents!A1" display="To table of contents" xr:uid="{00000000-0004-0000-3800-000001000000}"/>
    <hyperlink ref="A43" r:id="rId1" xr:uid="{00000000-0004-0000-3800-000002000000}"/>
    <hyperlink ref="A40" r:id="rId2" xr:uid="{00000000-0004-0000-3800-000003000000}"/>
  </hyperlinks>
  <pageMargins left="0.75" right="0.32" top="1" bottom="1" header="0.5" footer="0.5"/>
  <pageSetup paperSize="9" scale="95" orientation="landscape" r:id="rId3"/>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Blad27">
    <pageSetUpPr fitToPage="1"/>
  </sheetPr>
  <dimension ref="A1:E22"/>
  <sheetViews>
    <sheetView zoomScale="75" workbookViewId="0"/>
  </sheetViews>
  <sheetFormatPr defaultRowHeight="12.75" x14ac:dyDescent="0.2"/>
  <cols>
    <col min="1" max="1" width="42" customWidth="1"/>
    <col min="2" max="3" width="24.42578125" customWidth="1"/>
    <col min="4" max="4" width="82" customWidth="1"/>
    <col min="5" max="5" width="12.7109375" customWidth="1"/>
  </cols>
  <sheetData>
    <row r="1" spans="1:5" x14ac:dyDescent="0.2">
      <c r="A1" s="349" t="s">
        <v>824</v>
      </c>
      <c r="B1" s="673"/>
    </row>
    <row r="2" spans="1:5" ht="15" x14ac:dyDescent="0.25">
      <c r="A2" s="6" t="s">
        <v>1511</v>
      </c>
    </row>
    <row r="3" spans="1:5" x14ac:dyDescent="0.2">
      <c r="A3" s="280"/>
      <c r="B3" s="300" t="s">
        <v>195</v>
      </c>
      <c r="C3" s="301" t="s">
        <v>303</v>
      </c>
      <c r="D3" s="410"/>
      <c r="E3" s="410"/>
    </row>
    <row r="4" spans="1:5" x14ac:dyDescent="0.2">
      <c r="A4" s="287"/>
      <c r="B4" s="314" t="s">
        <v>830</v>
      </c>
      <c r="C4" s="30"/>
      <c r="D4" s="313"/>
      <c r="E4" s="3"/>
    </row>
    <row r="5" spans="1:5" x14ac:dyDescent="0.2">
      <c r="A5" s="281"/>
      <c r="B5" s="35"/>
      <c r="C5" s="29"/>
      <c r="D5" s="3"/>
      <c r="E5" s="3"/>
    </row>
    <row r="6" spans="1:5" ht="15" x14ac:dyDescent="0.25">
      <c r="A6" s="307" t="s">
        <v>1652</v>
      </c>
      <c r="B6" s="1265">
        <v>1E-3</v>
      </c>
      <c r="C6" s="1272">
        <v>0.01</v>
      </c>
      <c r="D6" s="318"/>
      <c r="E6" s="315"/>
    </row>
    <row r="7" spans="1:5" x14ac:dyDescent="0.2">
      <c r="A7" s="307"/>
      <c r="B7" s="332"/>
      <c r="C7" s="317"/>
      <c r="D7" s="318"/>
      <c r="E7" s="315"/>
    </row>
    <row r="8" spans="1:5" x14ac:dyDescent="0.2">
      <c r="A8" s="158" t="s">
        <v>646</v>
      </c>
      <c r="B8" s="411">
        <v>2.8999999999999998E-3</v>
      </c>
      <c r="C8" s="206">
        <v>8.6999999999999994E-3</v>
      </c>
    </row>
    <row r="9" spans="1:5" x14ac:dyDescent="0.2">
      <c r="A9" s="158" t="s">
        <v>839</v>
      </c>
      <c r="B9" s="411">
        <v>0</v>
      </c>
      <c r="C9" s="206">
        <v>0</v>
      </c>
    </row>
    <row r="10" spans="1:5" x14ac:dyDescent="0.2">
      <c r="A10" s="158" t="s">
        <v>645</v>
      </c>
      <c r="B10" s="411">
        <v>0</v>
      </c>
      <c r="C10" s="206">
        <v>0</v>
      </c>
    </row>
    <row r="11" spans="1:5" x14ac:dyDescent="0.2">
      <c r="A11" s="158" t="s">
        <v>840</v>
      </c>
      <c r="B11" s="411">
        <v>3.1800000000000002E-2</v>
      </c>
      <c r="C11" s="206">
        <v>2.3599999999999999E-2</v>
      </c>
    </row>
    <row r="12" spans="1:5" x14ac:dyDescent="0.2">
      <c r="A12" s="158" t="s">
        <v>841</v>
      </c>
      <c r="B12" s="411">
        <v>1.5E-3</v>
      </c>
      <c r="C12" s="206">
        <v>1.9E-3</v>
      </c>
    </row>
    <row r="13" spans="1:5" x14ac:dyDescent="0.2">
      <c r="A13" s="158" t="s">
        <v>842</v>
      </c>
      <c r="B13" s="411">
        <v>1.26E-2</v>
      </c>
      <c r="C13" s="206">
        <v>1.2500000000000001E-2</v>
      </c>
    </row>
    <row r="14" spans="1:5" x14ac:dyDescent="0.2">
      <c r="A14" s="158" t="s">
        <v>843</v>
      </c>
      <c r="B14" s="411">
        <v>0</v>
      </c>
      <c r="C14" s="206">
        <v>0</v>
      </c>
    </row>
    <row r="15" spans="1:5" x14ac:dyDescent="0.2">
      <c r="A15" s="158" t="s">
        <v>844</v>
      </c>
      <c r="B15" s="411">
        <v>1.9099999999999999E-2</v>
      </c>
      <c r="C15" s="206">
        <v>1.7500000000000002E-2</v>
      </c>
    </row>
    <row r="16" spans="1:5" x14ac:dyDescent="0.2">
      <c r="A16" s="158" t="s">
        <v>845</v>
      </c>
      <c r="B16" s="411">
        <v>0</v>
      </c>
      <c r="C16" s="206">
        <v>0</v>
      </c>
    </row>
    <row r="17" spans="1:3" x14ac:dyDescent="0.2">
      <c r="A17" s="158" t="s">
        <v>1020</v>
      </c>
      <c r="B17" s="411" t="s">
        <v>1005</v>
      </c>
      <c r="C17" s="206">
        <v>0</v>
      </c>
    </row>
    <row r="18" spans="1:3" x14ac:dyDescent="0.2">
      <c r="A18" s="282"/>
      <c r="B18" s="34"/>
      <c r="C18" s="31"/>
    </row>
    <row r="19" spans="1:3" ht="14.25" x14ac:dyDescent="0.2">
      <c r="A19" s="297" t="s">
        <v>1808</v>
      </c>
    </row>
    <row r="20" spans="1:3" x14ac:dyDescent="0.2">
      <c r="A20" t="s">
        <v>1810</v>
      </c>
    </row>
    <row r="21" spans="1:3" x14ac:dyDescent="0.2">
      <c r="A21" s="562" t="s">
        <v>846</v>
      </c>
    </row>
    <row r="22" spans="1:3" x14ac:dyDescent="0.2">
      <c r="A22" s="562" t="s">
        <v>847</v>
      </c>
    </row>
  </sheetData>
  <phoneticPr fontId="12" type="noConversion"/>
  <hyperlinks>
    <hyperlink ref="A1" location="Inhoud!A1" display="Home" xr:uid="{00000000-0004-0000-3900-000000000000}"/>
    <hyperlink ref="A1:B1" location="Contents!A1" display="To table of contents" xr:uid="{00000000-0004-0000-3900-000001000000}"/>
  </hyperlinks>
  <pageMargins left="0.51" right="0.34" top="1" bottom="1" header="0.5" footer="0.5"/>
  <pageSetup paperSize="9" scale="81"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7"/>
  <dimension ref="A1:F112"/>
  <sheetViews>
    <sheetView zoomScale="75" workbookViewId="0"/>
  </sheetViews>
  <sheetFormatPr defaultColWidth="7" defaultRowHeight="12.75" x14ac:dyDescent="0.2"/>
  <cols>
    <col min="1" max="1" width="38" style="241" customWidth="1"/>
    <col min="2" max="4" width="13.7109375" style="241" customWidth="1"/>
    <col min="5" max="5" width="20.7109375" style="241" customWidth="1"/>
    <col min="6" max="16384" width="7" style="241"/>
  </cols>
  <sheetData>
    <row r="1" spans="1:4" x14ac:dyDescent="0.2">
      <c r="A1" s="349" t="s">
        <v>824</v>
      </c>
    </row>
    <row r="2" spans="1:4" ht="15.75" x14ac:dyDescent="0.25">
      <c r="A2" s="249" t="s">
        <v>1507</v>
      </c>
    </row>
    <row r="3" spans="1:4" ht="16.5" customHeight="1" x14ac:dyDescent="0.25">
      <c r="A3" s="350"/>
      <c r="B3" s="279" t="s">
        <v>564</v>
      </c>
      <c r="C3" s="278"/>
      <c r="D3" s="351" t="s">
        <v>99</v>
      </c>
    </row>
    <row r="4" spans="1:4" ht="14.25" customHeight="1" x14ac:dyDescent="0.25">
      <c r="A4" s="352"/>
      <c r="B4" s="709" t="s">
        <v>848</v>
      </c>
      <c r="C4" s="251" t="s">
        <v>332</v>
      </c>
      <c r="D4" s="353" t="s">
        <v>100</v>
      </c>
    </row>
    <row r="5" spans="1:4" x14ac:dyDescent="0.2">
      <c r="A5" s="352"/>
      <c r="B5" s="253" t="s">
        <v>565</v>
      </c>
      <c r="C5" s="254"/>
      <c r="D5" s="433" t="s">
        <v>101</v>
      </c>
    </row>
    <row r="6" spans="1:4" x14ac:dyDescent="0.2">
      <c r="A6" s="352"/>
      <c r="B6" s="255" t="s">
        <v>566</v>
      </c>
      <c r="C6" s="256"/>
      <c r="D6" s="354"/>
    </row>
    <row r="7" spans="1:4" ht="18.75" customHeight="1" x14ac:dyDescent="0.2">
      <c r="A7" s="258"/>
      <c r="B7" s="261" t="s">
        <v>563</v>
      </c>
      <c r="C7" s="262"/>
      <c r="D7" s="355"/>
    </row>
    <row r="8" spans="1:4" ht="21" customHeight="1" x14ac:dyDescent="0.2">
      <c r="A8" s="259" t="s">
        <v>73</v>
      </c>
      <c r="B8" s="264">
        <v>0.05</v>
      </c>
      <c r="C8" s="265">
        <v>0.04</v>
      </c>
      <c r="D8" s="266"/>
    </row>
    <row r="9" spans="1:4" x14ac:dyDescent="0.2">
      <c r="A9" s="259" t="s">
        <v>74</v>
      </c>
      <c r="B9" s="267">
        <v>1.2999999999999999E-2</v>
      </c>
      <c r="C9" s="263">
        <v>0.01</v>
      </c>
      <c r="D9" s="268"/>
    </row>
    <row r="10" spans="1:4" x14ac:dyDescent="0.2">
      <c r="A10" s="259" t="s">
        <v>75</v>
      </c>
      <c r="B10" s="267">
        <v>1E-3</v>
      </c>
      <c r="C10" s="263">
        <v>0.01</v>
      </c>
      <c r="D10" s="268">
        <v>0.01</v>
      </c>
    </row>
    <row r="11" spans="1:4" x14ac:dyDescent="0.2">
      <c r="A11" s="259" t="s">
        <v>76</v>
      </c>
      <c r="B11" s="267">
        <v>2.9000000000000001E-2</v>
      </c>
      <c r="C11" s="263">
        <v>1.9E-2</v>
      </c>
      <c r="D11" s="268">
        <v>0.2</v>
      </c>
    </row>
    <row r="12" spans="1:4" x14ac:dyDescent="0.2">
      <c r="A12" s="259" t="s">
        <v>77</v>
      </c>
      <c r="B12" s="267">
        <v>1.0999999999999999E-2</v>
      </c>
      <c r="C12" s="263">
        <v>0</v>
      </c>
      <c r="D12" s="268">
        <v>0.1</v>
      </c>
    </row>
    <row r="13" spans="1:4" x14ac:dyDescent="0.2">
      <c r="A13" s="259" t="s">
        <v>78</v>
      </c>
      <c r="B13" s="267">
        <v>0.02</v>
      </c>
      <c r="C13" s="263">
        <v>1.9E-2</v>
      </c>
      <c r="D13" s="268">
        <v>0.15</v>
      </c>
    </row>
    <row r="14" spans="1:4" x14ac:dyDescent="0.2">
      <c r="A14" s="259"/>
      <c r="B14" s="267"/>
      <c r="C14" s="263"/>
      <c r="D14" s="268"/>
    </row>
    <row r="15" spans="1:4" x14ac:dyDescent="0.2">
      <c r="A15" s="259" t="s">
        <v>79</v>
      </c>
      <c r="B15" s="267">
        <v>4.1000000000000002E-2</v>
      </c>
      <c r="C15" s="263">
        <v>0</v>
      </c>
      <c r="D15" s="268">
        <v>0.25</v>
      </c>
    </row>
    <row r="16" spans="1:4" x14ac:dyDescent="0.2">
      <c r="A16" s="259" t="s">
        <v>80</v>
      </c>
      <c r="B16" s="267">
        <v>6.7000000000000004E-2</v>
      </c>
      <c r="C16" s="263">
        <v>0</v>
      </c>
      <c r="D16" s="268">
        <v>0.15</v>
      </c>
    </row>
    <row r="17" spans="1:4" x14ac:dyDescent="0.2">
      <c r="A17" s="259" t="s">
        <v>81</v>
      </c>
      <c r="B17" s="267">
        <v>4.3999999999999997E-2</v>
      </c>
      <c r="C17" s="263">
        <v>0</v>
      </c>
      <c r="D17" s="268">
        <v>0.02</v>
      </c>
    </row>
    <row r="18" spans="1:4" x14ac:dyDescent="0.2">
      <c r="A18" s="259" t="s">
        <v>82</v>
      </c>
      <c r="B18" s="267">
        <v>7.4999999999999997E-2</v>
      </c>
      <c r="C18" s="263">
        <v>0</v>
      </c>
      <c r="D18" s="268"/>
    </row>
    <row r="19" spans="1:4" x14ac:dyDescent="0.2">
      <c r="A19" s="259" t="s">
        <v>83</v>
      </c>
      <c r="B19" s="267">
        <v>2.1999999999999999E-2</v>
      </c>
      <c r="C19" s="263">
        <v>0</v>
      </c>
      <c r="D19" s="268"/>
    </row>
    <row r="20" spans="1:4" x14ac:dyDescent="0.2">
      <c r="A20" s="259" t="s">
        <v>84</v>
      </c>
      <c r="B20" s="267">
        <v>8.9999999999999993E-3</v>
      </c>
      <c r="C20" s="263">
        <v>0.28799999999999998</v>
      </c>
      <c r="D20" s="268"/>
    </row>
    <row r="21" spans="1:4" ht="26.45" customHeight="1" x14ac:dyDescent="0.2">
      <c r="A21" s="259" t="s">
        <v>85</v>
      </c>
      <c r="B21" s="267">
        <v>6.8000000000000005E-2</v>
      </c>
      <c r="C21" s="263">
        <v>0.115</v>
      </c>
      <c r="D21" s="268"/>
    </row>
    <row r="22" spans="1:4" x14ac:dyDescent="0.2">
      <c r="A22" s="259" t="s">
        <v>389</v>
      </c>
      <c r="B22" s="267">
        <v>4.2999999999999997E-2</v>
      </c>
      <c r="C22" s="263">
        <v>3.7999999999999999E-2</v>
      </c>
      <c r="D22" s="268"/>
    </row>
    <row r="23" spans="1:4" x14ac:dyDescent="0.2">
      <c r="A23" s="259" t="s">
        <v>86</v>
      </c>
      <c r="B23" s="267">
        <v>3.5999999999999997E-2</v>
      </c>
      <c r="C23" s="263">
        <v>2.9000000000000001E-2</v>
      </c>
      <c r="D23" s="268"/>
    </row>
    <row r="24" spans="1:4" x14ac:dyDescent="0.2">
      <c r="A24" s="259" t="s">
        <v>87</v>
      </c>
      <c r="B24" s="267">
        <v>2E-3</v>
      </c>
      <c r="C24" s="263">
        <v>0</v>
      </c>
      <c r="D24" s="268"/>
    </row>
    <row r="25" spans="1:4" x14ac:dyDescent="0.2">
      <c r="A25" s="259" t="s">
        <v>390</v>
      </c>
      <c r="B25" s="267">
        <v>3.0000000000000001E-3</v>
      </c>
      <c r="C25" s="263">
        <v>0</v>
      </c>
      <c r="D25" s="268"/>
    </row>
    <row r="26" spans="1:4" x14ac:dyDescent="0.2">
      <c r="A26" s="259" t="s">
        <v>88</v>
      </c>
      <c r="B26" s="267">
        <v>1.6E-2</v>
      </c>
      <c r="C26" s="263">
        <v>6.0000000000000001E-3</v>
      </c>
      <c r="D26" s="268">
        <v>0.01</v>
      </c>
    </row>
    <row r="27" spans="1:4" x14ac:dyDescent="0.2">
      <c r="A27" s="259"/>
      <c r="B27" s="267"/>
      <c r="C27" s="263"/>
      <c r="D27" s="268"/>
    </row>
    <row r="28" spans="1:4" x14ac:dyDescent="0.2">
      <c r="A28" s="259" t="s">
        <v>89</v>
      </c>
      <c r="B28" s="267">
        <v>8.0000000000000002E-3</v>
      </c>
      <c r="C28" s="263">
        <v>6.0000000000000001E-3</v>
      </c>
      <c r="D28" s="268"/>
    </row>
    <row r="29" spans="1:4" x14ac:dyDescent="0.2">
      <c r="A29" s="259" t="s">
        <v>90</v>
      </c>
      <c r="B29" s="267">
        <v>6.0000000000000001E-3</v>
      </c>
      <c r="C29" s="263">
        <v>6.0000000000000001E-3</v>
      </c>
      <c r="D29" s="268">
        <v>0.02</v>
      </c>
    </row>
    <row r="30" spans="1:4" x14ac:dyDescent="0.2">
      <c r="A30" s="259" t="s">
        <v>91</v>
      </c>
      <c r="B30" s="267">
        <v>7.0000000000000001E-3</v>
      </c>
      <c r="C30" s="263">
        <v>5.0000000000000001E-3</v>
      </c>
      <c r="D30" s="268">
        <v>0.02</v>
      </c>
    </row>
    <row r="31" spans="1:4" x14ac:dyDescent="0.2">
      <c r="A31" s="259" t="s">
        <v>92</v>
      </c>
      <c r="B31" s="267">
        <v>0.01</v>
      </c>
      <c r="C31" s="263">
        <v>5.0000000000000001E-3</v>
      </c>
      <c r="D31" s="268">
        <v>0.03</v>
      </c>
    </row>
    <row r="32" spans="1:4" x14ac:dyDescent="0.2">
      <c r="A32" s="259" t="s">
        <v>93</v>
      </c>
      <c r="B32" s="267">
        <v>6.0000000000000001E-3</v>
      </c>
      <c r="C32" s="263">
        <v>0</v>
      </c>
      <c r="D32" s="268">
        <v>5.0000000000000001E-3</v>
      </c>
    </row>
    <row r="33" spans="1:4" x14ac:dyDescent="0.2">
      <c r="A33" s="259" t="s">
        <v>94</v>
      </c>
      <c r="B33" s="267">
        <v>6.0000000000000001E-3</v>
      </c>
      <c r="C33" s="263">
        <v>0</v>
      </c>
      <c r="D33" s="268">
        <v>5.0000000000000001E-3</v>
      </c>
    </row>
    <row r="34" spans="1:4" x14ac:dyDescent="0.2">
      <c r="A34" s="259" t="s">
        <v>95</v>
      </c>
      <c r="B34" s="267">
        <v>3.0000000000000001E-3</v>
      </c>
      <c r="C34" s="263">
        <v>1.9E-2</v>
      </c>
      <c r="D34" s="268">
        <v>5.0000000000000001E-3</v>
      </c>
    </row>
    <row r="35" spans="1:4" ht="27.6" customHeight="1" x14ac:dyDescent="0.2">
      <c r="A35" s="259" t="s">
        <v>96</v>
      </c>
      <c r="B35" s="267">
        <v>4.2999999999999997E-2</v>
      </c>
      <c r="C35" s="263">
        <v>1.9E-2</v>
      </c>
      <c r="D35" s="268">
        <v>0</v>
      </c>
    </row>
    <row r="36" spans="1:4" x14ac:dyDescent="0.2">
      <c r="A36" s="259" t="s">
        <v>551</v>
      </c>
      <c r="B36" s="267">
        <v>0.114</v>
      </c>
      <c r="C36" s="263">
        <v>1.4E-2</v>
      </c>
      <c r="D36" s="268">
        <v>0.01</v>
      </c>
    </row>
    <row r="37" spans="1:4" x14ac:dyDescent="0.2">
      <c r="A37" s="259" t="s">
        <v>552</v>
      </c>
      <c r="B37" s="267">
        <v>2.4E-2</v>
      </c>
      <c r="C37" s="263">
        <v>5.0000000000000001E-3</v>
      </c>
      <c r="D37" s="268"/>
    </row>
    <row r="38" spans="1:4" x14ac:dyDescent="0.2">
      <c r="A38" s="259" t="s">
        <v>553</v>
      </c>
      <c r="B38" s="267">
        <v>5.2999999999999999E-2</v>
      </c>
      <c r="C38" s="263">
        <v>1.4E-2</v>
      </c>
      <c r="D38" s="268">
        <v>5.0000000000000001E-3</v>
      </c>
    </row>
    <row r="39" spans="1:4" x14ac:dyDescent="0.2">
      <c r="A39" s="259" t="s">
        <v>554</v>
      </c>
      <c r="B39" s="267">
        <v>0.02</v>
      </c>
      <c r="C39" s="263">
        <v>5.0000000000000001E-3</v>
      </c>
      <c r="D39" s="268"/>
    </row>
    <row r="40" spans="1:4" x14ac:dyDescent="0.2">
      <c r="A40" s="259"/>
      <c r="B40" s="267"/>
      <c r="C40" s="263"/>
      <c r="D40" s="268"/>
    </row>
    <row r="41" spans="1:4" x14ac:dyDescent="0.2">
      <c r="A41" s="259" t="s">
        <v>555</v>
      </c>
      <c r="B41" s="267">
        <v>7.0000000000000001E-3</v>
      </c>
      <c r="C41" s="263">
        <v>0</v>
      </c>
      <c r="D41" s="268"/>
    </row>
    <row r="42" spans="1:4" x14ac:dyDescent="0.2">
      <c r="A42" s="259" t="s">
        <v>556</v>
      </c>
      <c r="B42" s="267">
        <v>5.0000000000000001E-3</v>
      </c>
      <c r="C42" s="263">
        <v>0</v>
      </c>
      <c r="D42" s="268"/>
    </row>
    <row r="43" spans="1:4" x14ac:dyDescent="0.2">
      <c r="A43" s="259" t="s">
        <v>557</v>
      </c>
      <c r="B43" s="267">
        <v>2.5000000000000001E-2</v>
      </c>
      <c r="C43" s="263">
        <v>0</v>
      </c>
      <c r="D43" s="268"/>
    </row>
    <row r="44" spans="1:4" x14ac:dyDescent="0.2">
      <c r="A44" s="259" t="s">
        <v>558</v>
      </c>
      <c r="B44" s="267">
        <v>8.0000000000000002E-3</v>
      </c>
      <c r="C44" s="263">
        <v>0</v>
      </c>
      <c r="D44" s="268"/>
    </row>
    <row r="45" spans="1:4" x14ac:dyDescent="0.2">
      <c r="A45" s="259" t="s">
        <v>559</v>
      </c>
      <c r="B45" s="267">
        <v>3.5999999999999997E-2</v>
      </c>
      <c r="C45" s="263">
        <v>0</v>
      </c>
      <c r="D45" s="268"/>
    </row>
    <row r="46" spans="1:4" ht="27.6" customHeight="1" x14ac:dyDescent="0.2">
      <c r="A46" s="259" t="s">
        <v>560</v>
      </c>
      <c r="B46" s="267">
        <v>4.2999999999999997E-2</v>
      </c>
      <c r="C46" s="263">
        <v>0.192</v>
      </c>
      <c r="D46" s="268"/>
    </row>
    <row r="47" spans="1:4" ht="26.45" customHeight="1" x14ac:dyDescent="0.2">
      <c r="A47" s="259" t="s">
        <v>391</v>
      </c>
      <c r="B47" s="267">
        <v>1.6E-2</v>
      </c>
      <c r="C47" s="263">
        <v>5.8000000000000003E-2</v>
      </c>
      <c r="D47" s="268"/>
    </row>
    <row r="48" spans="1:4" x14ac:dyDescent="0.2">
      <c r="A48" s="259" t="s">
        <v>392</v>
      </c>
      <c r="B48" s="267">
        <v>3.0000000000000001E-3</v>
      </c>
      <c r="C48" s="263">
        <v>1.9E-2</v>
      </c>
      <c r="D48" s="268"/>
    </row>
    <row r="49" spans="1:6" x14ac:dyDescent="0.2">
      <c r="A49" s="259" t="s">
        <v>561</v>
      </c>
      <c r="B49" s="267">
        <v>3.0000000000000001E-3</v>
      </c>
      <c r="C49" s="263">
        <v>1.4E-2</v>
      </c>
      <c r="D49" s="268"/>
    </row>
    <row r="50" spans="1:6" x14ac:dyDescent="0.2">
      <c r="A50" s="259" t="s">
        <v>393</v>
      </c>
      <c r="B50" s="267">
        <v>2E-3</v>
      </c>
      <c r="C50" s="263">
        <v>1.4E-2</v>
      </c>
      <c r="D50" s="268"/>
    </row>
    <row r="51" spans="1:6" x14ac:dyDescent="0.2">
      <c r="A51" s="259"/>
      <c r="B51" s="267"/>
      <c r="C51" s="263"/>
      <c r="D51" s="268"/>
    </row>
    <row r="52" spans="1:6" x14ac:dyDescent="0.2">
      <c r="A52" s="259" t="s">
        <v>394</v>
      </c>
      <c r="B52" s="267">
        <v>0</v>
      </c>
      <c r="C52" s="263">
        <v>0.01</v>
      </c>
      <c r="D52" s="268"/>
    </row>
    <row r="53" spans="1:6" x14ac:dyDescent="0.2">
      <c r="A53" s="259" t="s">
        <v>395</v>
      </c>
      <c r="B53" s="267">
        <v>3.0000000000000001E-3</v>
      </c>
      <c r="C53" s="263">
        <v>5.0000000000000001E-3</v>
      </c>
      <c r="D53" s="268"/>
    </row>
    <row r="54" spans="1:6" x14ac:dyDescent="0.2">
      <c r="A54" s="260" t="s">
        <v>562</v>
      </c>
      <c r="B54" s="269">
        <v>1E-3</v>
      </c>
      <c r="C54" s="270">
        <v>1.4E-2</v>
      </c>
      <c r="D54" s="271"/>
    </row>
    <row r="55" spans="1:6" x14ac:dyDescent="0.2">
      <c r="A55" s="241" t="s">
        <v>849</v>
      </c>
    </row>
    <row r="56" spans="1:6" x14ac:dyDescent="0.2">
      <c r="A56" s="241" t="s">
        <v>1508</v>
      </c>
    </row>
    <row r="58" spans="1:6" ht="15.75" x14ac:dyDescent="0.25">
      <c r="A58" s="257" t="s">
        <v>1509</v>
      </c>
    </row>
    <row r="59" spans="1:6" x14ac:dyDescent="0.2">
      <c r="A59" s="710"/>
      <c r="B59" s="276" t="s">
        <v>396</v>
      </c>
    </row>
    <row r="60" spans="1:6" x14ac:dyDescent="0.2">
      <c r="A60" s="704" t="s">
        <v>915</v>
      </c>
      <c r="B60" s="448">
        <v>2E-8</v>
      </c>
    </row>
    <row r="61" spans="1:6" x14ac:dyDescent="0.2">
      <c r="A61" s="704" t="s">
        <v>203</v>
      </c>
      <c r="B61" s="448">
        <v>2.4999999999999999E-8</v>
      </c>
    </row>
    <row r="62" spans="1:6" x14ac:dyDescent="0.2">
      <c r="A62" s="705" t="s">
        <v>303</v>
      </c>
      <c r="B62" s="449">
        <v>2.4999999999999999E-8</v>
      </c>
    </row>
    <row r="63" spans="1:6" x14ac:dyDescent="0.2">
      <c r="A63" s="241" t="s">
        <v>1508</v>
      </c>
      <c r="F63" s="1085" t="s">
        <v>643</v>
      </c>
    </row>
    <row r="65" spans="1:4" x14ac:dyDescent="0.2">
      <c r="A65" s="388"/>
    </row>
    <row r="66" spans="1:4" ht="15.75" x14ac:dyDescent="0.25">
      <c r="A66" s="369" t="s">
        <v>1510</v>
      </c>
      <c r="B66" s="370"/>
      <c r="C66" s="357"/>
      <c r="D66" s="357"/>
    </row>
    <row r="67" spans="1:4" x14ac:dyDescent="0.2">
      <c r="A67" s="382"/>
      <c r="B67" s="2449" t="s">
        <v>195</v>
      </c>
      <c r="C67" s="2450"/>
      <c r="D67" s="358" t="s">
        <v>303</v>
      </c>
    </row>
    <row r="68" spans="1:4" x14ac:dyDescent="0.2">
      <c r="A68" s="377"/>
      <c r="B68" s="711" t="s">
        <v>565</v>
      </c>
      <c r="C68" s="712" t="s">
        <v>850</v>
      </c>
      <c r="D68" s="359"/>
    </row>
    <row r="69" spans="1:4" x14ac:dyDescent="0.2">
      <c r="A69" s="377"/>
      <c r="B69" s="713" t="s">
        <v>566</v>
      </c>
      <c r="C69" s="714"/>
      <c r="D69" s="359"/>
    </row>
    <row r="70" spans="1:4" x14ac:dyDescent="0.2">
      <c r="A70" s="377"/>
      <c r="B70" s="387"/>
      <c r="C70" s="715"/>
      <c r="D70" s="374"/>
    </row>
    <row r="71" spans="1:4" x14ac:dyDescent="0.2">
      <c r="A71" s="382"/>
      <c r="B71" s="716" t="s">
        <v>851</v>
      </c>
      <c r="C71" s="361"/>
      <c r="D71" s="373"/>
    </row>
    <row r="72" spans="1:4" x14ac:dyDescent="0.2">
      <c r="A72" s="377"/>
      <c r="B72" s="384"/>
      <c r="C72" s="361"/>
      <c r="D72" s="373"/>
    </row>
    <row r="73" spans="1:4" x14ac:dyDescent="0.2">
      <c r="A73" s="697" t="s">
        <v>71</v>
      </c>
      <c r="B73" s="367">
        <v>0.96699999999999997</v>
      </c>
      <c r="C73" s="379">
        <v>0.17499999999999999</v>
      </c>
      <c r="D73" s="415">
        <v>6.77</v>
      </c>
    </row>
    <row r="74" spans="1:4" x14ac:dyDescent="0.2">
      <c r="A74" s="697" t="s">
        <v>62</v>
      </c>
      <c r="B74" s="367">
        <v>8.1799999999999998E-3</v>
      </c>
      <c r="C74" s="379">
        <v>2.81E-2</v>
      </c>
      <c r="D74" s="415">
        <v>0.121</v>
      </c>
    </row>
    <row r="75" spans="1:4" x14ac:dyDescent="0.2">
      <c r="A75" s="697" t="s">
        <v>61</v>
      </c>
      <c r="B75" s="367">
        <v>5.5899999999999998E-2</v>
      </c>
      <c r="C75" s="379">
        <v>0.10900000000000001</v>
      </c>
      <c r="D75" s="415">
        <v>0.47499999999999998</v>
      </c>
    </row>
    <row r="76" spans="1:4" x14ac:dyDescent="0.2">
      <c r="A76" s="376" t="s">
        <v>135</v>
      </c>
      <c r="B76" s="367">
        <v>8.9800000000000001E-3</v>
      </c>
      <c r="C76" s="379">
        <v>1.4E-2</v>
      </c>
      <c r="D76" s="415">
        <v>0.13100000000000001</v>
      </c>
    </row>
    <row r="77" spans="1:4" x14ac:dyDescent="0.2">
      <c r="A77" s="376" t="s">
        <v>136</v>
      </c>
      <c r="B77" s="367">
        <v>5.2900000000000004E-3</v>
      </c>
      <c r="C77" s="379">
        <v>7.0000000000000001E-3</v>
      </c>
      <c r="D77" s="415">
        <v>0.104</v>
      </c>
    </row>
    <row r="78" spans="1:4" x14ac:dyDescent="0.2">
      <c r="A78" s="376" t="s">
        <v>137</v>
      </c>
      <c r="B78" s="367">
        <v>5.2900000000000004E-3</v>
      </c>
      <c r="C78" s="379">
        <v>7.0000000000000001E-3</v>
      </c>
      <c r="D78" s="415">
        <v>1.7100000000000001E-2</v>
      </c>
    </row>
    <row r="79" spans="1:4" x14ac:dyDescent="0.2">
      <c r="A79" s="697" t="s">
        <v>63</v>
      </c>
      <c r="B79" s="367">
        <v>2.06E-2</v>
      </c>
      <c r="C79" s="379">
        <v>1.7500000000000002E-2</v>
      </c>
      <c r="D79" s="415">
        <v>0.126</v>
      </c>
    </row>
    <row r="80" spans="1:4" x14ac:dyDescent="0.2">
      <c r="A80" s="376" t="s">
        <v>138</v>
      </c>
      <c r="B80" s="367">
        <v>2.5100000000000001E-2</v>
      </c>
      <c r="C80" s="379">
        <v>2.63E-2</v>
      </c>
      <c r="D80" s="415">
        <v>0.155</v>
      </c>
    </row>
    <row r="81" spans="1:4" x14ac:dyDescent="0.2">
      <c r="A81" s="376" t="s">
        <v>139</v>
      </c>
      <c r="B81" s="367">
        <v>3.6899999999999997E-3</v>
      </c>
      <c r="C81" s="379">
        <v>1.75E-3</v>
      </c>
      <c r="D81" s="415">
        <v>4.1999999999999996E-2</v>
      </c>
    </row>
    <row r="82" spans="1:4" x14ac:dyDescent="0.2">
      <c r="A82" s="376" t="s">
        <v>66</v>
      </c>
      <c r="B82" s="367">
        <v>2.8899999999999998E-3</v>
      </c>
      <c r="C82" s="379">
        <v>2.63E-2</v>
      </c>
      <c r="D82" s="415">
        <v>2.0999999999999998E-2</v>
      </c>
    </row>
    <row r="83" spans="1:4" x14ac:dyDescent="0.2">
      <c r="A83" s="697" t="s">
        <v>64</v>
      </c>
      <c r="B83" s="367">
        <v>8.1799999999999998E-3</v>
      </c>
      <c r="C83" s="379">
        <v>1.75E-3</v>
      </c>
      <c r="D83" s="415">
        <v>6.770000000000001E-2</v>
      </c>
    </row>
    <row r="84" spans="1:4" x14ac:dyDescent="0.2">
      <c r="A84" s="376" t="s">
        <v>140</v>
      </c>
      <c r="B84" s="367">
        <v>5.2900000000000004E-3</v>
      </c>
      <c r="C84" s="379">
        <v>1.4E-2</v>
      </c>
      <c r="D84" s="415">
        <v>7.0000000000000007E-2</v>
      </c>
    </row>
    <row r="85" spans="1:4" x14ac:dyDescent="0.2">
      <c r="A85" s="376" t="s">
        <v>141</v>
      </c>
      <c r="B85" s="367">
        <v>2.5900000000000003E-3</v>
      </c>
      <c r="C85" s="379">
        <v>8.8000000000000003E-4</v>
      </c>
      <c r="D85" s="415">
        <v>1.7100000000000001E-2</v>
      </c>
    </row>
    <row r="86" spans="1:4" x14ac:dyDescent="0.2">
      <c r="A86" s="376" t="s">
        <v>142</v>
      </c>
      <c r="B86" s="367">
        <v>3.2000000000000003E-4</v>
      </c>
      <c r="C86" s="379">
        <v>3.5E-4</v>
      </c>
      <c r="D86" s="415">
        <v>3.3799999999999998E-3</v>
      </c>
    </row>
    <row r="87" spans="1:4" x14ac:dyDescent="0.2">
      <c r="A87" s="376" t="s">
        <v>143</v>
      </c>
      <c r="B87" s="367">
        <v>1.8E-3</v>
      </c>
      <c r="C87" s="379">
        <v>1.75E-3</v>
      </c>
      <c r="D87" s="415">
        <v>1.6900000000000002E-2</v>
      </c>
    </row>
    <row r="88" spans="1:4" x14ac:dyDescent="0.2">
      <c r="A88" s="697" t="s">
        <v>67</v>
      </c>
      <c r="B88" s="367">
        <v>1.8E-3</v>
      </c>
      <c r="C88" s="379">
        <v>1.75E-3</v>
      </c>
      <c r="D88" s="415">
        <v>1.6900000000000002E-2</v>
      </c>
    </row>
    <row r="89" spans="1:4" x14ac:dyDescent="0.2">
      <c r="A89" s="376" t="s">
        <v>144</v>
      </c>
      <c r="B89" s="367">
        <v>1.8E-3</v>
      </c>
      <c r="C89" s="379">
        <v>1.75E-3</v>
      </c>
      <c r="D89" s="415">
        <v>1.6900000000000002E-2</v>
      </c>
    </row>
    <row r="90" spans="1:4" x14ac:dyDescent="0.2">
      <c r="A90" s="376" t="s">
        <v>68</v>
      </c>
      <c r="B90" s="367">
        <v>1.8E-3</v>
      </c>
      <c r="C90" s="379">
        <v>1.75E-3</v>
      </c>
      <c r="D90" s="415">
        <v>6.43E-3</v>
      </c>
    </row>
    <row r="91" spans="1:4" x14ac:dyDescent="0.2">
      <c r="A91" s="697" t="s">
        <v>65</v>
      </c>
      <c r="B91" s="367">
        <v>1.8E-3</v>
      </c>
      <c r="C91" s="379">
        <v>2.63E-3</v>
      </c>
      <c r="D91" s="415">
        <v>1.6900000000000002E-2</v>
      </c>
    </row>
    <row r="92" spans="1:4" x14ac:dyDescent="0.2">
      <c r="A92" s="376" t="s">
        <v>145</v>
      </c>
      <c r="B92" s="367">
        <v>3.6899999999999997E-3</v>
      </c>
      <c r="C92" s="379">
        <v>3.5099999999999997E-3</v>
      </c>
      <c r="D92" s="415">
        <v>3.3800000000000004E-2</v>
      </c>
    </row>
    <row r="93" spans="1:4" x14ac:dyDescent="0.2">
      <c r="A93" s="376" t="s">
        <v>146</v>
      </c>
      <c r="B93" s="367">
        <v>1.32E-3</v>
      </c>
      <c r="C93" s="379">
        <v>1.75E-3</v>
      </c>
      <c r="D93" s="415">
        <v>6.77E-3</v>
      </c>
    </row>
    <row r="94" spans="1:4" x14ac:dyDescent="0.2">
      <c r="A94" s="376" t="s">
        <v>147</v>
      </c>
      <c r="B94" s="367">
        <v>1.32E-2</v>
      </c>
      <c r="C94" s="379">
        <v>1.75E-3</v>
      </c>
      <c r="D94" s="415">
        <v>6.77E-3</v>
      </c>
    </row>
    <row r="95" spans="1:4" x14ac:dyDescent="0.2">
      <c r="A95" s="376" t="s">
        <v>148</v>
      </c>
      <c r="B95" s="367">
        <v>4.2000000000000002E-4</v>
      </c>
      <c r="C95" s="379">
        <v>8.8000000000000003E-4</v>
      </c>
      <c r="D95" s="415">
        <v>3.3799999999999998E-3</v>
      </c>
    </row>
    <row r="96" spans="1:4" x14ac:dyDescent="0.2">
      <c r="A96" s="376" t="s">
        <v>149</v>
      </c>
      <c r="B96" s="367">
        <v>4.2000000000000002E-4</v>
      </c>
      <c r="C96" s="379">
        <v>8.8000000000000003E-4</v>
      </c>
      <c r="D96" s="415">
        <v>3.3799999999999998E-3</v>
      </c>
    </row>
    <row r="97" spans="1:4" x14ac:dyDescent="0.2">
      <c r="A97" s="697" t="s">
        <v>70</v>
      </c>
      <c r="B97" s="367">
        <v>2.0999999999999999E-3</v>
      </c>
      <c r="C97" s="379">
        <v>1.75E-3</v>
      </c>
      <c r="D97" s="415">
        <v>0</v>
      </c>
    </row>
    <row r="98" spans="1:4" x14ac:dyDescent="0.2">
      <c r="A98" s="697" t="s">
        <v>69</v>
      </c>
      <c r="B98" s="367">
        <v>2.8899999999999998E-3</v>
      </c>
      <c r="C98" s="379">
        <v>1.0499999999999999E-2</v>
      </c>
      <c r="D98" s="415">
        <v>2.5699999999999998E-3</v>
      </c>
    </row>
    <row r="99" spans="1:4" x14ac:dyDescent="0.2">
      <c r="A99" s="376" t="s">
        <v>150</v>
      </c>
      <c r="B99" s="367">
        <v>4.2000000000000002E-4</v>
      </c>
      <c r="C99" s="379">
        <v>8.8000000000000003E-4</v>
      </c>
      <c r="D99" s="415">
        <v>3.3799999999999998E-3</v>
      </c>
    </row>
    <row r="100" spans="1:4" x14ac:dyDescent="0.2">
      <c r="A100" s="376" t="s">
        <v>151</v>
      </c>
      <c r="B100" s="367">
        <v>2.1199999999999999E-3</v>
      </c>
      <c r="C100" s="379">
        <v>1.75E-3</v>
      </c>
      <c r="D100" s="415">
        <v>4.1999999999999997E-3</v>
      </c>
    </row>
    <row r="101" spans="1:4" x14ac:dyDescent="0.2">
      <c r="A101" s="376" t="s">
        <v>152</v>
      </c>
      <c r="B101" s="367">
        <v>5.8E-4</v>
      </c>
      <c r="C101" s="379">
        <v>1.75E-3</v>
      </c>
      <c r="D101" s="415">
        <v>3.6199999999999996E-2</v>
      </c>
    </row>
    <row r="102" spans="1:4" x14ac:dyDescent="0.2">
      <c r="A102" s="376" t="s">
        <v>153</v>
      </c>
      <c r="B102" s="367">
        <v>1.4800000000000001E-2</v>
      </c>
      <c r="C102" s="379">
        <v>5.2599999999999999E-3</v>
      </c>
      <c r="D102" s="415">
        <v>5.0800000000000005E-2</v>
      </c>
    </row>
    <row r="103" spans="1:4" x14ac:dyDescent="0.2">
      <c r="A103" s="376" t="s">
        <v>154</v>
      </c>
      <c r="B103" s="367">
        <v>1.4800000000000001E-2</v>
      </c>
      <c r="C103" s="379">
        <v>1.7500000000000002E-2</v>
      </c>
      <c r="D103" s="415">
        <v>0.16899999999999998</v>
      </c>
    </row>
    <row r="104" spans="1:4" x14ac:dyDescent="0.2">
      <c r="A104" s="376" t="s">
        <v>155</v>
      </c>
      <c r="B104" s="367">
        <v>1.4800000000000001E-2</v>
      </c>
      <c r="C104" s="379">
        <v>1.7500000000000002E-2</v>
      </c>
      <c r="D104" s="415">
        <v>0.16899999999999998</v>
      </c>
    </row>
    <row r="105" spans="1:4" x14ac:dyDescent="0.2">
      <c r="A105" s="376" t="s">
        <v>156</v>
      </c>
      <c r="B105" s="367">
        <v>6.5899999999999995E-3</v>
      </c>
      <c r="C105" s="379">
        <v>1.75E-3</v>
      </c>
      <c r="D105" s="415">
        <v>5.0800000000000005E-2</v>
      </c>
    </row>
    <row r="106" spans="1:4" x14ac:dyDescent="0.2">
      <c r="A106" s="377"/>
      <c r="B106" s="367"/>
      <c r="C106" s="379"/>
      <c r="D106" s="415"/>
    </row>
    <row r="107" spans="1:4" x14ac:dyDescent="0.2">
      <c r="A107" s="376" t="s">
        <v>157</v>
      </c>
      <c r="B107" s="367">
        <v>3.099E-2</v>
      </c>
      <c r="C107" s="379">
        <v>3.5879999999999995E-2</v>
      </c>
      <c r="D107" s="415">
        <v>0.16880000000000001</v>
      </c>
    </row>
    <row r="108" spans="1:4" x14ac:dyDescent="0.2">
      <c r="A108" s="376" t="s">
        <v>158</v>
      </c>
      <c r="B108" s="367">
        <v>1.0713399999999997</v>
      </c>
      <c r="C108" s="379">
        <v>0.37428</v>
      </c>
      <c r="D108" s="415">
        <v>7.6066000000000003</v>
      </c>
    </row>
    <row r="109" spans="1:4" x14ac:dyDescent="0.2">
      <c r="A109" s="378" t="s">
        <v>159</v>
      </c>
      <c r="B109" s="380">
        <v>1.2064499999999998</v>
      </c>
      <c r="C109" s="381">
        <v>0.50597000000000014</v>
      </c>
      <c r="D109" s="416">
        <v>8.7343600000000077</v>
      </c>
    </row>
    <row r="110" spans="1:4" x14ac:dyDescent="0.2">
      <c r="A110" s="241" t="s">
        <v>849</v>
      </c>
    </row>
    <row r="111" spans="1:4" x14ac:dyDescent="0.2">
      <c r="A111" s="554" t="s">
        <v>204</v>
      </c>
    </row>
    <row r="112" spans="1:4" x14ac:dyDescent="0.2">
      <c r="A112" s="553" t="s">
        <v>205</v>
      </c>
    </row>
  </sheetData>
  <mergeCells count="1">
    <mergeCell ref="B67:C67"/>
  </mergeCells>
  <phoneticPr fontId="32" type="noConversion"/>
  <hyperlinks>
    <hyperlink ref="F63" location="'5.7'!A1" display="Home" xr:uid="{00000000-0004-0000-3A00-000000000000}"/>
    <hyperlink ref="A1" location="Contents!A1" display="To table of contents" xr:uid="{00000000-0004-0000-3A00-000001000000}"/>
  </hyperlinks>
  <pageMargins left="0.78740157480314965" right="0.38" top="0.78740157480314965" bottom="0.82677165354330717" header="0.51181102362204722" footer="0.51181102362204722"/>
  <pageSetup paperSize="9" scale="85"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6">
    <pageSetUpPr fitToPage="1"/>
  </sheetPr>
  <dimension ref="A1:AE93"/>
  <sheetViews>
    <sheetView zoomScale="75" workbookViewId="0">
      <selection activeCell="AE39" sqref="AE39"/>
    </sheetView>
  </sheetViews>
  <sheetFormatPr defaultColWidth="8.85546875" defaultRowHeight="12.75" x14ac:dyDescent="0.2"/>
  <cols>
    <col min="1" max="1" width="3" style="213" customWidth="1"/>
    <col min="2" max="2" width="28.7109375" style="213" customWidth="1"/>
    <col min="3" max="3" width="8.28515625" style="213" bestFit="1" customWidth="1"/>
    <col min="4" max="27" width="7.7109375" style="213" customWidth="1"/>
    <col min="28" max="16384" width="8.85546875" style="213"/>
  </cols>
  <sheetData>
    <row r="1" spans="1:31" x14ac:dyDescent="0.2">
      <c r="A1" s="2380" t="s">
        <v>824</v>
      </c>
      <c r="B1" s="2380"/>
      <c r="C1" s="2380"/>
    </row>
    <row r="2" spans="1:31" ht="15.75" x14ac:dyDescent="0.25">
      <c r="A2" s="217" t="s">
        <v>1480</v>
      </c>
      <c r="B2" s="212"/>
      <c r="C2" s="212"/>
    </row>
    <row r="3" spans="1:31" x14ac:dyDescent="0.2">
      <c r="A3" s="1410"/>
      <c r="B3" s="1412"/>
      <c r="C3" s="1411"/>
      <c r="D3" s="1799">
        <v>1990</v>
      </c>
      <c r="E3" s="1800">
        <v>1991</v>
      </c>
      <c r="F3" s="1800">
        <v>1992</v>
      </c>
      <c r="G3" s="1800">
        <v>1993</v>
      </c>
      <c r="H3" s="1800">
        <v>1994</v>
      </c>
      <c r="I3" s="1800">
        <v>1995</v>
      </c>
      <c r="J3" s="1800">
        <v>1996</v>
      </c>
      <c r="K3" s="1800">
        <v>1997</v>
      </c>
      <c r="L3" s="1800">
        <v>1998</v>
      </c>
      <c r="M3" s="1800">
        <v>1999</v>
      </c>
      <c r="N3" s="1800">
        <v>2000</v>
      </c>
      <c r="O3" s="1800">
        <v>2001</v>
      </c>
      <c r="P3" s="1800">
        <v>2002</v>
      </c>
      <c r="Q3" s="1800">
        <v>2003</v>
      </c>
      <c r="R3" s="1800">
        <v>2004</v>
      </c>
      <c r="S3" s="1800">
        <v>2005</v>
      </c>
      <c r="T3" s="1800">
        <v>2006</v>
      </c>
      <c r="U3" s="1800">
        <v>2007</v>
      </c>
      <c r="V3" s="1800">
        <v>2008</v>
      </c>
      <c r="W3" s="1800">
        <v>2009</v>
      </c>
      <c r="X3" s="1800">
        <v>2010</v>
      </c>
      <c r="Y3" s="1800">
        <v>2011</v>
      </c>
      <c r="Z3" s="1800">
        <v>2012</v>
      </c>
      <c r="AA3" s="1800">
        <v>2013</v>
      </c>
      <c r="AB3" s="1800">
        <v>2014</v>
      </c>
      <c r="AC3" s="1801">
        <v>2015</v>
      </c>
      <c r="AD3" s="1801">
        <v>2016</v>
      </c>
      <c r="AE3" s="1802">
        <v>2017</v>
      </c>
    </row>
    <row r="4" spans="1:31" x14ac:dyDescent="0.2">
      <c r="A4" s="1413"/>
      <c r="B4" s="1415"/>
      <c r="C4" s="1414"/>
      <c r="D4" s="1803"/>
      <c r="E4" s="1804"/>
      <c r="F4" s="1804"/>
      <c r="G4" s="1804"/>
      <c r="H4" s="1804"/>
      <c r="I4" s="1804"/>
      <c r="J4" s="1804"/>
      <c r="K4" s="1804"/>
      <c r="L4" s="1804"/>
      <c r="M4" s="1804"/>
      <c r="N4" s="1804"/>
      <c r="O4" s="1804"/>
      <c r="P4" s="1804"/>
      <c r="Q4" s="1804"/>
      <c r="R4" s="1804"/>
      <c r="S4" s="1804"/>
      <c r="T4" s="1804"/>
      <c r="U4" s="1804"/>
      <c r="V4" s="1804"/>
      <c r="W4" s="1804"/>
      <c r="X4" s="1804"/>
      <c r="Y4" s="1805"/>
      <c r="Z4" s="1805"/>
      <c r="AA4" s="1805"/>
      <c r="AB4" s="1805"/>
      <c r="AC4" s="1806"/>
      <c r="AD4" s="1806"/>
      <c r="AE4" s="1807"/>
    </row>
    <row r="5" spans="1:31" ht="14.25" x14ac:dyDescent="0.2">
      <c r="A5" s="215" t="s">
        <v>2213</v>
      </c>
      <c r="B5" s="1415"/>
      <c r="C5" s="1414"/>
      <c r="D5" s="1808"/>
      <c r="E5" s="1809"/>
      <c r="F5" s="1809"/>
      <c r="G5" s="1809"/>
      <c r="H5" s="1809"/>
      <c r="I5" s="1809"/>
      <c r="J5" s="1809"/>
      <c r="K5" s="1809"/>
      <c r="L5" s="1809"/>
      <c r="M5" s="1809"/>
      <c r="N5" s="1809"/>
      <c r="O5" s="1809"/>
      <c r="P5" s="1809"/>
      <c r="Q5" s="1809"/>
      <c r="R5" s="1809"/>
      <c r="S5" s="1809"/>
      <c r="T5" s="1809"/>
      <c r="U5" s="1809"/>
      <c r="V5" s="1809"/>
      <c r="W5" s="1809"/>
      <c r="X5" s="1809"/>
      <c r="Y5" s="1414"/>
      <c r="Z5" s="1414"/>
      <c r="AA5" s="1414"/>
      <c r="AB5" s="1414"/>
      <c r="AC5" s="1162"/>
      <c r="AD5" s="1162"/>
      <c r="AE5" s="1161"/>
    </row>
    <row r="6" spans="1:31" x14ac:dyDescent="0.2">
      <c r="A6" s="1413"/>
      <c r="B6" s="1161" t="s">
        <v>2214</v>
      </c>
      <c r="C6" s="1810" t="s">
        <v>378</v>
      </c>
      <c r="D6" s="1148">
        <v>141.48145324291659</v>
      </c>
      <c r="E6" s="1147">
        <v>141.87959845046456</v>
      </c>
      <c r="F6" s="1147">
        <v>147.04629406312688</v>
      </c>
      <c r="G6" s="1147">
        <v>155.23097848113716</v>
      </c>
      <c r="H6" s="1147">
        <v>158.80096914257541</v>
      </c>
      <c r="I6" s="1147">
        <v>163.30384250894792</v>
      </c>
      <c r="J6" s="1147">
        <v>170.36983821282325</v>
      </c>
      <c r="K6" s="1147">
        <v>167.9566526318884</v>
      </c>
      <c r="L6" s="1147">
        <v>168.88283781231979</v>
      </c>
      <c r="M6" s="1147">
        <v>168.82192541548642</v>
      </c>
      <c r="N6" s="1147">
        <v>163.66935797600027</v>
      </c>
      <c r="O6" s="1147">
        <v>167.41958914975461</v>
      </c>
      <c r="P6" s="1147">
        <v>169.27278672015242</v>
      </c>
      <c r="Q6" s="1147">
        <v>169.93123425667866</v>
      </c>
      <c r="R6" s="1147">
        <v>168.08621002476917</v>
      </c>
      <c r="S6" s="1147">
        <v>166.57480124946645</v>
      </c>
      <c r="T6" s="1147">
        <v>169.68365992284819</v>
      </c>
      <c r="U6" s="1147">
        <v>172.37052380524827</v>
      </c>
      <c r="V6" s="1147">
        <v>171.97958745602031</v>
      </c>
      <c r="W6" s="1147">
        <v>172.6839697791473</v>
      </c>
      <c r="X6" s="1147">
        <v>172.60369749474825</v>
      </c>
      <c r="Y6" s="1147">
        <v>175.32691486723488</v>
      </c>
      <c r="Z6" s="1147">
        <v>166.75241269698105</v>
      </c>
      <c r="AA6" s="1147">
        <v>162.76689094267644</v>
      </c>
      <c r="AB6" s="1147">
        <v>161.38664424995488</v>
      </c>
      <c r="AC6" s="1147">
        <v>162.10714246920958</v>
      </c>
      <c r="AD6" s="1147">
        <v>166.21464060948279</v>
      </c>
      <c r="AE6" s="1146">
        <v>172.02892455930169</v>
      </c>
    </row>
    <row r="7" spans="1:31" x14ac:dyDescent="0.2">
      <c r="A7" s="1413"/>
      <c r="B7" s="1161" t="s">
        <v>1031</v>
      </c>
      <c r="C7" s="1811" t="s">
        <v>379</v>
      </c>
      <c r="D7" s="1148" t="s">
        <v>386</v>
      </c>
      <c r="E7" s="1147" t="s">
        <v>386</v>
      </c>
      <c r="F7" s="1147" t="s">
        <v>386</v>
      </c>
      <c r="G7" s="1147" t="s">
        <v>386</v>
      </c>
      <c r="H7" s="1147" t="s">
        <v>386</v>
      </c>
      <c r="I7" s="1147" t="s">
        <v>386</v>
      </c>
      <c r="J7" s="1147" t="s">
        <v>386</v>
      </c>
      <c r="K7" s="1147" t="s">
        <v>386</v>
      </c>
      <c r="L7" s="1147" t="s">
        <v>386</v>
      </c>
      <c r="M7" s="1147" t="s">
        <v>386</v>
      </c>
      <c r="N7" s="1147" t="s">
        <v>386</v>
      </c>
      <c r="O7" s="1147" t="s">
        <v>386</v>
      </c>
      <c r="P7" s="1147" t="s">
        <v>386</v>
      </c>
      <c r="Q7" s="1147" t="s">
        <v>386</v>
      </c>
      <c r="R7" s="1147" t="s">
        <v>386</v>
      </c>
      <c r="S7" s="1147" t="s">
        <v>386</v>
      </c>
      <c r="T7" s="1153">
        <v>0.7863389118375893</v>
      </c>
      <c r="U7" s="1155">
        <v>3.6336770798739293</v>
      </c>
      <c r="V7" s="1155">
        <v>4.4586570409801478</v>
      </c>
      <c r="W7" s="1155">
        <v>5.6881232282845851</v>
      </c>
      <c r="X7" s="1155">
        <v>5.5339643502885023</v>
      </c>
      <c r="Y7" s="1155">
        <v>6.1443307454316107</v>
      </c>
      <c r="Z7" s="1155">
        <v>5.1356195186995768</v>
      </c>
      <c r="AA7" s="1155">
        <v>5.160853358097695</v>
      </c>
      <c r="AB7" s="1155">
        <v>5.2997482260104229</v>
      </c>
      <c r="AC7" s="1155">
        <v>5.8634498339926875</v>
      </c>
      <c r="AD7" s="1155">
        <v>4.9775665506362925</v>
      </c>
      <c r="AE7" s="1160">
        <v>5.3251454956893438</v>
      </c>
    </row>
    <row r="8" spans="1:31" x14ac:dyDescent="0.2">
      <c r="A8" s="1413"/>
      <c r="B8" s="1161" t="s">
        <v>1032</v>
      </c>
      <c r="C8" s="1811" t="s">
        <v>379</v>
      </c>
      <c r="D8" s="1148">
        <v>176.50000000000003</v>
      </c>
      <c r="E8" s="1147">
        <v>182.40000000000003</v>
      </c>
      <c r="F8" s="1147">
        <v>198.2</v>
      </c>
      <c r="G8" s="1147">
        <v>202.6</v>
      </c>
      <c r="H8" s="1147">
        <v>192.6</v>
      </c>
      <c r="I8" s="1147">
        <v>192.90000000000003</v>
      </c>
      <c r="J8" s="1147">
        <v>202.22969837587007</v>
      </c>
      <c r="K8" s="1147">
        <v>206.9</v>
      </c>
      <c r="L8" s="1147">
        <v>217.2</v>
      </c>
      <c r="M8" s="1147">
        <v>227.6</v>
      </c>
      <c r="N8" s="1147">
        <v>235.9</v>
      </c>
      <c r="O8" s="1147">
        <v>237.2</v>
      </c>
      <c r="P8" s="1147">
        <v>246.00000000000003</v>
      </c>
      <c r="Q8" s="1147">
        <v>255.5</v>
      </c>
      <c r="R8" s="1147">
        <v>264.60000000000008</v>
      </c>
      <c r="S8" s="1147">
        <v>269.3</v>
      </c>
      <c r="T8" s="1147">
        <v>281</v>
      </c>
      <c r="U8" s="1147">
        <v>285.8</v>
      </c>
      <c r="V8" s="1147">
        <v>289.50000000000006</v>
      </c>
      <c r="W8" s="1147">
        <v>273.10000000000002</v>
      </c>
      <c r="X8" s="1147">
        <v>274.8</v>
      </c>
      <c r="Y8" s="1147">
        <v>278.10000000000008</v>
      </c>
      <c r="Z8" s="1147">
        <v>266.89999999999998</v>
      </c>
      <c r="AA8" s="1147">
        <v>258.60000000000008</v>
      </c>
      <c r="AB8" s="1147">
        <v>237.59999999999997</v>
      </c>
      <c r="AC8" s="1147">
        <v>238.60000000000002</v>
      </c>
      <c r="AD8" s="1147">
        <v>235.40000000000003</v>
      </c>
      <c r="AE8" s="1146">
        <v>242.5</v>
      </c>
    </row>
    <row r="9" spans="1:31" x14ac:dyDescent="0.2">
      <c r="A9" s="1413"/>
      <c r="B9" s="1161" t="s">
        <v>1033</v>
      </c>
      <c r="C9" s="1811" t="s">
        <v>379</v>
      </c>
      <c r="D9" s="1148" t="s">
        <v>386</v>
      </c>
      <c r="E9" s="1147" t="s">
        <v>386</v>
      </c>
      <c r="F9" s="1147" t="s">
        <v>386</v>
      </c>
      <c r="G9" s="1147" t="s">
        <v>386</v>
      </c>
      <c r="H9" s="1147" t="s">
        <v>386</v>
      </c>
      <c r="I9" s="1147" t="s">
        <v>386</v>
      </c>
      <c r="J9" s="1147" t="s">
        <v>386</v>
      </c>
      <c r="K9" s="1147" t="s">
        <v>386</v>
      </c>
      <c r="L9" s="1147" t="s">
        <v>386</v>
      </c>
      <c r="M9" s="1147" t="s">
        <v>386</v>
      </c>
      <c r="N9" s="1147" t="s">
        <v>386</v>
      </c>
      <c r="O9" s="1147" t="s">
        <v>386</v>
      </c>
      <c r="P9" s="1147" t="s">
        <v>386</v>
      </c>
      <c r="Q9" s="1153">
        <v>0.13400000000000001</v>
      </c>
      <c r="R9" s="1153">
        <v>0.13400000000000001</v>
      </c>
      <c r="S9" s="1153">
        <v>0.10099999999999999</v>
      </c>
      <c r="T9" s="1153">
        <v>0.96799999999999997</v>
      </c>
      <c r="U9" s="1155">
        <v>9.3439999999999994</v>
      </c>
      <c r="V9" s="1155">
        <v>7.524</v>
      </c>
      <c r="W9" s="1155">
        <v>9.8350000000000009</v>
      </c>
      <c r="X9" s="1155">
        <v>3.9630000000000005</v>
      </c>
      <c r="Y9" s="1155">
        <v>7.2069999999999999</v>
      </c>
      <c r="Z9" s="1155">
        <v>8.8059999999999992</v>
      </c>
      <c r="AA9" s="1155">
        <v>7.0495780788231803</v>
      </c>
      <c r="AB9" s="1155">
        <v>8.741895296388968</v>
      </c>
      <c r="AC9" s="1155">
        <v>6.3524579387384454</v>
      </c>
      <c r="AD9" s="1155">
        <v>4.8243466609220516</v>
      </c>
      <c r="AE9" s="1160">
        <v>7.2010096516989366</v>
      </c>
    </row>
    <row r="10" spans="1:31" x14ac:dyDescent="0.2">
      <c r="A10" s="1413"/>
      <c r="B10" s="1161" t="s">
        <v>305</v>
      </c>
      <c r="C10" s="1811" t="s">
        <v>379</v>
      </c>
      <c r="D10" s="1148">
        <v>39.581910619377766</v>
      </c>
      <c r="E10" s="1147">
        <v>38.329210211818371</v>
      </c>
      <c r="F10" s="1147">
        <v>37.194386954299247</v>
      </c>
      <c r="G10" s="1147">
        <v>35.683851219035375</v>
      </c>
      <c r="H10" s="1147">
        <v>33.308661350130571</v>
      </c>
      <c r="I10" s="1147">
        <v>32.946021415014947</v>
      </c>
      <c r="J10" s="1147">
        <v>32.437918735297835</v>
      </c>
      <c r="K10" s="1147">
        <v>30.760172778621371</v>
      </c>
      <c r="L10" s="1147">
        <v>29.402390228058973</v>
      </c>
      <c r="M10" s="1147">
        <v>25.75418791275467</v>
      </c>
      <c r="N10" s="1147">
        <v>21.934751413182521</v>
      </c>
      <c r="O10" s="1147">
        <v>20.135332530121442</v>
      </c>
      <c r="P10" s="1147">
        <v>19.370865285081852</v>
      </c>
      <c r="Q10" s="1147">
        <v>16.685231478111852</v>
      </c>
      <c r="R10" s="1147">
        <v>16.725125259927033</v>
      </c>
      <c r="S10" s="1147">
        <v>15.905187096768284</v>
      </c>
      <c r="T10" s="1147">
        <v>15.166621264518822</v>
      </c>
      <c r="U10" s="1147">
        <v>12.34973246941693</v>
      </c>
      <c r="V10" s="1147">
        <v>12.473315636989671</v>
      </c>
      <c r="W10" s="1147">
        <v>12.436122227048772</v>
      </c>
      <c r="X10" s="1147">
        <v>11.594125143065094</v>
      </c>
      <c r="Y10" s="1147">
        <v>10.334067890918368</v>
      </c>
      <c r="Z10" s="1147">
        <v>10.128495916547603</v>
      </c>
      <c r="AA10" s="1155">
        <v>9.6056662741023704</v>
      </c>
      <c r="AB10" s="1155">
        <v>7.0128465163901099</v>
      </c>
      <c r="AC10" s="1155">
        <v>6.0068018738058644</v>
      </c>
      <c r="AD10" s="1155">
        <v>5.8079072833472676</v>
      </c>
      <c r="AE10" s="1160">
        <v>5.1895759430592987</v>
      </c>
    </row>
    <row r="11" spans="1:31" x14ac:dyDescent="0.2">
      <c r="A11" s="1413"/>
      <c r="B11" s="1415" t="s">
        <v>1267</v>
      </c>
      <c r="C11" s="1811" t="s">
        <v>379</v>
      </c>
      <c r="D11" s="1148" t="s">
        <v>386</v>
      </c>
      <c r="E11" s="1147"/>
      <c r="F11" s="1147"/>
      <c r="G11" s="1147"/>
      <c r="H11" s="1147"/>
      <c r="I11" s="1147"/>
      <c r="J11" s="1147"/>
      <c r="K11" s="1147"/>
      <c r="L11" s="1147"/>
      <c r="M11" s="1147"/>
      <c r="N11" s="1153">
        <v>6.1875000000000003E-3</v>
      </c>
      <c r="O11" s="1153">
        <v>9.7165000000000012E-3</v>
      </c>
      <c r="P11" s="1153">
        <v>1.5999000000000003E-2</v>
      </c>
      <c r="Q11" s="1153">
        <v>2.2406500000000003E-2</v>
      </c>
      <c r="R11" s="1153">
        <v>2.7498000000000002E-2</v>
      </c>
      <c r="S11" s="1153">
        <v>3.0432500000000001E-2</v>
      </c>
      <c r="T11" s="1153">
        <v>5.5696000000000002E-2</v>
      </c>
      <c r="U11" s="1153">
        <v>8.81025E-2</v>
      </c>
      <c r="V11" s="1153">
        <v>0.1307625</v>
      </c>
      <c r="W11" s="1153">
        <v>0.2631368</v>
      </c>
      <c r="X11" s="1153">
        <v>0.38806799159383992</v>
      </c>
      <c r="Y11" s="1153">
        <v>0.72313762344599997</v>
      </c>
      <c r="Z11" s="1153">
        <v>0.99245198927699996</v>
      </c>
      <c r="AA11" s="1155">
        <v>1.1198844587217949</v>
      </c>
      <c r="AB11" s="1155">
        <v>1.5719359958217947</v>
      </c>
      <c r="AC11" s="1155">
        <v>1.69</v>
      </c>
      <c r="AD11" s="1155">
        <v>1.804</v>
      </c>
      <c r="AE11" s="1160">
        <v>1.7429590008496136</v>
      </c>
    </row>
    <row r="12" spans="1:31" x14ac:dyDescent="0.2">
      <c r="A12" s="1413"/>
      <c r="B12" s="1415"/>
      <c r="C12" s="1811"/>
      <c r="D12" s="1148"/>
      <c r="E12" s="1147"/>
      <c r="F12" s="1147"/>
      <c r="G12" s="1147"/>
      <c r="H12" s="1147"/>
      <c r="I12" s="1147"/>
      <c r="J12" s="1147"/>
      <c r="K12" s="1147"/>
      <c r="L12" s="1147"/>
      <c r="M12" s="1147"/>
      <c r="N12" s="1147"/>
      <c r="O12" s="1147"/>
      <c r="P12" s="1147"/>
      <c r="Q12" s="1147"/>
      <c r="R12" s="1147"/>
      <c r="S12" s="1147"/>
      <c r="T12" s="1147"/>
      <c r="U12" s="1147"/>
      <c r="V12" s="1147"/>
      <c r="W12" s="1147"/>
      <c r="X12" s="1147"/>
      <c r="Y12" s="1147"/>
      <c r="Z12" s="1147"/>
      <c r="AA12" s="1147"/>
      <c r="AB12" s="1147"/>
      <c r="AC12" s="1147"/>
      <c r="AD12" s="1147"/>
      <c r="AE12" s="1146"/>
    </row>
    <row r="13" spans="1:31" x14ac:dyDescent="0.2">
      <c r="A13" s="1413"/>
      <c r="B13" s="1415" t="s">
        <v>472</v>
      </c>
      <c r="C13" s="1811" t="s">
        <v>379</v>
      </c>
      <c r="D13" s="1148">
        <v>357.56336386229435</v>
      </c>
      <c r="E13" s="1147">
        <v>362.60880866228297</v>
      </c>
      <c r="F13" s="1147">
        <v>382.44068101742613</v>
      </c>
      <c r="G13" s="1147">
        <v>393.51482970017253</v>
      </c>
      <c r="H13" s="1147">
        <v>384.70963049270597</v>
      </c>
      <c r="I13" s="1147">
        <v>389.14986392396293</v>
      </c>
      <c r="J13" s="1147">
        <v>405.0374553239912</v>
      </c>
      <c r="K13" s="1147">
        <v>405.61682541050982</v>
      </c>
      <c r="L13" s="1147">
        <v>415.48522804037873</v>
      </c>
      <c r="M13" s="1147">
        <v>422.17611332824106</v>
      </c>
      <c r="N13" s="1147">
        <v>421.51029688918283</v>
      </c>
      <c r="O13" s="1147">
        <v>424.76463817987604</v>
      </c>
      <c r="P13" s="1147">
        <v>434.65965100523431</v>
      </c>
      <c r="Q13" s="1147">
        <v>442.2728722347905</v>
      </c>
      <c r="R13" s="1147">
        <v>449.57283328469629</v>
      </c>
      <c r="S13" s="1147">
        <v>451.91142084623476</v>
      </c>
      <c r="T13" s="1147">
        <v>467.66031609920464</v>
      </c>
      <c r="U13" s="1147">
        <v>483.58603585453915</v>
      </c>
      <c r="V13" s="1147">
        <v>486.06632263399018</v>
      </c>
      <c r="W13" s="1147">
        <v>474.00635203448064</v>
      </c>
      <c r="X13" s="1147">
        <v>468.88285497969571</v>
      </c>
      <c r="Y13" s="1147">
        <v>477.83545112703092</v>
      </c>
      <c r="Z13" s="1147">
        <v>458.71498012150516</v>
      </c>
      <c r="AA13" s="1147">
        <v>444.30287311242154</v>
      </c>
      <c r="AB13" s="1147">
        <v>421.61307028456611</v>
      </c>
      <c r="AC13" s="1147">
        <v>420.61985211574654</v>
      </c>
      <c r="AD13" s="1147">
        <v>419.02846110438838</v>
      </c>
      <c r="AE13" s="1146">
        <v>433.98761465059891</v>
      </c>
    </row>
    <row r="14" spans="1:31" x14ac:dyDescent="0.2">
      <c r="A14" s="1413"/>
      <c r="B14" s="1415"/>
      <c r="C14" s="1812"/>
      <c r="D14" s="1148"/>
      <c r="E14" s="1147"/>
      <c r="F14" s="1147"/>
      <c r="G14" s="1147"/>
      <c r="H14" s="1147"/>
      <c r="I14" s="1147"/>
      <c r="J14" s="1147"/>
      <c r="K14" s="1147"/>
      <c r="L14" s="1147"/>
      <c r="M14" s="1147"/>
      <c r="N14" s="1147"/>
      <c r="O14" s="1147"/>
      <c r="P14" s="1147"/>
      <c r="Q14" s="1147"/>
      <c r="R14" s="1147"/>
      <c r="S14" s="1147"/>
      <c r="T14" s="1147"/>
      <c r="U14" s="1147"/>
      <c r="V14" s="1147"/>
      <c r="W14" s="1147"/>
      <c r="X14" s="1147"/>
      <c r="Y14" s="1147"/>
      <c r="Z14" s="1147"/>
      <c r="AA14" s="1147"/>
      <c r="AB14" s="1147"/>
      <c r="AC14" s="1147"/>
      <c r="AD14" s="1147"/>
      <c r="AE14" s="1146"/>
    </row>
    <row r="15" spans="1:31" x14ac:dyDescent="0.2">
      <c r="A15" s="1413"/>
      <c r="B15" s="1161" t="s">
        <v>2214</v>
      </c>
      <c r="C15" s="1810" t="s">
        <v>1259</v>
      </c>
      <c r="D15" s="1148">
        <v>4537.3014634744786</v>
      </c>
      <c r="E15" s="1147">
        <v>4561.6790672267653</v>
      </c>
      <c r="F15" s="1147">
        <v>4738.757756283092</v>
      </c>
      <c r="G15" s="1147">
        <v>5002.0235032150122</v>
      </c>
      <c r="H15" s="1147">
        <v>5128.0643103735365</v>
      </c>
      <c r="I15" s="1147">
        <v>5273.7638971453789</v>
      </c>
      <c r="J15" s="1147">
        <v>5500.9832083987731</v>
      </c>
      <c r="K15" s="1147">
        <v>5435.4903764365181</v>
      </c>
      <c r="L15" s="1147">
        <v>5467.2086008468268</v>
      </c>
      <c r="M15" s="1147">
        <v>5464.1772085567436</v>
      </c>
      <c r="N15" s="1147">
        <v>5296.7429765695879</v>
      </c>
      <c r="O15" s="1147">
        <v>5418.109681221832</v>
      </c>
      <c r="P15" s="1147">
        <v>5478.7451571701968</v>
      </c>
      <c r="Q15" s="1147">
        <v>5499.3926943908955</v>
      </c>
      <c r="R15" s="1147">
        <v>5440.3409332866313</v>
      </c>
      <c r="S15" s="1147">
        <v>5391.0987321367438</v>
      </c>
      <c r="T15" s="1147">
        <v>5477.7559154322153</v>
      </c>
      <c r="U15" s="1147">
        <v>5497.6052642195536</v>
      </c>
      <c r="V15" s="1147">
        <v>5485.4636940960163</v>
      </c>
      <c r="W15" s="1147">
        <v>5481.702206515728</v>
      </c>
      <c r="X15" s="1147">
        <v>5480.1397877011395</v>
      </c>
      <c r="Y15" s="1147">
        <v>5565.2766702670942</v>
      </c>
      <c r="Z15" s="1147">
        <v>5307.0184719624476</v>
      </c>
      <c r="AA15" s="1147">
        <v>5167.8596235824471</v>
      </c>
      <c r="AB15" s="1147">
        <v>5110.8822524937505</v>
      </c>
      <c r="AC15" s="1147">
        <v>5135.0234348147851</v>
      </c>
      <c r="AD15" s="1147">
        <v>5250.9891464633756</v>
      </c>
      <c r="AE15" s="1146">
        <v>5435.6820831740606</v>
      </c>
    </row>
    <row r="16" spans="1:31" x14ac:dyDescent="0.2">
      <c r="A16" s="1413"/>
      <c r="B16" s="1161" t="s">
        <v>1031</v>
      </c>
      <c r="C16" s="1811" t="s">
        <v>379</v>
      </c>
      <c r="D16" s="1148" t="s">
        <v>386</v>
      </c>
      <c r="E16" s="1147" t="s">
        <v>386</v>
      </c>
      <c r="F16" s="1147" t="s">
        <v>386</v>
      </c>
      <c r="G16" s="1147" t="s">
        <v>386</v>
      </c>
      <c r="H16" s="1147" t="s">
        <v>386</v>
      </c>
      <c r="I16" s="1147" t="s">
        <v>386</v>
      </c>
      <c r="J16" s="1147" t="s">
        <v>386</v>
      </c>
      <c r="K16" s="1147" t="s">
        <v>386</v>
      </c>
      <c r="L16" s="1147" t="s">
        <v>386</v>
      </c>
      <c r="M16" s="1147" t="s">
        <v>386</v>
      </c>
      <c r="N16" s="1147" t="s">
        <v>386</v>
      </c>
      <c r="O16" s="1147" t="s">
        <v>386</v>
      </c>
      <c r="P16" s="1147" t="s">
        <v>386</v>
      </c>
      <c r="Q16" s="1147" t="s">
        <v>386</v>
      </c>
      <c r="R16" s="1147" t="s">
        <v>386</v>
      </c>
      <c r="S16" s="1147" t="s">
        <v>386</v>
      </c>
      <c r="T16" s="1147">
        <v>38.3579956993946</v>
      </c>
      <c r="U16" s="1147">
        <v>173.45461514993531</v>
      </c>
      <c r="V16" s="1147">
        <v>214.85128977313715</v>
      </c>
      <c r="W16" s="1147">
        <v>279.92150352327536</v>
      </c>
      <c r="X16" s="1147">
        <v>274.03670990028564</v>
      </c>
      <c r="Y16" s="1147">
        <v>304.70200615284347</v>
      </c>
      <c r="Z16" s="1147">
        <v>254.26786333227608</v>
      </c>
      <c r="AA16" s="1147">
        <v>255.18537986775542</v>
      </c>
      <c r="AB16" s="1147">
        <v>262.08087527770454</v>
      </c>
      <c r="AC16" s="1147">
        <v>290.70885731560384</v>
      </c>
      <c r="AD16" s="1147">
        <v>246.4629902275843</v>
      </c>
      <c r="AE16" s="1146">
        <v>263.34762869958416</v>
      </c>
    </row>
    <row r="17" spans="1:31" x14ac:dyDescent="0.2">
      <c r="A17" s="1413"/>
      <c r="B17" s="1161" t="s">
        <v>1032</v>
      </c>
      <c r="C17" s="1811" t="s">
        <v>379</v>
      </c>
      <c r="D17" s="1148">
        <v>4892.0801433734287</v>
      </c>
      <c r="E17" s="1147">
        <v>5055.6626564825892</v>
      </c>
      <c r="F17" s="1147">
        <v>5493.9542546262592</v>
      </c>
      <c r="G17" s="1147">
        <v>5615.4379826026361</v>
      </c>
      <c r="H17" s="1147">
        <v>5339.7206432221701</v>
      </c>
      <c r="I17" s="1147">
        <v>5348.2777870157033</v>
      </c>
      <c r="J17" s="1147">
        <v>5613.5726531869914</v>
      </c>
      <c r="K17" s="1147">
        <v>5742.3076578085011</v>
      </c>
      <c r="L17" s="1147">
        <v>6028.4338747099773</v>
      </c>
      <c r="M17" s="1147">
        <v>6316.8630551156739</v>
      </c>
      <c r="N17" s="1147">
        <v>6546.6927021620168</v>
      </c>
      <c r="O17" s="1147">
        <v>6583.3383841238556</v>
      </c>
      <c r="P17" s="1147">
        <v>6826.9983412927904</v>
      </c>
      <c r="Q17" s="1147">
        <v>7090.8474297376988</v>
      </c>
      <c r="R17" s="1147">
        <v>7343.4377928518306</v>
      </c>
      <c r="S17" s="1147">
        <v>7474.1579804916892</v>
      </c>
      <c r="T17" s="1147">
        <v>7799.0030247195891</v>
      </c>
      <c r="U17" s="1147">
        <v>7969.1283167218999</v>
      </c>
      <c r="V17" s="1147">
        <v>8053.0346001134449</v>
      </c>
      <c r="W17" s="1147">
        <v>7614.5672059490798</v>
      </c>
      <c r="X17" s="1147">
        <v>7626.6306131239862</v>
      </c>
      <c r="Y17" s="1147">
        <v>7735.9227906976766</v>
      </c>
      <c r="Z17" s="1147">
        <v>7424.8174995763238</v>
      </c>
      <c r="AA17" s="1147">
        <v>7193.4563377764352</v>
      </c>
      <c r="AB17" s="1147">
        <v>6624.8453533221727</v>
      </c>
      <c r="AC17" s="1147">
        <v>6636.9472443653885</v>
      </c>
      <c r="AD17" s="1147">
        <v>6547.645668794773</v>
      </c>
      <c r="AE17" s="1146">
        <v>6746.1309341583501</v>
      </c>
    </row>
    <row r="18" spans="1:31" x14ac:dyDescent="0.2">
      <c r="A18" s="1413"/>
      <c r="B18" s="1161" t="s">
        <v>1033</v>
      </c>
      <c r="C18" s="1811" t="s">
        <v>379</v>
      </c>
      <c r="D18" s="1148" t="s">
        <v>386</v>
      </c>
      <c r="E18" s="1147" t="s">
        <v>386</v>
      </c>
      <c r="F18" s="1147" t="s">
        <v>386</v>
      </c>
      <c r="G18" s="1147" t="s">
        <v>386</v>
      </c>
      <c r="H18" s="1147" t="s">
        <v>386</v>
      </c>
      <c r="I18" s="1147" t="s">
        <v>386</v>
      </c>
      <c r="J18" s="1147" t="s">
        <v>386</v>
      </c>
      <c r="K18" s="1147" t="s">
        <v>386</v>
      </c>
      <c r="L18" s="1147" t="s">
        <v>386</v>
      </c>
      <c r="M18" s="1147" t="s">
        <v>386</v>
      </c>
      <c r="N18" s="1147" t="s">
        <v>386</v>
      </c>
      <c r="O18" s="1147" t="s">
        <v>386</v>
      </c>
      <c r="P18" s="1147" t="s">
        <v>386</v>
      </c>
      <c r="Q18" s="1147">
        <v>0.40978593272171265</v>
      </c>
      <c r="R18" s="1147">
        <v>0.40978593272171265</v>
      </c>
      <c r="S18" s="1147">
        <v>0.30886850152905204</v>
      </c>
      <c r="T18" s="1147">
        <v>29.602446483180429</v>
      </c>
      <c r="U18" s="1147">
        <v>285.99999999999994</v>
      </c>
      <c r="V18" s="1147">
        <v>231</v>
      </c>
      <c r="W18" s="1147">
        <v>301</v>
      </c>
      <c r="X18" s="1147">
        <v>121.00000000000001</v>
      </c>
      <c r="Y18" s="1147">
        <v>220.99999999999997</v>
      </c>
      <c r="Z18" s="1147">
        <v>270</v>
      </c>
      <c r="AA18" s="1147">
        <v>215.64434172321521</v>
      </c>
      <c r="AB18" s="1147">
        <v>268.01580611806679</v>
      </c>
      <c r="AC18" s="1147">
        <v>194.27255181238036</v>
      </c>
      <c r="AD18" s="1147">
        <v>148.1678949914635</v>
      </c>
      <c r="AE18" s="1146">
        <v>220.90574845235798</v>
      </c>
    </row>
    <row r="19" spans="1:31" x14ac:dyDescent="0.2">
      <c r="A19" s="1413"/>
      <c r="B19" s="1161" t="s">
        <v>305</v>
      </c>
      <c r="C19" s="1811" t="s">
        <v>379</v>
      </c>
      <c r="D19" s="1148">
        <v>1636.7705964524573</v>
      </c>
      <c r="E19" s="1147">
        <v>1584.5052347184535</v>
      </c>
      <c r="F19" s="1147">
        <v>1537.2467004078071</v>
      </c>
      <c r="G19" s="1147">
        <v>1476.0390162636261</v>
      </c>
      <c r="H19" s="1147">
        <v>1376.9931273534658</v>
      </c>
      <c r="I19" s="1147">
        <v>1362.4363506070076</v>
      </c>
      <c r="J19" s="1147">
        <v>1341.1427423674518</v>
      </c>
      <c r="K19" s="1147">
        <v>1272.0276560508382</v>
      </c>
      <c r="L19" s="1147">
        <v>1216.0649350715148</v>
      </c>
      <c r="M19" s="1147">
        <v>1065.7873934323047</v>
      </c>
      <c r="N19" s="1147">
        <v>907.94717525305907</v>
      </c>
      <c r="O19" s="1147">
        <v>833.32495736186115</v>
      </c>
      <c r="P19" s="1147">
        <v>801.51647025072396</v>
      </c>
      <c r="Q19" s="1147">
        <v>692.77995356379483</v>
      </c>
      <c r="R19" s="1147">
        <v>690.98140003081483</v>
      </c>
      <c r="S19" s="1147">
        <v>657.23460017536866</v>
      </c>
      <c r="T19" s="1147">
        <v>628.44445979350098</v>
      </c>
      <c r="U19" s="1147">
        <v>513.40109090532974</v>
      </c>
      <c r="V19" s="1147">
        <v>514.74511654259823</v>
      </c>
      <c r="W19" s="1147">
        <v>512.52673535142071</v>
      </c>
      <c r="X19" s="1147">
        <v>479.31927738373582</v>
      </c>
      <c r="Y19" s="1147">
        <v>426.08156842555735</v>
      </c>
      <c r="Z19" s="1147">
        <v>418.17841667652624</v>
      </c>
      <c r="AA19" s="1147">
        <v>396.92546260444897</v>
      </c>
      <c r="AB19" s="1147">
        <v>291.18558361532848</v>
      </c>
      <c r="AC19" s="1147">
        <v>249.17810508755491</v>
      </c>
      <c r="AD19" s="1147">
        <v>240.80327702193102</v>
      </c>
      <c r="AE19" s="1146">
        <v>214.59597818596558</v>
      </c>
    </row>
    <row r="20" spans="1:31" x14ac:dyDescent="0.2">
      <c r="A20" s="1413"/>
      <c r="B20" s="1415"/>
      <c r="C20" s="1812"/>
      <c r="D20" s="1148"/>
      <c r="E20" s="1147"/>
      <c r="F20" s="1147"/>
      <c r="G20" s="1147"/>
      <c r="H20" s="1147"/>
      <c r="I20" s="1147"/>
      <c r="J20" s="1147"/>
      <c r="K20" s="1147"/>
      <c r="L20" s="1147"/>
      <c r="M20" s="1147"/>
      <c r="N20" s="1147"/>
      <c r="O20" s="1147"/>
      <c r="P20" s="1147"/>
      <c r="Q20" s="1147"/>
      <c r="R20" s="1147"/>
      <c r="S20" s="1147"/>
      <c r="T20" s="1147"/>
      <c r="U20" s="1147"/>
      <c r="V20" s="1147"/>
      <c r="W20" s="1147"/>
      <c r="X20" s="1147"/>
      <c r="Y20" s="1147"/>
      <c r="Z20" s="1147"/>
      <c r="AA20" s="1147"/>
      <c r="AB20" s="1147"/>
      <c r="AC20" s="1147"/>
      <c r="AD20" s="1147"/>
      <c r="AE20" s="1146"/>
    </row>
    <row r="21" spans="1:31" x14ac:dyDescent="0.2">
      <c r="A21" s="1413"/>
      <c r="B21" s="1161" t="s">
        <v>2214</v>
      </c>
      <c r="C21" s="1813" t="s">
        <v>1260</v>
      </c>
      <c r="D21" s="1148">
        <v>3400.9964721854949</v>
      </c>
      <c r="E21" s="1147">
        <v>3418.7855048304714</v>
      </c>
      <c r="F21" s="1147">
        <v>3551.8428517663501</v>
      </c>
      <c r="G21" s="1147">
        <v>3749.5405430226369</v>
      </c>
      <c r="H21" s="1147">
        <v>3845.059785534514</v>
      </c>
      <c r="I21" s="1147">
        <v>3954.088196342565</v>
      </c>
      <c r="J21" s="1147">
        <v>4125.1776806978996</v>
      </c>
      <c r="K21" s="1147">
        <v>4076.6177823273883</v>
      </c>
      <c r="L21" s="1147">
        <v>4099.0980051533934</v>
      </c>
      <c r="M21" s="1147">
        <v>4097.6195489195725</v>
      </c>
      <c r="N21" s="1147">
        <v>3972.5572324271911</v>
      </c>
      <c r="O21" s="1147">
        <v>4063.5822609163743</v>
      </c>
      <c r="P21" s="1147">
        <v>4108.5627844697183</v>
      </c>
      <c r="Q21" s="1147">
        <v>4124.5445207931716</v>
      </c>
      <c r="R21" s="1147">
        <v>4079.7623792419699</v>
      </c>
      <c r="S21" s="1147">
        <v>4043.0777002297677</v>
      </c>
      <c r="T21" s="1147">
        <v>4108.5631942578257</v>
      </c>
      <c r="U21" s="1147">
        <v>4123.696741752351</v>
      </c>
      <c r="V21" s="1147">
        <v>4114.3441975124479</v>
      </c>
      <c r="W21" s="1147">
        <v>4111.5230899796979</v>
      </c>
      <c r="X21" s="1147">
        <v>4109.6118451130533</v>
      </c>
      <c r="Y21" s="1147">
        <v>4174.4503539817824</v>
      </c>
      <c r="Z21" s="1147">
        <v>3979.771186085467</v>
      </c>
      <c r="AA21" s="1147">
        <v>3875.4021653018199</v>
      </c>
      <c r="AB21" s="1147">
        <v>3833.4119774336077</v>
      </c>
      <c r="AC21" s="1147">
        <v>3850.5259493874009</v>
      </c>
      <c r="AD21" s="1147">
        <v>3938.7355594664168</v>
      </c>
      <c r="AE21" s="1146">
        <v>4076.5147999834521</v>
      </c>
    </row>
    <row r="22" spans="1:31" x14ac:dyDescent="0.2">
      <c r="A22" s="1413"/>
      <c r="B22" s="1161" t="s">
        <v>1031</v>
      </c>
      <c r="C22" s="1814" t="s">
        <v>379</v>
      </c>
      <c r="D22" s="1148" t="s">
        <v>386</v>
      </c>
      <c r="E22" s="1147" t="s">
        <v>386</v>
      </c>
      <c r="F22" s="1147" t="s">
        <v>386</v>
      </c>
      <c r="G22" s="1147" t="s">
        <v>386</v>
      </c>
      <c r="H22" s="1147" t="s">
        <v>386</v>
      </c>
      <c r="I22" s="1147" t="s">
        <v>386</v>
      </c>
      <c r="J22" s="1147" t="s">
        <v>386</v>
      </c>
      <c r="K22" s="1147" t="s">
        <v>386</v>
      </c>
      <c r="L22" s="1147" t="s">
        <v>386</v>
      </c>
      <c r="M22" s="1147" t="s">
        <v>386</v>
      </c>
      <c r="N22" s="1147" t="s">
        <v>386</v>
      </c>
      <c r="O22" s="1147" t="s">
        <v>386</v>
      </c>
      <c r="P22" s="1147" t="s">
        <v>386</v>
      </c>
      <c r="Q22" s="1147" t="s">
        <v>386</v>
      </c>
      <c r="R22" s="1147" t="s">
        <v>386</v>
      </c>
      <c r="S22" s="1147" t="s">
        <v>386</v>
      </c>
      <c r="T22" s="1147">
        <v>28.768496774545948</v>
      </c>
      <c r="U22" s="1147">
        <v>127.80866379468917</v>
      </c>
      <c r="V22" s="1147">
        <v>161.13846732985286</v>
      </c>
      <c r="W22" s="1147">
        <v>209.29910584538479</v>
      </c>
      <c r="X22" s="1147">
        <v>205.52753242521425</v>
      </c>
      <c r="Y22" s="1147">
        <v>227.97847942371021</v>
      </c>
      <c r="Z22" s="1147">
        <v>190.08374249111901</v>
      </c>
      <c r="AA22" s="1147">
        <v>190.89448959099533</v>
      </c>
      <c r="AB22" s="1147">
        <v>196.30768264044278</v>
      </c>
      <c r="AC22" s="1147">
        <v>217.48519776618483</v>
      </c>
      <c r="AD22" s="1147">
        <v>183.80290796633406</v>
      </c>
      <c r="AE22" s="1146">
        <v>196.98402626728895</v>
      </c>
    </row>
    <row r="23" spans="1:31" x14ac:dyDescent="0.2">
      <c r="A23" s="1413"/>
      <c r="B23" s="1161" t="s">
        <v>1032</v>
      </c>
      <c r="C23" s="1814" t="s">
        <v>379</v>
      </c>
      <c r="D23" s="1148">
        <v>4104.6511627906984</v>
      </c>
      <c r="E23" s="1147">
        <v>4241.8604651162796</v>
      </c>
      <c r="F23" s="1147">
        <v>4609.3023255813951</v>
      </c>
      <c r="G23" s="1147">
        <v>4711.6279069767443</v>
      </c>
      <c r="H23" s="1147">
        <v>4479.0697674418607</v>
      </c>
      <c r="I23" s="1147">
        <v>4486.0465116279083</v>
      </c>
      <c r="J23" s="1147">
        <v>4703.0162412993041</v>
      </c>
      <c r="K23" s="1147">
        <v>4800.4640371229698</v>
      </c>
      <c r="L23" s="1147">
        <v>5039.4431554524363</v>
      </c>
      <c r="M23" s="1147">
        <v>5280.7424593967517</v>
      </c>
      <c r="N23" s="1147">
        <v>5473.3178654292351</v>
      </c>
      <c r="O23" s="1147">
        <v>5503.4802784222738</v>
      </c>
      <c r="P23" s="1147">
        <v>5707.6566125290028</v>
      </c>
      <c r="Q23" s="1147">
        <v>5928.0742459396752</v>
      </c>
      <c r="R23" s="1147">
        <v>6139.2111368909536</v>
      </c>
      <c r="S23" s="1147">
        <v>6248.2598607888631</v>
      </c>
      <c r="T23" s="1147">
        <v>6519.7215777262172</v>
      </c>
      <c r="U23" s="1147">
        <v>6662.0046620046624</v>
      </c>
      <c r="V23" s="1147">
        <v>6732.5581395348854</v>
      </c>
      <c r="W23" s="1147">
        <v>6365.9673659673672</v>
      </c>
      <c r="X23" s="1147">
        <v>6375.8700696055685</v>
      </c>
      <c r="Y23" s="1147">
        <v>6467.4418604651182</v>
      </c>
      <c r="Z23" s="1147">
        <v>6206.9767441860458</v>
      </c>
      <c r="AA23" s="1147">
        <v>6013.9534883720944</v>
      </c>
      <c r="AB23" s="1147">
        <v>5538.4615384615372</v>
      </c>
      <c r="AC23" s="1147">
        <v>5548.8372093023263</v>
      </c>
      <c r="AD23" s="1147">
        <v>5474.4186046511641</v>
      </c>
      <c r="AE23" s="1146">
        <v>5639.5348837209303</v>
      </c>
    </row>
    <row r="24" spans="1:31" x14ac:dyDescent="0.2">
      <c r="A24" s="1413"/>
      <c r="B24" s="1161" t="s">
        <v>1033</v>
      </c>
      <c r="C24" s="1811" t="s">
        <v>379</v>
      </c>
      <c r="D24" s="1148" t="s">
        <v>386</v>
      </c>
      <c r="E24" s="1147" t="s">
        <v>386</v>
      </c>
      <c r="F24" s="1147" t="s">
        <v>386</v>
      </c>
      <c r="G24" s="1147" t="s">
        <v>386</v>
      </c>
      <c r="H24" s="1147" t="s">
        <v>386</v>
      </c>
      <c r="I24" s="1147" t="s">
        <v>386</v>
      </c>
      <c r="J24" s="1147" t="s">
        <v>386</v>
      </c>
      <c r="K24" s="1147" t="s">
        <v>386</v>
      </c>
      <c r="L24" s="1147" t="s">
        <v>386</v>
      </c>
      <c r="M24" s="1147" t="s">
        <v>386</v>
      </c>
      <c r="N24" s="1147" t="s">
        <v>386</v>
      </c>
      <c r="O24" s="1147" t="s">
        <v>386</v>
      </c>
      <c r="P24" s="1147" t="s">
        <v>386</v>
      </c>
      <c r="Q24" s="1147">
        <v>0.36061162079510711</v>
      </c>
      <c r="R24" s="1147">
        <v>0.36061162079510711</v>
      </c>
      <c r="S24" s="1147">
        <v>0.27180428134556578</v>
      </c>
      <c r="T24" s="1147">
        <v>26.050152905198779</v>
      </c>
      <c r="U24" s="1147">
        <v>246.55172413793096</v>
      </c>
      <c r="V24" s="1147">
        <v>204.34615384615384</v>
      </c>
      <c r="W24" s="1147">
        <v>264.5151515151515</v>
      </c>
      <c r="X24" s="1147">
        <v>106.93023255813955</v>
      </c>
      <c r="Y24" s="1147">
        <v>195.4297520661157</v>
      </c>
      <c r="Z24" s="1147">
        <v>238.23529411764707</v>
      </c>
      <c r="AA24" s="1147">
        <v>190.0864938152786</v>
      </c>
      <c r="AB24" s="1147">
        <v>236.80111383925578</v>
      </c>
      <c r="AC24" s="1147">
        <v>171.52544922675355</v>
      </c>
      <c r="AD24" s="1147">
        <v>130.69831785273198</v>
      </c>
      <c r="AE24" s="1146">
        <v>194.39705863807504</v>
      </c>
    </row>
    <row r="25" spans="1:31" x14ac:dyDescent="0.2">
      <c r="A25" s="1413"/>
      <c r="B25" s="1161" t="s">
        <v>305</v>
      </c>
      <c r="C25" s="1811" t="s">
        <v>379</v>
      </c>
      <c r="D25" s="1148">
        <v>875.70598715437529</v>
      </c>
      <c r="E25" s="1147">
        <v>847.99137636766295</v>
      </c>
      <c r="F25" s="1147">
        <v>822.88466713051423</v>
      </c>
      <c r="G25" s="1147">
        <v>789.46573493441088</v>
      </c>
      <c r="H25" s="1147">
        <v>736.91728650731352</v>
      </c>
      <c r="I25" s="1147">
        <v>728.89427909325104</v>
      </c>
      <c r="J25" s="1147">
        <v>717.65306936499633</v>
      </c>
      <c r="K25" s="1147">
        <v>680.53479598719844</v>
      </c>
      <c r="L25" s="1147">
        <v>650.4953590278534</v>
      </c>
      <c r="M25" s="1147">
        <v>569.78291842377587</v>
      </c>
      <c r="N25" s="1147">
        <v>485.28211091111774</v>
      </c>
      <c r="O25" s="1147">
        <v>445.47195863100529</v>
      </c>
      <c r="P25" s="1147">
        <v>428.55896648411175</v>
      </c>
      <c r="Q25" s="1147">
        <v>370.49770410371445</v>
      </c>
      <c r="R25" s="1147">
        <v>369.71329521943966</v>
      </c>
      <c r="S25" s="1147">
        <v>351.48499880512628</v>
      </c>
      <c r="T25" s="1147">
        <v>336.12511991636313</v>
      </c>
      <c r="U25" s="1147">
        <v>274.24923138981046</v>
      </c>
      <c r="V25" s="1147">
        <v>275.55429315702668</v>
      </c>
      <c r="W25" s="1147">
        <v>274.42376381020955</v>
      </c>
      <c r="X25" s="1147">
        <v>256.60526971048483</v>
      </c>
      <c r="Y25" s="1147">
        <v>228.14442189950552</v>
      </c>
      <c r="Z25" s="1147">
        <v>223.76909583070287</v>
      </c>
      <c r="AA25" s="1147">
        <v>212.92560240926917</v>
      </c>
      <c r="AB25" s="1147">
        <v>155.50224884169376</v>
      </c>
      <c r="AC25" s="1147">
        <v>133.19430241917351</v>
      </c>
      <c r="AD25" s="1147">
        <v>128.78403106552639</v>
      </c>
      <c r="AE25" s="1146">
        <v>115.07320569392358</v>
      </c>
    </row>
    <row r="26" spans="1:31" x14ac:dyDescent="0.2">
      <c r="A26" s="1413"/>
      <c r="B26" s="1415"/>
      <c r="C26" s="1812"/>
      <c r="D26" s="1156"/>
      <c r="E26" s="1155"/>
      <c r="F26" s="1155"/>
      <c r="G26" s="1155"/>
      <c r="H26" s="1155"/>
      <c r="I26" s="1155"/>
      <c r="J26" s="1155"/>
      <c r="K26" s="1155"/>
      <c r="L26" s="1155"/>
      <c r="M26" s="1155"/>
      <c r="N26" s="1155"/>
      <c r="O26" s="1155"/>
      <c r="P26" s="1155"/>
      <c r="Q26" s="1155"/>
      <c r="R26" s="1155"/>
      <c r="S26" s="1155"/>
      <c r="T26" s="1155"/>
      <c r="U26" s="1155"/>
      <c r="V26" s="1155"/>
      <c r="W26" s="1155"/>
      <c r="X26" s="1155"/>
      <c r="Y26" s="1155"/>
      <c r="Z26" s="1155"/>
      <c r="AA26" s="1155"/>
      <c r="AB26" s="1155"/>
      <c r="AC26" s="1155"/>
      <c r="AD26" s="1155"/>
      <c r="AE26" s="1160"/>
    </row>
    <row r="27" spans="1:31" x14ac:dyDescent="0.2">
      <c r="A27" s="513" t="s">
        <v>1034</v>
      </c>
      <c r="B27" s="1815"/>
      <c r="C27" s="1816"/>
      <c r="D27" s="1156"/>
      <c r="E27" s="1155"/>
      <c r="F27" s="1155"/>
      <c r="G27" s="1155"/>
      <c r="H27" s="1155"/>
      <c r="I27" s="1155"/>
      <c r="J27" s="1155"/>
      <c r="K27" s="1155"/>
      <c r="L27" s="1155"/>
      <c r="M27" s="1155"/>
      <c r="N27" s="1155"/>
      <c r="O27" s="1155"/>
      <c r="P27" s="1155"/>
      <c r="Q27" s="1155"/>
      <c r="R27" s="1155"/>
      <c r="S27" s="1155"/>
      <c r="T27" s="1155"/>
      <c r="U27" s="1155"/>
      <c r="V27" s="1155"/>
      <c r="W27" s="1155"/>
      <c r="X27" s="1155"/>
      <c r="Y27" s="1155"/>
      <c r="Z27" s="1155"/>
      <c r="AA27" s="1155"/>
      <c r="AB27" s="1155"/>
      <c r="AC27" s="1155"/>
      <c r="AD27" s="1155"/>
      <c r="AE27" s="1160"/>
    </row>
    <row r="28" spans="1:31" x14ac:dyDescent="0.2">
      <c r="A28" s="1817"/>
      <c r="B28" s="1161" t="s">
        <v>632</v>
      </c>
      <c r="C28" s="1810" t="s">
        <v>1261</v>
      </c>
      <c r="D28" s="1159">
        <v>0.74956369982547988</v>
      </c>
      <c r="E28" s="1158">
        <v>0.74945770065075923</v>
      </c>
      <c r="F28" s="1158">
        <v>0.74953036944270512</v>
      </c>
      <c r="G28" s="1158">
        <v>0.74960474308300395</v>
      </c>
      <c r="H28" s="1158">
        <v>0.74980724749421745</v>
      </c>
      <c r="I28" s="1158">
        <v>0.74976587375913095</v>
      </c>
      <c r="J28" s="1158">
        <v>0.74989824989824994</v>
      </c>
      <c r="K28" s="1158">
        <v>0.75</v>
      </c>
      <c r="L28" s="1158">
        <v>0.74976067394217882</v>
      </c>
      <c r="M28" s="1158">
        <v>0.74990605035700864</v>
      </c>
      <c r="N28" s="1158">
        <v>0.75</v>
      </c>
      <c r="O28" s="1158">
        <v>0.75</v>
      </c>
      <c r="P28" s="1158">
        <v>0.74990945309670409</v>
      </c>
      <c r="Q28" s="1158">
        <v>0.75</v>
      </c>
      <c r="R28" s="1158">
        <v>0.74990932172651437</v>
      </c>
      <c r="S28" s="1158">
        <v>0.7499543045147139</v>
      </c>
      <c r="T28" s="1158">
        <v>0.75004495594317566</v>
      </c>
      <c r="U28" s="1158">
        <v>0.7500896378630334</v>
      </c>
      <c r="V28" s="1158">
        <v>0.75004492362982933</v>
      </c>
      <c r="W28" s="1158">
        <v>0.75004495594317566</v>
      </c>
      <c r="X28" s="1158">
        <v>0.74991003958258362</v>
      </c>
      <c r="Y28" s="1158">
        <v>0.75008855827134258</v>
      </c>
      <c r="Z28" s="1158">
        <v>0.74990716672855551</v>
      </c>
      <c r="AA28" s="1158">
        <v>0.74990468928707588</v>
      </c>
      <c r="AB28" s="1158">
        <v>0.75004897159647399</v>
      </c>
      <c r="AC28" s="1158">
        <v>0.74985557481224729</v>
      </c>
      <c r="AD28" s="1158">
        <v>0.75009402030838657</v>
      </c>
      <c r="AE28" s="1157">
        <v>0.74995460323224983</v>
      </c>
    </row>
    <row r="29" spans="1:31" x14ac:dyDescent="0.2">
      <c r="A29" s="1817"/>
      <c r="B29" s="1161" t="s">
        <v>1035</v>
      </c>
      <c r="C29" s="1811" t="s">
        <v>380</v>
      </c>
      <c r="D29" s="1159"/>
      <c r="E29" s="1158"/>
      <c r="F29" s="1158"/>
      <c r="G29" s="1158"/>
      <c r="H29" s="1158"/>
      <c r="I29" s="1158"/>
      <c r="J29" s="1158"/>
      <c r="K29" s="1158"/>
      <c r="L29" s="1158"/>
      <c r="M29" s="1158"/>
      <c r="N29" s="1158"/>
      <c r="O29" s="1158"/>
      <c r="P29" s="1158"/>
      <c r="Q29" s="1158"/>
      <c r="R29" s="1158"/>
      <c r="S29" s="1158"/>
      <c r="T29" s="1158">
        <v>0.75</v>
      </c>
      <c r="U29" s="1158">
        <v>0.73684210526315785</v>
      </c>
      <c r="V29" s="1158">
        <v>0.75</v>
      </c>
      <c r="W29" s="1158">
        <v>0.74770642201834858</v>
      </c>
      <c r="X29" s="1158">
        <v>0.75</v>
      </c>
      <c r="Y29" s="1158">
        <v>0.74820143884892087</v>
      </c>
      <c r="Z29" s="1158">
        <v>0.74757281553398058</v>
      </c>
      <c r="AA29" s="1158">
        <v>0.74806201550387597</v>
      </c>
      <c r="AB29" s="1158">
        <v>0.74903474903474898</v>
      </c>
      <c r="AC29" s="1158">
        <v>0.74812030075187974</v>
      </c>
      <c r="AD29" s="1158">
        <v>0.74576271186440679</v>
      </c>
      <c r="AE29" s="1157">
        <v>0.748</v>
      </c>
    </row>
    <row r="30" spans="1:31" x14ac:dyDescent="0.2">
      <c r="A30" s="1817"/>
      <c r="B30" s="1161" t="s">
        <v>1032</v>
      </c>
      <c r="C30" s="1814" t="s">
        <v>380</v>
      </c>
      <c r="D30" s="1159">
        <v>0.83904004891470496</v>
      </c>
      <c r="E30" s="1158">
        <v>0.8390315480557593</v>
      </c>
      <c r="F30" s="1158">
        <v>0.83897719419488592</v>
      </c>
      <c r="G30" s="1158">
        <v>0.83904905041672362</v>
      </c>
      <c r="H30" s="1158">
        <v>0.8388209920920201</v>
      </c>
      <c r="I30" s="1158">
        <v>0.8387833785520491</v>
      </c>
      <c r="J30" s="1158">
        <v>0.83779377801929089</v>
      </c>
      <c r="K30" s="1158">
        <v>0.83598168596821976</v>
      </c>
      <c r="L30" s="1158">
        <v>0.83594566353187039</v>
      </c>
      <c r="M30" s="1158">
        <v>0.83597545384812066</v>
      </c>
      <c r="N30" s="1158">
        <v>0.83604319225518187</v>
      </c>
      <c r="O30" s="1158">
        <v>0.83597104649736231</v>
      </c>
      <c r="P30" s="1158">
        <v>0.83604189237992055</v>
      </c>
      <c r="Q30" s="1158">
        <v>0.83601774042950516</v>
      </c>
      <c r="R30" s="1158">
        <v>0.83601322841829173</v>
      </c>
      <c r="S30" s="1158">
        <v>0.83598177575286148</v>
      </c>
      <c r="T30" s="1158">
        <v>0.83596859201893081</v>
      </c>
      <c r="U30" s="1158">
        <v>0.8359765832889835</v>
      </c>
      <c r="V30" s="1158">
        <v>0.83602746962493402</v>
      </c>
      <c r="W30" s="1158">
        <v>0.83602484472049687</v>
      </c>
      <c r="X30" s="1158">
        <v>0.83600090171325514</v>
      </c>
      <c r="Y30" s="1158">
        <v>0.83602719875153275</v>
      </c>
      <c r="Z30" s="1158">
        <v>0.83597701149425285</v>
      </c>
      <c r="AA30" s="1158">
        <v>0.83603113802051154</v>
      </c>
      <c r="AB30" s="1158">
        <v>0.83601370946480358</v>
      </c>
      <c r="AC30" s="1158">
        <v>0.83605263157894738</v>
      </c>
      <c r="AD30" s="1158">
        <v>0.83608962389970654</v>
      </c>
      <c r="AE30" s="1157">
        <v>0.8359658208182289</v>
      </c>
    </row>
    <row r="31" spans="1:31" x14ac:dyDescent="0.2">
      <c r="A31" s="1817"/>
      <c r="B31" s="1161" t="s">
        <v>234</v>
      </c>
      <c r="C31" s="1814" t="s">
        <v>380</v>
      </c>
      <c r="D31" s="1159"/>
      <c r="E31" s="1158"/>
      <c r="F31" s="1158"/>
      <c r="G31" s="1158"/>
      <c r="H31" s="1158"/>
      <c r="I31" s="1158"/>
      <c r="J31" s="1158"/>
      <c r="K31" s="1158"/>
      <c r="L31" s="1158"/>
      <c r="M31" s="1158"/>
      <c r="N31" s="1158"/>
      <c r="O31" s="1158"/>
      <c r="P31" s="1158"/>
      <c r="Q31" s="1158">
        <v>0.88</v>
      </c>
      <c r="R31" s="1158">
        <v>0.88</v>
      </c>
      <c r="S31" s="1158">
        <v>0.88</v>
      </c>
      <c r="T31" s="1158">
        <v>0.88</v>
      </c>
      <c r="U31" s="1158">
        <v>0.86206896551724133</v>
      </c>
      <c r="V31" s="1158">
        <v>0.88461538461538458</v>
      </c>
      <c r="W31" s="1158">
        <v>0.87878787878787878</v>
      </c>
      <c r="X31" s="1158">
        <v>0.88372093023255816</v>
      </c>
      <c r="Y31" s="1158">
        <v>0.88429752066115708</v>
      </c>
      <c r="Z31" s="1158">
        <v>0.88235294117647056</v>
      </c>
      <c r="AA31" s="1158">
        <v>0.88148148148148153</v>
      </c>
      <c r="AB31" s="1158">
        <v>0.88353413654618473</v>
      </c>
      <c r="AC31" s="1158">
        <v>0.88291139240506333</v>
      </c>
      <c r="AD31" s="1158">
        <v>0.88209606986899558</v>
      </c>
      <c r="AE31" s="1157">
        <v>0.88</v>
      </c>
    </row>
    <row r="32" spans="1:31" x14ac:dyDescent="0.2">
      <c r="A32" s="1817"/>
      <c r="B32" s="1161" t="s">
        <v>305</v>
      </c>
      <c r="C32" s="1814" t="s">
        <v>380</v>
      </c>
      <c r="D32" s="1159">
        <v>0.53502060035314891</v>
      </c>
      <c r="E32" s="1158">
        <v>0.53517739025856881</v>
      </c>
      <c r="F32" s="1158">
        <v>0.53529772866789438</v>
      </c>
      <c r="G32" s="1158">
        <v>0.53485424588086183</v>
      </c>
      <c r="H32" s="1158">
        <v>0.53516409912926988</v>
      </c>
      <c r="I32" s="1158">
        <v>0.53499327052489909</v>
      </c>
      <c r="J32" s="1158">
        <v>0.53510565780504427</v>
      </c>
      <c r="K32" s="1158">
        <v>0.53500000000000003</v>
      </c>
      <c r="L32" s="1158">
        <v>0.53491827637444278</v>
      </c>
      <c r="M32" s="1158">
        <v>0.53461217681401163</v>
      </c>
      <c r="N32" s="1158">
        <v>0.53448275862068961</v>
      </c>
      <c r="O32" s="1158">
        <v>0.53457172342621262</v>
      </c>
      <c r="P32" s="1158">
        <v>0.5346851654215582</v>
      </c>
      <c r="Q32" s="1158">
        <v>0.53479853479853479</v>
      </c>
      <c r="R32" s="1158">
        <v>0.5350553505535055</v>
      </c>
      <c r="S32" s="1158">
        <v>0.53479381443298968</v>
      </c>
      <c r="T32" s="1158">
        <v>0.5348525469168901</v>
      </c>
      <c r="U32" s="1158">
        <v>0.53418124006359302</v>
      </c>
      <c r="V32" s="1158">
        <v>0.5353218210361067</v>
      </c>
      <c r="W32" s="1158">
        <v>0.53543307086614178</v>
      </c>
      <c r="X32" s="1158">
        <v>0.53535353535353536</v>
      </c>
      <c r="Y32" s="1158">
        <v>0.53544776119402981</v>
      </c>
      <c r="Z32" s="1158">
        <v>0.53510436432637576</v>
      </c>
      <c r="AA32" s="1158">
        <v>0.53643724696356276</v>
      </c>
      <c r="AB32" s="1158">
        <v>0.53403141361256545</v>
      </c>
      <c r="AC32" s="1158">
        <v>0.53453453453453459</v>
      </c>
      <c r="AD32" s="1158">
        <v>0.53481012658227844</v>
      </c>
      <c r="AE32" s="1157">
        <v>0.53623188405797106</v>
      </c>
    </row>
    <row r="33" spans="1:31" x14ac:dyDescent="0.2">
      <c r="A33" s="1413"/>
      <c r="B33" s="1415"/>
      <c r="C33" s="1811"/>
      <c r="D33" s="1159"/>
      <c r="E33" s="1158"/>
      <c r="F33" s="1158"/>
      <c r="G33" s="1158"/>
      <c r="H33" s="1158"/>
      <c r="I33" s="1158"/>
      <c r="J33" s="1158"/>
      <c r="K33" s="1158"/>
      <c r="L33" s="1158"/>
      <c r="M33" s="1158"/>
      <c r="N33" s="1158"/>
      <c r="O33" s="1158"/>
      <c r="P33" s="1158"/>
      <c r="Q33" s="1158"/>
      <c r="R33" s="1158"/>
      <c r="S33" s="1158"/>
      <c r="T33" s="1158"/>
      <c r="U33" s="1158"/>
      <c r="V33" s="1158"/>
      <c r="W33" s="1158"/>
      <c r="X33" s="1158"/>
      <c r="Y33" s="1158"/>
      <c r="Z33" s="1158"/>
      <c r="AA33" s="1158"/>
      <c r="AB33" s="1158"/>
      <c r="AC33" s="1158"/>
      <c r="AD33" s="1158"/>
      <c r="AE33" s="1157"/>
    </row>
    <row r="34" spans="1:31" x14ac:dyDescent="0.2">
      <c r="A34" s="215" t="s">
        <v>1036</v>
      </c>
      <c r="B34" s="1161"/>
      <c r="C34" s="1811"/>
      <c r="D34" s="1159"/>
      <c r="E34" s="1158"/>
      <c r="F34" s="1158"/>
      <c r="G34" s="1158"/>
      <c r="H34" s="1158"/>
      <c r="I34" s="1158"/>
      <c r="J34" s="1158"/>
      <c r="K34" s="1158"/>
      <c r="L34" s="1158"/>
      <c r="M34" s="1158"/>
      <c r="N34" s="1158"/>
      <c r="O34" s="1158"/>
      <c r="P34" s="1158"/>
      <c r="Q34" s="1158"/>
      <c r="R34" s="1158"/>
      <c r="S34" s="1158"/>
      <c r="T34" s="1162"/>
      <c r="U34" s="1162"/>
      <c r="V34" s="1162"/>
      <c r="W34" s="1162"/>
      <c r="X34" s="1162"/>
      <c r="Y34" s="1162"/>
      <c r="Z34" s="1162"/>
      <c r="AA34" s="1162"/>
      <c r="AB34" s="1162"/>
      <c r="AC34" s="1162"/>
      <c r="AD34" s="1162"/>
      <c r="AE34" s="1161"/>
    </row>
    <row r="35" spans="1:31" ht="14.25" x14ac:dyDescent="0.2">
      <c r="A35" s="1817"/>
      <c r="B35" s="1161" t="s">
        <v>2215</v>
      </c>
      <c r="C35" s="1818" t="s">
        <v>381</v>
      </c>
      <c r="D35" s="1156">
        <v>41.6</v>
      </c>
      <c r="E35" s="1155">
        <v>41.5</v>
      </c>
      <c r="F35" s="1155">
        <v>41.4</v>
      </c>
      <c r="G35" s="1155">
        <v>41.4</v>
      </c>
      <c r="H35" s="1155">
        <v>41.3</v>
      </c>
      <c r="I35" s="1155">
        <v>41.3</v>
      </c>
      <c r="J35" s="1155">
        <v>41.3</v>
      </c>
      <c r="K35" s="1155">
        <v>41.2</v>
      </c>
      <c r="L35" s="1155">
        <v>41.2</v>
      </c>
      <c r="M35" s="1155">
        <v>41.2</v>
      </c>
      <c r="N35" s="1155">
        <v>41.2</v>
      </c>
      <c r="O35" s="1155">
        <v>41.2</v>
      </c>
      <c r="P35" s="1155">
        <v>41.2</v>
      </c>
      <c r="Q35" s="1155">
        <v>41.2</v>
      </c>
      <c r="R35" s="1155">
        <v>41.2</v>
      </c>
      <c r="S35" s="1155">
        <v>41.2</v>
      </c>
      <c r="T35" s="1155">
        <v>41.3</v>
      </c>
      <c r="U35" s="1155">
        <v>41.8</v>
      </c>
      <c r="V35" s="1155">
        <v>41.8</v>
      </c>
      <c r="W35" s="1155">
        <v>42</v>
      </c>
      <c r="X35" s="1155">
        <v>42</v>
      </c>
      <c r="Y35" s="1155">
        <v>42</v>
      </c>
      <c r="Z35" s="1155">
        <v>41.9</v>
      </c>
      <c r="AA35" s="1155">
        <v>42</v>
      </c>
      <c r="AB35" s="1155">
        <v>42.1</v>
      </c>
      <c r="AC35" s="1155">
        <v>42.1</v>
      </c>
      <c r="AD35" s="1155">
        <v>42.2</v>
      </c>
      <c r="AE35" s="1160">
        <v>42.2</v>
      </c>
    </row>
    <row r="36" spans="1:31" x14ac:dyDescent="0.2">
      <c r="A36" s="1817"/>
      <c r="B36" s="1161" t="s">
        <v>1035</v>
      </c>
      <c r="C36" s="1818" t="s">
        <v>380</v>
      </c>
      <c r="D36" s="1156"/>
      <c r="E36" s="1155"/>
      <c r="F36" s="1155"/>
      <c r="G36" s="1155"/>
      <c r="H36" s="1155"/>
      <c r="I36" s="1155"/>
      <c r="J36" s="1155"/>
      <c r="K36" s="1155"/>
      <c r="L36" s="1155"/>
      <c r="M36" s="1155"/>
      <c r="N36" s="1155"/>
      <c r="O36" s="1155"/>
      <c r="P36" s="1155"/>
      <c r="Q36" s="1155"/>
      <c r="R36" s="1155"/>
      <c r="S36" s="1155"/>
      <c r="T36" s="1155">
        <v>27.333333333333336</v>
      </c>
      <c r="U36" s="1155">
        <v>28.430600649350655</v>
      </c>
      <c r="V36" s="1155">
        <v>27.669724770642198</v>
      </c>
      <c r="W36" s="1155">
        <v>27.177006826233477</v>
      </c>
      <c r="X36" s="1155">
        <v>26.925659472422062</v>
      </c>
      <c r="Y36" s="1155">
        <v>26.95136295743092</v>
      </c>
      <c r="Z36" s="1155">
        <v>27.0176683781335</v>
      </c>
      <c r="AA36" s="1155">
        <v>27.035109128373378</v>
      </c>
      <c r="AB36" s="1155">
        <v>26.997151383613673</v>
      </c>
      <c r="AC36" s="1155">
        <v>26.960224853078952</v>
      </c>
      <c r="AD36" s="1155">
        <v>27.081</v>
      </c>
      <c r="AE36" s="1160">
        <v>27.033387410122373</v>
      </c>
    </row>
    <row r="37" spans="1:31" ht="14.25" x14ac:dyDescent="0.2">
      <c r="A37" s="1817"/>
      <c r="B37" s="1161" t="s">
        <v>2216</v>
      </c>
      <c r="C37" s="1818" t="s">
        <v>380</v>
      </c>
      <c r="D37" s="1156">
        <v>43</v>
      </c>
      <c r="E37" s="1155">
        <v>43</v>
      </c>
      <c r="F37" s="1155">
        <v>43</v>
      </c>
      <c r="G37" s="1155">
        <v>43</v>
      </c>
      <c r="H37" s="1155">
        <v>43</v>
      </c>
      <c r="I37" s="1155">
        <v>43</v>
      </c>
      <c r="J37" s="1155">
        <v>43</v>
      </c>
      <c r="K37" s="1155">
        <v>43.1</v>
      </c>
      <c r="L37" s="1155">
        <v>43.1</v>
      </c>
      <c r="M37" s="1155">
        <v>43.1</v>
      </c>
      <c r="N37" s="1155">
        <v>43.1</v>
      </c>
      <c r="O37" s="1155">
        <v>43.1</v>
      </c>
      <c r="P37" s="1155">
        <v>43.1</v>
      </c>
      <c r="Q37" s="1155">
        <v>43.1</v>
      </c>
      <c r="R37" s="1155">
        <v>43.1</v>
      </c>
      <c r="S37" s="1155">
        <v>43.1</v>
      </c>
      <c r="T37" s="1155">
        <v>43.1</v>
      </c>
      <c r="U37" s="1155">
        <v>42.9</v>
      </c>
      <c r="V37" s="1155">
        <v>43</v>
      </c>
      <c r="W37" s="1155">
        <v>42.9</v>
      </c>
      <c r="X37" s="1155">
        <v>43.1</v>
      </c>
      <c r="Y37" s="1155">
        <v>43</v>
      </c>
      <c r="Z37" s="1155">
        <v>43</v>
      </c>
      <c r="AA37" s="1155">
        <v>43</v>
      </c>
      <c r="AB37" s="1155">
        <v>42.9</v>
      </c>
      <c r="AC37" s="1155">
        <v>43</v>
      </c>
      <c r="AD37" s="1155">
        <v>43</v>
      </c>
      <c r="AE37" s="1160">
        <v>43</v>
      </c>
    </row>
    <row r="38" spans="1:31" x14ac:dyDescent="0.2">
      <c r="A38" s="1817"/>
      <c r="B38" s="1161" t="s">
        <v>234</v>
      </c>
      <c r="C38" s="1819" t="s">
        <v>380</v>
      </c>
      <c r="D38" s="1827"/>
      <c r="E38" s="1828"/>
      <c r="F38" s="1828"/>
      <c r="G38" s="1828"/>
      <c r="H38" s="1828"/>
      <c r="I38" s="1828"/>
      <c r="J38" s="1828"/>
      <c r="K38" s="1828"/>
      <c r="L38" s="1828"/>
      <c r="M38" s="1828"/>
      <c r="N38" s="1828"/>
      <c r="O38" s="1828"/>
      <c r="P38" s="1828"/>
      <c r="Q38" s="1155">
        <v>371.59090909090907</v>
      </c>
      <c r="R38" s="1155">
        <v>371.59090909090907</v>
      </c>
      <c r="S38" s="1155">
        <v>371.59090909090907</v>
      </c>
      <c r="T38" s="1155">
        <v>37.159090909090907</v>
      </c>
      <c r="U38" s="1155">
        <v>37.898741258741268</v>
      </c>
      <c r="V38" s="1155">
        <v>36.819875776397517</v>
      </c>
      <c r="W38" s="1155">
        <v>37.181234963913397</v>
      </c>
      <c r="X38" s="1155">
        <v>37.061548499347545</v>
      </c>
      <c r="Y38" s="1155">
        <v>36.877701188311413</v>
      </c>
      <c r="Z38" s="1155">
        <v>36.963456790123452</v>
      </c>
      <c r="AA38" s="1155">
        <v>37.086159765110864</v>
      </c>
      <c r="AB38" s="1155">
        <v>36.91661392405063</v>
      </c>
      <c r="AC38" s="1155">
        <v>37.035075362727142</v>
      </c>
      <c r="AD38" s="1155">
        <v>36.912079207920797</v>
      </c>
      <c r="AE38" s="1160">
        <v>37.04279119318182</v>
      </c>
    </row>
    <row r="39" spans="1:31" x14ac:dyDescent="0.2">
      <c r="A39" s="1817"/>
      <c r="B39" s="1161" t="s">
        <v>305</v>
      </c>
      <c r="C39" s="1819" t="s">
        <v>380</v>
      </c>
      <c r="D39" s="1156">
        <v>45.164835164835168</v>
      </c>
      <c r="E39" s="1155">
        <v>45.17593643586833</v>
      </c>
      <c r="F39" s="1155">
        <v>45.243619489559165</v>
      </c>
      <c r="G39" s="1155">
        <v>45.255474452554751</v>
      </c>
      <c r="H39" s="1155">
        <v>45.198463508322654</v>
      </c>
      <c r="I39" s="1155">
        <v>45.165562913907294</v>
      </c>
      <c r="J39" s="1155">
        <v>45.156889495225109</v>
      </c>
      <c r="K39" s="1155">
        <v>45.152722443559099</v>
      </c>
      <c r="L39" s="1155">
        <v>45.293315143246929</v>
      </c>
      <c r="M39" s="1155">
        <v>45.256609642301711</v>
      </c>
      <c r="N39" s="1155">
        <v>45.229681978798588</v>
      </c>
      <c r="O39" s="1155">
        <v>45.105566218809976</v>
      </c>
      <c r="P39" s="1155">
        <v>45.194274028629863</v>
      </c>
      <c r="Q39" s="1155">
        <v>45.034642032332563</v>
      </c>
      <c r="R39" s="1155">
        <v>45.238095238095234</v>
      </c>
      <c r="S39" s="1155">
        <v>45.25139664804469</v>
      </c>
      <c r="T39" s="1155">
        <v>45.121951219512191</v>
      </c>
      <c r="U39" s="1155">
        <v>45.031055900621119</v>
      </c>
      <c r="V39" s="1155">
        <v>45.266272189349117</v>
      </c>
      <c r="W39" s="1155">
        <v>45.317220543806648</v>
      </c>
      <c r="X39" s="1155">
        <v>45.182724252491695</v>
      </c>
      <c r="Y39" s="1155">
        <v>45.296167247386755</v>
      </c>
      <c r="Z39" s="1155">
        <v>45.263157894736842</v>
      </c>
      <c r="AA39" s="1155">
        <v>45.112781954887225</v>
      </c>
      <c r="AB39" s="1155">
        <v>45.098039215686271</v>
      </c>
      <c r="AC39" s="1155">
        <v>45.098039215686271</v>
      </c>
      <c r="AD39" s="1155">
        <v>45.098039215686271</v>
      </c>
      <c r="AE39" s="1160">
        <v>45.098039215686271</v>
      </c>
    </row>
    <row r="40" spans="1:31" x14ac:dyDescent="0.2">
      <c r="A40" s="1413"/>
      <c r="B40" s="1415"/>
      <c r="C40" s="1811"/>
      <c r="D40" s="1159"/>
      <c r="E40" s="1158"/>
      <c r="F40" s="1158"/>
      <c r="G40" s="1158"/>
      <c r="H40" s="1158"/>
      <c r="I40" s="1158"/>
      <c r="J40" s="1158"/>
      <c r="K40" s="1158"/>
      <c r="L40" s="1158"/>
      <c r="M40" s="1158"/>
      <c r="N40" s="1158"/>
      <c r="O40" s="1158"/>
      <c r="P40" s="1158"/>
      <c r="Q40" s="1158"/>
      <c r="R40" s="1158"/>
      <c r="S40" s="1158"/>
      <c r="T40" s="1158"/>
      <c r="U40" s="1158"/>
      <c r="V40" s="1158"/>
      <c r="W40" s="1158"/>
      <c r="X40" s="1158"/>
      <c r="Y40" s="1158"/>
      <c r="Z40" s="1158"/>
      <c r="AA40" s="1158"/>
      <c r="AB40" s="1158"/>
      <c r="AC40" s="1158"/>
      <c r="AD40" s="1158"/>
      <c r="AE40" s="1157"/>
    </row>
    <row r="41" spans="1:31" ht="14.25" x14ac:dyDescent="0.25">
      <c r="A41" s="1416" t="s">
        <v>2217</v>
      </c>
      <c r="B41" s="1415"/>
      <c r="C41" s="1811"/>
      <c r="D41" s="1820" t="s">
        <v>2212</v>
      </c>
      <c r="E41" s="1821"/>
      <c r="F41" s="1821"/>
      <c r="G41" s="1158"/>
      <c r="H41" s="1158"/>
      <c r="I41" s="1158"/>
      <c r="J41" s="1158"/>
      <c r="K41" s="1158"/>
      <c r="L41" s="1158"/>
      <c r="M41" s="1158"/>
      <c r="N41" s="1158"/>
      <c r="O41" s="1158"/>
      <c r="P41" s="1158"/>
      <c r="Q41" s="1158"/>
      <c r="R41" s="1158"/>
      <c r="S41" s="1158"/>
      <c r="T41" s="1158"/>
      <c r="U41" s="1158"/>
      <c r="V41" s="1158"/>
      <c r="W41" s="1158"/>
      <c r="X41" s="1158"/>
      <c r="Y41" s="1158"/>
      <c r="Z41" s="1158"/>
      <c r="AA41" s="1158"/>
      <c r="AB41" s="1158"/>
      <c r="AC41" s="1158"/>
      <c r="AD41" s="1158"/>
      <c r="AE41" s="1157"/>
    </row>
    <row r="42" spans="1:31" x14ac:dyDescent="0.2">
      <c r="A42" s="1413"/>
      <c r="B42" s="1415"/>
      <c r="C42" s="1811"/>
      <c r="D42" s="1159"/>
      <c r="E42" s="1158"/>
      <c r="F42" s="1158"/>
      <c r="G42" s="1158"/>
      <c r="H42" s="1158"/>
      <c r="I42" s="1158"/>
      <c r="J42" s="1158"/>
      <c r="K42" s="1158"/>
      <c r="L42" s="1158"/>
      <c r="M42" s="1158"/>
      <c r="N42" s="1158"/>
      <c r="O42" s="1158"/>
      <c r="P42" s="1158"/>
      <c r="Q42" s="1158"/>
      <c r="R42" s="1158"/>
      <c r="S42" s="1158"/>
      <c r="T42" s="1158"/>
      <c r="U42" s="1158"/>
      <c r="V42" s="1158"/>
      <c r="W42" s="1158"/>
      <c r="X42" s="1158"/>
      <c r="Y42" s="1158"/>
      <c r="Z42" s="1158"/>
      <c r="AA42" s="1158"/>
      <c r="AB42" s="1158"/>
      <c r="AC42" s="1158"/>
      <c r="AD42" s="1158"/>
      <c r="AE42" s="1157"/>
    </row>
    <row r="43" spans="1:31" ht="14.25" x14ac:dyDescent="0.25">
      <c r="A43" s="1416" t="s">
        <v>2218</v>
      </c>
      <c r="B43" s="1415"/>
      <c r="C43" s="1822"/>
      <c r="D43" s="1159"/>
      <c r="E43" s="1158"/>
      <c r="F43" s="1158"/>
      <c r="G43" s="1158"/>
      <c r="H43" s="1158"/>
      <c r="I43" s="1158"/>
      <c r="J43" s="1158"/>
      <c r="K43" s="1158"/>
      <c r="L43" s="1158"/>
      <c r="M43" s="1158"/>
      <c r="N43" s="1158"/>
      <c r="O43" s="1158"/>
      <c r="P43" s="1158"/>
      <c r="Q43" s="1158"/>
      <c r="R43" s="1158"/>
      <c r="S43" s="1158"/>
      <c r="T43" s="1158"/>
      <c r="U43" s="1158"/>
      <c r="V43" s="1158"/>
      <c r="W43" s="1158"/>
      <c r="X43" s="1158"/>
      <c r="Y43" s="1158"/>
      <c r="Z43" s="1158"/>
      <c r="AA43" s="1158"/>
      <c r="AB43" s="1158"/>
      <c r="AC43" s="1158"/>
      <c r="AD43" s="1158"/>
      <c r="AE43" s="1157"/>
    </row>
    <row r="44" spans="1:31" x14ac:dyDescent="0.2">
      <c r="A44" s="1413"/>
      <c r="B44" s="1823" t="s">
        <v>195</v>
      </c>
      <c r="C44" s="1824"/>
      <c r="D44" s="1151"/>
      <c r="E44" s="1150"/>
      <c r="F44" s="1150"/>
      <c r="G44" s="1150"/>
      <c r="H44" s="1150"/>
      <c r="I44" s="1150"/>
      <c r="J44" s="1150"/>
      <c r="K44" s="1150"/>
      <c r="L44" s="1150"/>
      <c r="M44" s="1150"/>
      <c r="N44" s="1150"/>
      <c r="O44" s="1150"/>
      <c r="P44" s="1150"/>
      <c r="Q44" s="1150"/>
      <c r="R44" s="1150"/>
      <c r="S44" s="1150"/>
      <c r="T44" s="1150"/>
      <c r="U44" s="1150"/>
      <c r="V44" s="1150"/>
      <c r="W44" s="1150"/>
      <c r="X44" s="1150"/>
      <c r="Y44" s="1150"/>
      <c r="Z44" s="1150"/>
      <c r="AA44" s="1150"/>
      <c r="AB44" s="1150"/>
      <c r="AC44" s="1150"/>
      <c r="AD44" s="1150"/>
      <c r="AE44" s="1149"/>
    </row>
    <row r="45" spans="1:31" x14ac:dyDescent="0.2">
      <c r="A45" s="1413"/>
      <c r="B45" s="1303" t="s">
        <v>1263</v>
      </c>
      <c r="C45" s="1825" t="s">
        <v>1262</v>
      </c>
      <c r="D45" s="1154">
        <v>1.4425172784274822</v>
      </c>
      <c r="E45" s="1153">
        <v>1.9163028754469043</v>
      </c>
      <c r="F45" s="1153">
        <v>2.4023179033179272</v>
      </c>
      <c r="G45" s="1153">
        <v>2.7508418198313018</v>
      </c>
      <c r="H45" s="1153">
        <v>3.1157838660075741</v>
      </c>
      <c r="I45" s="1153">
        <v>3.4442214320950977</v>
      </c>
      <c r="J45" s="1153">
        <v>3.4836159386228922</v>
      </c>
      <c r="K45" s="1153">
        <v>3.4600248180332196</v>
      </c>
      <c r="L45" s="1153">
        <v>3.3600995700006728</v>
      </c>
      <c r="M45" s="1153">
        <v>3.2373437712509996</v>
      </c>
      <c r="N45" s="1153">
        <v>3.3688374585299572</v>
      </c>
      <c r="O45" s="1153">
        <v>3.2656129267702458</v>
      </c>
      <c r="P45" s="1153">
        <v>3.145683641243612</v>
      </c>
      <c r="Q45" s="1153">
        <v>2.9836885738939629</v>
      </c>
      <c r="R45" s="1153">
        <v>2.8124215931790122</v>
      </c>
      <c r="S45" s="1153">
        <v>2.6143265255482149</v>
      </c>
      <c r="T45" s="1153">
        <v>2.4282834056236768</v>
      </c>
      <c r="U45" s="1153">
        <v>2.2141099697624669</v>
      </c>
      <c r="V45" s="1153">
        <v>2.1142608541798591</v>
      </c>
      <c r="W45" s="1153">
        <v>1.9082738631307417</v>
      </c>
      <c r="X45" s="1153">
        <v>1.7113487528082536</v>
      </c>
      <c r="Y45" s="1153">
        <v>1.5176253069496801</v>
      </c>
      <c r="Z45" s="1153">
        <v>1.3418781202200887</v>
      </c>
      <c r="AA45" s="1153">
        <v>1.3022332816528495</v>
      </c>
      <c r="AB45" s="1153">
        <v>1.103163146516668</v>
      </c>
      <c r="AC45" s="1153">
        <v>1.0802822517319841</v>
      </c>
      <c r="AD45" s="1153">
        <v>0.92415833005526526</v>
      </c>
      <c r="AE45" s="1152">
        <v>0.9540832716954849</v>
      </c>
    </row>
    <row r="46" spans="1:31" x14ac:dyDescent="0.2">
      <c r="A46" s="1413"/>
      <c r="B46" s="1303" t="s">
        <v>1264</v>
      </c>
      <c r="C46" s="1826" t="s">
        <v>380</v>
      </c>
      <c r="D46" s="1154">
        <v>0</v>
      </c>
      <c r="E46" s="1153">
        <v>0.49968680929671228</v>
      </c>
      <c r="F46" s="1153">
        <v>1.7722225829957512</v>
      </c>
      <c r="G46" s="1153">
        <v>3.5938130484662874</v>
      </c>
      <c r="H46" s="1153">
        <v>5.1957221965630609</v>
      </c>
      <c r="I46" s="1153">
        <v>6.4185242783266627</v>
      </c>
      <c r="J46" s="1153">
        <v>7.2568234140376653</v>
      </c>
      <c r="K46" s="1153">
        <v>7.8308083843481056</v>
      </c>
      <c r="L46" s="1153">
        <v>8.1013039384918795</v>
      </c>
      <c r="M46" s="1153">
        <v>8.0069229351521312</v>
      </c>
      <c r="N46" s="1153">
        <v>7.8856485863981565</v>
      </c>
      <c r="O46" s="1153">
        <v>7.4470547554586171</v>
      </c>
      <c r="P46" s="1153">
        <v>6.4216302889896228</v>
      </c>
      <c r="Q46" s="1153">
        <v>7.2399130545652159</v>
      </c>
      <c r="R46" s="1153">
        <v>7.7499445589090588</v>
      </c>
      <c r="S46" s="1153">
        <v>7.660238498509786</v>
      </c>
      <c r="T46" s="1153">
        <v>7.3930622450714711</v>
      </c>
      <c r="U46" s="1153">
        <v>7.1156724066403347</v>
      </c>
      <c r="V46" s="1153">
        <v>7.0226372977832154</v>
      </c>
      <c r="W46" s="1153">
        <v>6.5871253567088175</v>
      </c>
      <c r="X46" s="1153">
        <v>5.8676884191503733</v>
      </c>
      <c r="Y46" s="1153">
        <v>5.1048466855626113</v>
      </c>
      <c r="Z46" s="1153">
        <v>4.2965741370575206</v>
      </c>
      <c r="AA46" s="1153">
        <v>3.7801472828706477</v>
      </c>
      <c r="AB46" s="1153">
        <v>3.3074309954790202</v>
      </c>
      <c r="AC46" s="1153">
        <v>2.8374922201954278</v>
      </c>
      <c r="AD46" s="1153">
        <v>2.4534953149206591</v>
      </c>
      <c r="AE46" s="1152">
        <v>2.1731103546130073</v>
      </c>
    </row>
    <row r="47" spans="1:31" x14ac:dyDescent="0.2">
      <c r="A47" s="1413"/>
      <c r="B47" s="1303" t="s">
        <v>1268</v>
      </c>
      <c r="C47" s="1826" t="s">
        <v>380</v>
      </c>
      <c r="D47" s="1154">
        <v>1.5</v>
      </c>
      <c r="E47" s="1153">
        <v>1.5</v>
      </c>
      <c r="F47" s="1153">
        <v>1.5</v>
      </c>
      <c r="G47" s="1153">
        <v>1.5</v>
      </c>
      <c r="H47" s="1153">
        <v>1.5</v>
      </c>
      <c r="I47" s="1153">
        <v>1.5</v>
      </c>
      <c r="J47" s="1153">
        <v>1.5</v>
      </c>
      <c r="K47" s="1153">
        <v>1.5</v>
      </c>
      <c r="L47" s="1153">
        <v>1.5</v>
      </c>
      <c r="M47" s="1153">
        <v>1.5</v>
      </c>
      <c r="N47" s="1153">
        <v>1.6486291783561751</v>
      </c>
      <c r="O47" s="1153">
        <v>1.6429969770586832</v>
      </c>
      <c r="P47" s="1153">
        <v>1.6278244289765635</v>
      </c>
      <c r="Q47" s="1153">
        <v>1.6178701135585987</v>
      </c>
      <c r="R47" s="1153">
        <v>1.6110771929077139</v>
      </c>
      <c r="S47" s="1153">
        <v>1.6177685028288076</v>
      </c>
      <c r="T47" s="1153">
        <v>1.6111220866766054</v>
      </c>
      <c r="U47" s="1153">
        <v>1.5893651765580785</v>
      </c>
      <c r="V47" s="1153">
        <v>1.5873892748722305</v>
      </c>
      <c r="W47" s="1153">
        <v>1.5737931559058886</v>
      </c>
      <c r="X47" s="1153">
        <v>1.5868967817326076</v>
      </c>
      <c r="Y47" s="1153">
        <v>1.5882211435459597</v>
      </c>
      <c r="Z47" s="1153">
        <v>1.5803679339273102</v>
      </c>
      <c r="AA47" s="1153">
        <v>1.5897838386197765</v>
      </c>
      <c r="AB47" s="1153">
        <v>1.5895517250190598</v>
      </c>
      <c r="AC47" s="1153">
        <v>1.5707908101019141</v>
      </c>
      <c r="AD47" s="1153">
        <v>1.574330687656682</v>
      </c>
      <c r="AE47" s="1152">
        <v>1.5792363726043586</v>
      </c>
    </row>
    <row r="48" spans="1:31" x14ac:dyDescent="0.2">
      <c r="A48" s="1413"/>
      <c r="B48" s="1303" t="s">
        <v>1265</v>
      </c>
      <c r="C48" s="1826" t="s">
        <v>380</v>
      </c>
      <c r="D48" s="1154">
        <v>0.92377271342196854</v>
      </c>
      <c r="E48" s="1153">
        <v>0.92377271342196832</v>
      </c>
      <c r="F48" s="1153">
        <v>0.92377271342196865</v>
      </c>
      <c r="G48" s="1153">
        <v>0.92377271342196865</v>
      </c>
      <c r="H48" s="1153">
        <v>0.92377271342196854</v>
      </c>
      <c r="I48" s="1153">
        <v>0.92377271342196854</v>
      </c>
      <c r="J48" s="1153">
        <v>0.92377271342196854</v>
      </c>
      <c r="K48" s="1153">
        <v>0.92377271342196865</v>
      </c>
      <c r="L48" s="1153">
        <v>0.92377271342196876</v>
      </c>
      <c r="M48" s="1153">
        <v>0.92377271342196854</v>
      </c>
      <c r="N48" s="1153">
        <v>0.92377271342196843</v>
      </c>
      <c r="O48" s="1153">
        <v>0.92377271342196854</v>
      </c>
      <c r="P48" s="1153">
        <v>0.91639550842595152</v>
      </c>
      <c r="Q48" s="1153">
        <v>0.91154248511005775</v>
      </c>
      <c r="R48" s="1153">
        <v>0.91797668686195943</v>
      </c>
      <c r="S48" s="1153">
        <v>0.92377271342196865</v>
      </c>
      <c r="T48" s="1153">
        <v>0.92377271342196843</v>
      </c>
      <c r="U48" s="1153">
        <v>0.92377271342196843</v>
      </c>
      <c r="V48" s="1153">
        <v>0.92377271342196854</v>
      </c>
      <c r="W48" s="1153">
        <v>0.92377271342196865</v>
      </c>
      <c r="X48" s="1153">
        <v>0.92377271342196854</v>
      </c>
      <c r="Y48" s="1153">
        <v>0.92377271342196832</v>
      </c>
      <c r="Z48" s="1153">
        <v>0.92377271342196854</v>
      </c>
      <c r="AA48" s="1153">
        <v>0.92377271342196843</v>
      </c>
      <c r="AB48" s="1153">
        <v>0.92377271342196843</v>
      </c>
      <c r="AC48" s="1153">
        <v>0.92377271342196843</v>
      </c>
      <c r="AD48" s="1153">
        <v>0.92377271342196843</v>
      </c>
      <c r="AE48" s="1152">
        <v>0.92377271342196843</v>
      </c>
    </row>
    <row r="49" spans="1:31" x14ac:dyDescent="0.2">
      <c r="A49" s="1413"/>
      <c r="B49" s="1303" t="s">
        <v>1266</v>
      </c>
      <c r="C49" s="1826" t="s">
        <v>380</v>
      </c>
      <c r="D49" s="1154">
        <v>0.84765135847650896</v>
      </c>
      <c r="E49" s="1153">
        <v>0.92962607742131087</v>
      </c>
      <c r="F49" s="1153">
        <v>0.96978364227196412</v>
      </c>
      <c r="G49" s="1153">
        <v>0.99792411426822669</v>
      </c>
      <c r="H49" s="1153">
        <v>1.0114890396049292</v>
      </c>
      <c r="I49" s="1153">
        <v>1.0245275547219479</v>
      </c>
      <c r="J49" s="1153">
        <v>1.0445749503634916</v>
      </c>
      <c r="K49" s="1153">
        <v>1.0487588330832247</v>
      </c>
      <c r="L49" s="1153">
        <v>1.0534152061217561</v>
      </c>
      <c r="M49" s="1153">
        <v>1.0714573043403979</v>
      </c>
      <c r="N49" s="1153">
        <v>1.0912501349048889</v>
      </c>
      <c r="O49" s="1153">
        <v>1.1082965056760024</v>
      </c>
      <c r="P49" s="1153">
        <v>1.1289816160573507</v>
      </c>
      <c r="Q49" s="1153">
        <v>1.1483009535447486</v>
      </c>
      <c r="R49" s="1153">
        <v>1.1755420368921683</v>
      </c>
      <c r="S49" s="1153">
        <v>1.1820585747377197</v>
      </c>
      <c r="T49" s="1153">
        <v>1.1813425480011881</v>
      </c>
      <c r="U49" s="1153">
        <v>1.1440163103151995</v>
      </c>
      <c r="V49" s="1153">
        <v>1.1474154933961245</v>
      </c>
      <c r="W49" s="1153">
        <v>1.1421887953755652</v>
      </c>
      <c r="X49" s="1153">
        <v>1.1468915769247205</v>
      </c>
      <c r="Y49" s="1153">
        <v>1.1510716219973269</v>
      </c>
      <c r="Z49" s="1153">
        <v>1.1595003600357372</v>
      </c>
      <c r="AA49" s="1153">
        <v>1.1576623471496841</v>
      </c>
      <c r="AB49" s="1153">
        <v>1.1547955775641725</v>
      </c>
      <c r="AC49" s="1153">
        <v>1.1528358828923737</v>
      </c>
      <c r="AD49" s="1153">
        <v>1.157383753425572</v>
      </c>
      <c r="AE49" s="1152">
        <v>1.1505256692183947</v>
      </c>
    </row>
    <row r="50" spans="1:31" x14ac:dyDescent="0.2">
      <c r="A50" s="1413"/>
      <c r="B50" s="1415"/>
      <c r="C50" s="1810"/>
      <c r="D50" s="1154"/>
      <c r="E50" s="1153"/>
      <c r="F50" s="1153"/>
      <c r="G50" s="1153"/>
      <c r="H50" s="1153"/>
      <c r="I50" s="1153"/>
      <c r="J50" s="1153"/>
      <c r="K50" s="1153"/>
      <c r="L50" s="1153"/>
      <c r="M50" s="1153"/>
      <c r="N50" s="1153"/>
      <c r="O50" s="1153"/>
      <c r="P50" s="1153"/>
      <c r="Q50" s="1153"/>
      <c r="R50" s="1153"/>
      <c r="S50" s="1153"/>
      <c r="T50" s="1153"/>
      <c r="U50" s="1153"/>
      <c r="V50" s="1153"/>
      <c r="W50" s="1153"/>
      <c r="X50" s="1153"/>
      <c r="Y50" s="1153"/>
      <c r="Z50" s="1153"/>
      <c r="AA50" s="1153"/>
      <c r="AB50" s="1153"/>
      <c r="AC50" s="1153"/>
      <c r="AD50" s="1153"/>
      <c r="AE50" s="1152"/>
    </row>
    <row r="51" spans="1:31" x14ac:dyDescent="0.2">
      <c r="A51" s="1413"/>
      <c r="B51" s="1823" t="s">
        <v>303</v>
      </c>
      <c r="C51" s="1810"/>
      <c r="D51" s="1154"/>
      <c r="E51" s="1153"/>
      <c r="F51" s="1153"/>
      <c r="G51" s="1153"/>
      <c r="H51" s="1153"/>
      <c r="I51" s="1153"/>
      <c r="J51" s="1153"/>
      <c r="K51" s="1153"/>
      <c r="L51" s="1153"/>
      <c r="M51" s="1153"/>
      <c r="N51" s="1153"/>
      <c r="O51" s="1153"/>
      <c r="P51" s="1153"/>
      <c r="Q51" s="1153"/>
      <c r="R51" s="1153"/>
      <c r="S51" s="1153"/>
      <c r="T51" s="1153"/>
      <c r="U51" s="1153"/>
      <c r="V51" s="1153"/>
      <c r="W51" s="1153"/>
      <c r="X51" s="1153"/>
      <c r="Y51" s="1153"/>
      <c r="Z51" s="1153"/>
      <c r="AA51" s="1153"/>
      <c r="AB51" s="1153"/>
      <c r="AC51" s="1153"/>
      <c r="AD51" s="1153"/>
      <c r="AE51" s="1152"/>
    </row>
    <row r="52" spans="1:31" x14ac:dyDescent="0.2">
      <c r="A52" s="1413"/>
      <c r="B52" s="1303" t="s">
        <v>1263</v>
      </c>
      <c r="C52" s="1825" t="s">
        <v>1262</v>
      </c>
      <c r="D52" s="1154">
        <v>0</v>
      </c>
      <c r="E52" s="1153">
        <v>2.5288599651612363E-2</v>
      </c>
      <c r="F52" s="1153">
        <v>0.11272079384985956</v>
      </c>
      <c r="G52" s="1153">
        <v>0.27016539832346276</v>
      </c>
      <c r="H52" s="1153">
        <v>0.45575424631796213</v>
      </c>
      <c r="I52" s="1153">
        <v>0.65463879268862579</v>
      </c>
      <c r="J52" s="1153">
        <v>0.84849698331819257</v>
      </c>
      <c r="K52" s="1153">
        <v>1.1388341399288833</v>
      </c>
      <c r="L52" s="1153">
        <v>1.4301501400261574</v>
      </c>
      <c r="M52" s="1153">
        <v>1.6843579507896256</v>
      </c>
      <c r="N52" s="1153">
        <v>1.7630584139021936</v>
      </c>
      <c r="O52" s="1153">
        <v>1.8445357929095381</v>
      </c>
      <c r="P52" s="1153">
        <v>1.8905130285325875</v>
      </c>
      <c r="Q52" s="1153">
        <v>1.9272428537076682</v>
      </c>
      <c r="R52" s="1153">
        <v>1.9507163081241772</v>
      </c>
      <c r="S52" s="1153">
        <v>1.9676690156845895</v>
      </c>
      <c r="T52" s="1153">
        <v>1.984566414494447</v>
      </c>
      <c r="U52" s="1153">
        <v>2.0001864926760984</v>
      </c>
      <c r="V52" s="1153">
        <v>2.0029828900257853</v>
      </c>
      <c r="W52" s="1153">
        <v>2.0185248711809116</v>
      </c>
      <c r="X52" s="1153">
        <v>2.0283182009844074</v>
      </c>
      <c r="Y52" s="1153">
        <v>2.0531885934112304</v>
      </c>
      <c r="Z52" s="1153">
        <v>2.0795126797739045</v>
      </c>
      <c r="AA52" s="1153">
        <v>2.1062619940703899</v>
      </c>
      <c r="AB52" s="1153">
        <v>2.1365041565686695</v>
      </c>
      <c r="AC52" s="1153">
        <v>2.1362032720296504</v>
      </c>
      <c r="AD52" s="1153">
        <v>2.1741672926871178</v>
      </c>
      <c r="AE52" s="1152">
        <v>2.1898791313404256</v>
      </c>
    </row>
    <row r="53" spans="1:31" x14ac:dyDescent="0.2">
      <c r="A53" s="1413"/>
      <c r="B53" s="1303" t="s">
        <v>1264</v>
      </c>
      <c r="C53" s="1826" t="s">
        <v>380</v>
      </c>
      <c r="D53" s="1154">
        <v>0</v>
      </c>
      <c r="E53" s="1153">
        <v>2.6012180632124755E-2</v>
      </c>
      <c r="F53" s="1153">
        <v>0.14025100772119964</v>
      </c>
      <c r="G53" s="1153">
        <v>0.30021068222320313</v>
      </c>
      <c r="H53" s="1153">
        <v>0.42896944583556329</v>
      </c>
      <c r="I53" s="1153">
        <v>0.56130371679328306</v>
      </c>
      <c r="J53" s="1153">
        <v>0.72483743224973696</v>
      </c>
      <c r="K53" s="1153">
        <v>0.90383986559550933</v>
      </c>
      <c r="L53" s="1153">
        <v>1.058756830697499</v>
      </c>
      <c r="M53" s="1153">
        <v>1.1802815535510534</v>
      </c>
      <c r="N53" s="1153">
        <v>1.3795845898280379</v>
      </c>
      <c r="O53" s="1153">
        <v>1.4137197620780531</v>
      </c>
      <c r="P53" s="1153">
        <v>1.4164635761038435</v>
      </c>
      <c r="Q53" s="1153">
        <v>1.4342424470275781</v>
      </c>
      <c r="R53" s="1153">
        <v>1.4419962947049816</v>
      </c>
      <c r="S53" s="1153">
        <v>1.4363730372702643</v>
      </c>
      <c r="T53" s="1153">
        <v>1.4220732671388694</v>
      </c>
      <c r="U53" s="1153">
        <v>1.4069060728525202</v>
      </c>
      <c r="V53" s="1153">
        <v>1.3966552151396054</v>
      </c>
      <c r="W53" s="1153">
        <v>1.4019621659526287</v>
      </c>
      <c r="X53" s="1153">
        <v>1.4075423556147491</v>
      </c>
      <c r="Y53" s="1153">
        <v>1.4210611761126795</v>
      </c>
      <c r="Z53" s="1153">
        <v>1.4326347125429622</v>
      </c>
      <c r="AA53" s="1153">
        <v>1.4411167441921233</v>
      </c>
      <c r="AB53" s="1153">
        <v>1.4534634790298582</v>
      </c>
      <c r="AC53" s="1153">
        <v>1.4575254784999645</v>
      </c>
      <c r="AD53" s="1153">
        <v>1.4636515244089026</v>
      </c>
      <c r="AE53" s="1152">
        <v>1.4697693445408737</v>
      </c>
    </row>
    <row r="54" spans="1:31" x14ac:dyDescent="0.2">
      <c r="A54" s="1413"/>
      <c r="B54" s="1303" t="s">
        <v>1268</v>
      </c>
      <c r="C54" s="1826" t="s">
        <v>380</v>
      </c>
      <c r="D54" s="1154">
        <v>0.79227485864353642</v>
      </c>
      <c r="E54" s="1153">
        <v>0.92067814731011055</v>
      </c>
      <c r="F54" s="1153">
        <v>0.92990824983137021</v>
      </c>
      <c r="G54" s="1153">
        <v>0.93862189671775831</v>
      </c>
      <c r="H54" s="1153">
        <v>0.94322985965484696</v>
      </c>
      <c r="I54" s="1153">
        <v>0.95136452931072568</v>
      </c>
      <c r="J54" s="1153">
        <v>0.96077435190239391</v>
      </c>
      <c r="K54" s="1153">
        <v>0.96632123623493471</v>
      </c>
      <c r="L54" s="1153">
        <v>0.97185184193785712</v>
      </c>
      <c r="M54" s="1153">
        <v>0.97646109498175682</v>
      </c>
      <c r="N54" s="1153">
        <v>0.98273617168162286</v>
      </c>
      <c r="O54" s="1153">
        <v>0.97752155463827395</v>
      </c>
      <c r="P54" s="1153">
        <v>0.94643763938003456</v>
      </c>
      <c r="Q54" s="1153">
        <v>0.91410652279710569</v>
      </c>
      <c r="R54" s="1153">
        <v>0.8806794536663517</v>
      </c>
      <c r="S54" s="1153">
        <v>0.87551457563591761</v>
      </c>
      <c r="T54" s="1153">
        <v>0.89790205959835212</v>
      </c>
      <c r="U54" s="1153">
        <v>1.2370850600637895</v>
      </c>
      <c r="V54" s="1153">
        <v>1.6261901979460343</v>
      </c>
      <c r="W54" s="1153">
        <v>2.0540652163183988</v>
      </c>
      <c r="X54" s="1153">
        <v>2.4359190627381047</v>
      </c>
      <c r="Y54" s="1153">
        <v>2.8161236190177252</v>
      </c>
      <c r="Z54" s="1153">
        <v>3.1784699399942258</v>
      </c>
      <c r="AA54" s="1153">
        <v>3.514609735553754</v>
      </c>
      <c r="AB54" s="1153">
        <v>3.8074840598417246</v>
      </c>
      <c r="AC54" s="1153">
        <v>3.940110700739837</v>
      </c>
      <c r="AD54" s="1153">
        <v>4.0320832861376292</v>
      </c>
      <c r="AE54" s="1152">
        <v>4.0194260461057398</v>
      </c>
    </row>
    <row r="55" spans="1:31" x14ac:dyDescent="0.2">
      <c r="A55" s="1413"/>
      <c r="B55" s="1303" t="s">
        <v>1265</v>
      </c>
      <c r="C55" s="1826" t="s">
        <v>380</v>
      </c>
      <c r="D55" s="1154">
        <v>0.82090968096987194</v>
      </c>
      <c r="E55" s="1153">
        <v>0.82062545672715292</v>
      </c>
      <c r="F55" s="1153">
        <v>0.82179941886837837</v>
      </c>
      <c r="G55" s="1153">
        <v>0.82250326316894184</v>
      </c>
      <c r="H55" s="1153">
        <v>0.82260383483029376</v>
      </c>
      <c r="I55" s="1153">
        <v>0.82537417754421349</v>
      </c>
      <c r="J55" s="1153">
        <v>0.82682079622427151</v>
      </c>
      <c r="K55" s="1153">
        <v>0.82748998868537338</v>
      </c>
      <c r="L55" s="1153">
        <v>0.83078198234984224</v>
      </c>
      <c r="M55" s="1153">
        <v>0.83166646105685371</v>
      </c>
      <c r="N55" s="1153">
        <v>0.83313284587746639</v>
      </c>
      <c r="O55" s="1153">
        <v>0.82547794683770215</v>
      </c>
      <c r="P55" s="1153">
        <v>0.80999134053174182</v>
      </c>
      <c r="Q55" s="1153">
        <v>0.77998699254718895</v>
      </c>
      <c r="R55" s="1153">
        <v>0.74066381296246964</v>
      </c>
      <c r="S55" s="1153">
        <v>0.71046840192651839</v>
      </c>
      <c r="T55" s="1153">
        <v>0.75652506849826084</v>
      </c>
      <c r="U55" s="1153">
        <v>0.9361192291894127</v>
      </c>
      <c r="V55" s="1153">
        <v>1.2019743922113293</v>
      </c>
      <c r="W55" s="1153">
        <v>1.4755344071526872</v>
      </c>
      <c r="X55" s="1153">
        <v>1.705106655732459</v>
      </c>
      <c r="Y55" s="1153">
        <v>1.8853414542142979</v>
      </c>
      <c r="Z55" s="1153">
        <v>2.0738808802400128</v>
      </c>
      <c r="AA55" s="1153">
        <v>2.3066786295408437</v>
      </c>
      <c r="AB55" s="1153">
        <v>2.5034693379631214</v>
      </c>
      <c r="AC55" s="1153">
        <v>2.7031255258496212</v>
      </c>
      <c r="AD55" s="1153">
        <v>2.8383247510763265</v>
      </c>
      <c r="AE55" s="1152">
        <v>2.9673847827531374</v>
      </c>
    </row>
    <row r="56" spans="1:31" x14ac:dyDescent="0.2">
      <c r="A56" s="1413"/>
      <c r="B56" s="1303" t="s">
        <v>1269</v>
      </c>
      <c r="C56" s="1826" t="s">
        <v>380</v>
      </c>
      <c r="D56" s="1154"/>
      <c r="E56" s="1153"/>
      <c r="F56" s="1153"/>
      <c r="G56" s="1153"/>
      <c r="H56" s="1153"/>
      <c r="I56" s="1153">
        <v>2.0203327048207878</v>
      </c>
      <c r="J56" s="1153">
        <v>2.0203327048207878</v>
      </c>
      <c r="K56" s="1153">
        <v>2.0156451579418526</v>
      </c>
      <c r="L56" s="1153">
        <v>2.0156451579418526</v>
      </c>
      <c r="M56" s="1153">
        <v>2.0156451579418531</v>
      </c>
      <c r="N56" s="1153">
        <v>2.0156451579418535</v>
      </c>
      <c r="O56" s="1153">
        <v>2.0156451579418531</v>
      </c>
      <c r="P56" s="1153">
        <v>2.0156451579418531</v>
      </c>
      <c r="Q56" s="1153">
        <v>2.0156451579418531</v>
      </c>
      <c r="R56" s="1153">
        <v>2.0156451579418535</v>
      </c>
      <c r="S56" s="1153">
        <v>2.0156451579418535</v>
      </c>
      <c r="T56" s="1153">
        <v>2.0133145685163765</v>
      </c>
      <c r="U56" s="1153">
        <v>1.9962268854302063</v>
      </c>
      <c r="V56" s="1153">
        <v>1.9900079111074493</v>
      </c>
      <c r="W56" s="1153">
        <v>1.9915052712334591</v>
      </c>
      <c r="X56" s="1153">
        <v>2.0035996614171654</v>
      </c>
      <c r="Y56" s="1153">
        <v>1.9960541573633976</v>
      </c>
      <c r="Z56" s="1153">
        <v>1.9890534267593494</v>
      </c>
      <c r="AA56" s="1153">
        <v>1.9876574844421582</v>
      </c>
      <c r="AB56" s="1153">
        <v>1.9903325255174691</v>
      </c>
      <c r="AC56" s="1153">
        <v>1.9878790322900584</v>
      </c>
      <c r="AD56" s="1153">
        <v>1.9897556279395283</v>
      </c>
      <c r="AE56" s="1152">
        <v>1.9897556279395288</v>
      </c>
    </row>
    <row r="57" spans="1:31" x14ac:dyDescent="0.2">
      <c r="A57" s="1413"/>
      <c r="B57" s="1303"/>
      <c r="C57" s="1822"/>
      <c r="D57" s="1154"/>
      <c r="E57" s="1153"/>
      <c r="F57" s="1153"/>
      <c r="G57" s="1153"/>
      <c r="H57" s="1153"/>
      <c r="I57" s="1153"/>
      <c r="J57" s="1153"/>
      <c r="K57" s="1153"/>
      <c r="L57" s="1153"/>
      <c r="M57" s="1153"/>
      <c r="N57" s="1153"/>
      <c r="O57" s="1153"/>
      <c r="P57" s="1153"/>
      <c r="Q57" s="1153"/>
      <c r="R57" s="1153"/>
      <c r="S57" s="1153"/>
      <c r="T57" s="1153"/>
      <c r="U57" s="1153"/>
      <c r="V57" s="1153"/>
      <c r="W57" s="1153"/>
      <c r="X57" s="1153"/>
      <c r="Y57" s="1153"/>
      <c r="Z57" s="1153"/>
      <c r="AA57" s="1153"/>
      <c r="AB57" s="1153"/>
      <c r="AC57" s="1153"/>
      <c r="AD57" s="1153"/>
      <c r="AE57" s="1152"/>
    </row>
    <row r="58" spans="1:31" x14ac:dyDescent="0.2">
      <c r="A58" s="1413"/>
      <c r="B58" s="1823" t="s">
        <v>305</v>
      </c>
      <c r="C58" s="1810"/>
      <c r="D58" s="1154"/>
      <c r="E58" s="1153"/>
      <c r="F58" s="1153"/>
      <c r="G58" s="1153"/>
      <c r="H58" s="1153"/>
      <c r="I58" s="1153"/>
      <c r="J58" s="1153"/>
      <c r="K58" s="1153"/>
      <c r="L58" s="1153"/>
      <c r="M58" s="1153"/>
      <c r="N58" s="1153"/>
      <c r="O58" s="1153"/>
      <c r="P58" s="1153"/>
      <c r="Q58" s="1153"/>
      <c r="R58" s="1153"/>
      <c r="S58" s="1153"/>
      <c r="T58" s="1153"/>
      <c r="U58" s="1153"/>
      <c r="V58" s="1153"/>
      <c r="W58" s="1153"/>
      <c r="X58" s="1153"/>
      <c r="Y58" s="1153"/>
      <c r="Z58" s="1153"/>
      <c r="AA58" s="1153"/>
      <c r="AB58" s="1153"/>
      <c r="AC58" s="1153"/>
      <c r="AD58" s="1153"/>
      <c r="AE58" s="1152"/>
    </row>
    <row r="59" spans="1:31" x14ac:dyDescent="0.2">
      <c r="A59" s="1413"/>
      <c r="B59" s="1303" t="s">
        <v>1263</v>
      </c>
      <c r="C59" s="1825" t="s">
        <v>1262</v>
      </c>
      <c r="D59" s="1154">
        <v>1.4708364161498901</v>
      </c>
      <c r="E59" s="1153">
        <v>1.9750441457654786</v>
      </c>
      <c r="F59" s="1153">
        <v>2.4806892679328785</v>
      </c>
      <c r="G59" s="1153">
        <v>2.8733941482085799</v>
      </c>
      <c r="H59" s="1153">
        <v>3.2309979892459499</v>
      </c>
      <c r="I59" s="1153">
        <v>3.5482743145426783</v>
      </c>
      <c r="J59" s="1153">
        <v>3.4967843287320632</v>
      </c>
      <c r="K59" s="1153">
        <v>3.2633383673606704</v>
      </c>
      <c r="L59" s="1153">
        <v>2.9369812074152586</v>
      </c>
      <c r="M59" s="1153">
        <v>2.6883711452037478</v>
      </c>
      <c r="N59" s="1153">
        <v>2.8211430788584546</v>
      </c>
      <c r="O59" s="1153">
        <v>2.6137466490400434</v>
      </c>
      <c r="P59" s="1153">
        <v>2.3442100343318986</v>
      </c>
      <c r="Q59" s="1153">
        <v>2.132809871988592</v>
      </c>
      <c r="R59" s="1153">
        <v>1.9323387732348352</v>
      </c>
      <c r="S59" s="1153">
        <v>1.7369266467964264</v>
      </c>
      <c r="T59" s="1153">
        <v>1.5723198624760004</v>
      </c>
      <c r="U59" s="1153">
        <v>1.4310300088461867</v>
      </c>
      <c r="V59" s="1153">
        <v>1.3236186803971985</v>
      </c>
      <c r="W59" s="1153">
        <v>1.1977803798447977</v>
      </c>
      <c r="X59" s="1153">
        <v>1.1171890592498686</v>
      </c>
      <c r="Y59" s="1153">
        <v>1.0285678187478895</v>
      </c>
      <c r="Z59" s="1153">
        <v>0.94879332115424753</v>
      </c>
      <c r="AA59" s="1153">
        <v>0.99455823616107764</v>
      </c>
      <c r="AB59" s="1153">
        <v>0.91728975151774661</v>
      </c>
      <c r="AC59" s="1153">
        <v>0.91644092347485051</v>
      </c>
      <c r="AD59" s="1153">
        <v>0.88831705890553003</v>
      </c>
      <c r="AE59" s="1152">
        <v>0.92802180039984794</v>
      </c>
    </row>
    <row r="60" spans="1:31" x14ac:dyDescent="0.2">
      <c r="A60" s="1413"/>
      <c r="B60" s="1303" t="s">
        <v>1264</v>
      </c>
      <c r="C60" s="1826" t="s">
        <v>380</v>
      </c>
      <c r="D60" s="1154">
        <v>0.96241450324922617</v>
      </c>
      <c r="E60" s="1153">
        <v>1.5732159773515324</v>
      </c>
      <c r="F60" s="1153">
        <v>2.2490951567496267</v>
      </c>
      <c r="G60" s="1153">
        <v>2.7570927348181433</v>
      </c>
      <c r="H60" s="1153">
        <v>3.2360368614701378</v>
      </c>
      <c r="I60" s="1153">
        <v>3.6236774420480367</v>
      </c>
      <c r="J60" s="1153">
        <v>3.7102048068865039</v>
      </c>
      <c r="K60" s="1153">
        <v>3.5456445507085737</v>
      </c>
      <c r="L60" s="1153">
        <v>3.2701466151493856</v>
      </c>
      <c r="M60" s="1153">
        <v>2.9786976994843659</v>
      </c>
      <c r="N60" s="1153">
        <v>3.1698677049932691</v>
      </c>
      <c r="O60" s="1153">
        <v>2.8978170689956686</v>
      </c>
      <c r="P60" s="1153">
        <v>2.8043640509160479</v>
      </c>
      <c r="Q60" s="1153">
        <v>2.7493404654950853</v>
      </c>
      <c r="R60" s="1153">
        <v>2.590117953502971</v>
      </c>
      <c r="S60" s="1153">
        <v>2.428468109015268</v>
      </c>
      <c r="T60" s="1153">
        <v>2.1771265493305365</v>
      </c>
      <c r="U60" s="1153">
        <v>1.9885826031946638</v>
      </c>
      <c r="V60" s="1153">
        <v>1.7764953607699989</v>
      </c>
      <c r="W60" s="1153">
        <v>1.5642834841497417</v>
      </c>
      <c r="X60" s="1153">
        <v>1.3548596570404685</v>
      </c>
      <c r="Y60" s="1153">
        <v>1.1719097115248891</v>
      </c>
      <c r="Z60" s="1153">
        <v>1.0471488339034303</v>
      </c>
      <c r="AA60" s="1153">
        <v>1.049859125847582</v>
      </c>
      <c r="AB60" s="1153">
        <v>0.96508996286162374</v>
      </c>
      <c r="AC60" s="1153">
        <v>0.94349331658459057</v>
      </c>
      <c r="AD60" s="1153">
        <v>0.91064476840074027</v>
      </c>
      <c r="AE60" s="1152">
        <v>0.91720348502294713</v>
      </c>
    </row>
    <row r="61" spans="1:31" x14ac:dyDescent="0.2">
      <c r="A61" s="1413"/>
      <c r="B61" s="1303" t="s">
        <v>1268</v>
      </c>
      <c r="C61" s="1826" t="s">
        <v>380</v>
      </c>
      <c r="D61" s="1154">
        <v>2.0691838040251707</v>
      </c>
      <c r="E61" s="1153">
        <v>2.0680692789791659</v>
      </c>
      <c r="F61" s="1153">
        <v>2.0645112914608328</v>
      </c>
      <c r="G61" s="1153">
        <v>2.0656818529276864</v>
      </c>
      <c r="H61" s="1153">
        <v>2.0670898821827581</v>
      </c>
      <c r="I61" s="1153">
        <v>2.0692561648130723</v>
      </c>
      <c r="J61" s="1153">
        <v>2.0692189273962316</v>
      </c>
      <c r="K61" s="1153">
        <v>2.0698185816382626</v>
      </c>
      <c r="L61" s="1153">
        <v>2.0637090026773759</v>
      </c>
      <c r="M61" s="1153">
        <v>2.0665653430260922</v>
      </c>
      <c r="N61" s="1153">
        <v>2.1429994456167232</v>
      </c>
      <c r="O61" s="1153">
        <v>2.1414466344109879</v>
      </c>
      <c r="P61" s="1153">
        <v>2.1067801447557066</v>
      </c>
      <c r="Q61" s="1153">
        <v>2.1045752736371379</v>
      </c>
      <c r="R61" s="1153">
        <v>2.0854904759359152</v>
      </c>
      <c r="S61" s="1153">
        <v>2.095620579860074</v>
      </c>
      <c r="T61" s="1153">
        <v>2.100548288497472</v>
      </c>
      <c r="U61" s="1153">
        <v>2.1070783963990909</v>
      </c>
      <c r="V61" s="1153">
        <v>2.0870763856076509</v>
      </c>
      <c r="W61" s="1153">
        <v>2.0596470483562421</v>
      </c>
      <c r="X61" s="1153">
        <v>2.0865623186759921</v>
      </c>
      <c r="Y61" s="1153">
        <v>2.082318933194732</v>
      </c>
      <c r="Z61" s="1153">
        <v>2.0731815789478629</v>
      </c>
      <c r="AA61" s="1153">
        <v>2.0794604059009756</v>
      </c>
      <c r="AB61" s="1153">
        <v>2.0908164013493096</v>
      </c>
      <c r="AC61" s="1153">
        <v>2.0812526818267365</v>
      </c>
      <c r="AD61" s="1153">
        <v>2.0842013768546384</v>
      </c>
      <c r="AE61" s="1152">
        <v>2.0795994966385809</v>
      </c>
    </row>
    <row r="62" spans="1:31" x14ac:dyDescent="0.2">
      <c r="A62" s="1413"/>
      <c r="B62" s="1303" t="s">
        <v>1265</v>
      </c>
      <c r="C62" s="1826" t="s">
        <v>380</v>
      </c>
      <c r="D62" s="1154">
        <v>0.64732717761679648</v>
      </c>
      <c r="E62" s="1153">
        <v>0.64732717761679626</v>
      </c>
      <c r="F62" s="1153">
        <v>0.64732717761679648</v>
      </c>
      <c r="G62" s="1153">
        <v>0.64732717761679637</v>
      </c>
      <c r="H62" s="1153">
        <v>0.64732717761679637</v>
      </c>
      <c r="I62" s="1153">
        <v>0.64732717761679637</v>
      </c>
      <c r="J62" s="1153">
        <v>0.64732717761679626</v>
      </c>
      <c r="K62" s="1153">
        <v>0.64732717761679648</v>
      </c>
      <c r="L62" s="1153">
        <v>0.64732717761679626</v>
      </c>
      <c r="M62" s="1153">
        <v>0.64732717761679626</v>
      </c>
      <c r="N62" s="1153">
        <v>0.64732717761679626</v>
      </c>
      <c r="O62" s="1153">
        <v>0.64732717761679648</v>
      </c>
      <c r="P62" s="1153">
        <v>0.64993619057504781</v>
      </c>
      <c r="Q62" s="1153">
        <v>0.65067380200391001</v>
      </c>
      <c r="R62" s="1153">
        <v>0.65068767321500975</v>
      </c>
      <c r="S62" s="1153">
        <v>0.65029035885084729</v>
      </c>
      <c r="T62" s="1153">
        <v>0.65007306698257672</v>
      </c>
      <c r="U62" s="1153">
        <v>0.65055773959621532</v>
      </c>
      <c r="V62" s="1153">
        <v>0.65224201376582813</v>
      </c>
      <c r="W62" s="1153">
        <v>0.65287691228393963</v>
      </c>
      <c r="X62" s="1153">
        <v>0.65444709260043621</v>
      </c>
      <c r="Y62" s="1153">
        <v>0.65491431594644589</v>
      </c>
      <c r="Z62" s="1153">
        <v>0.65471469429404761</v>
      </c>
      <c r="AA62" s="1153">
        <v>0.65562385323838568</v>
      </c>
      <c r="AB62" s="1153">
        <v>0.65562385323838568</v>
      </c>
      <c r="AC62" s="1153">
        <v>0.65562385323838568</v>
      </c>
      <c r="AD62" s="1153">
        <v>0.65562385323838568</v>
      </c>
      <c r="AE62" s="1152">
        <v>0.65562385323838568</v>
      </c>
    </row>
    <row r="63" spans="1:31" x14ac:dyDescent="0.2">
      <c r="A63" s="1413"/>
      <c r="B63" s="1303"/>
      <c r="C63" s="1822"/>
      <c r="D63" s="1154"/>
      <c r="E63" s="1153"/>
      <c r="F63" s="1153"/>
      <c r="G63" s="1153"/>
      <c r="H63" s="1153"/>
      <c r="I63" s="1153"/>
      <c r="J63" s="1153"/>
      <c r="K63" s="1153"/>
      <c r="L63" s="1153"/>
      <c r="M63" s="1153"/>
      <c r="N63" s="1153"/>
      <c r="O63" s="1153"/>
      <c r="P63" s="1153"/>
      <c r="Q63" s="1153"/>
      <c r="R63" s="1153"/>
      <c r="S63" s="1153"/>
      <c r="T63" s="1153"/>
      <c r="U63" s="1153"/>
      <c r="V63" s="1153"/>
      <c r="W63" s="1153"/>
      <c r="X63" s="1153"/>
      <c r="Y63" s="1153"/>
      <c r="Z63" s="1153"/>
      <c r="AA63" s="1153"/>
      <c r="AB63" s="1153"/>
      <c r="AC63" s="1153"/>
      <c r="AD63" s="1153"/>
      <c r="AE63" s="1152"/>
    </row>
    <row r="64" spans="1:31" x14ac:dyDescent="0.2">
      <c r="A64" s="1413"/>
      <c r="B64" s="1823" t="s">
        <v>1267</v>
      </c>
      <c r="C64" s="1825" t="s">
        <v>1262</v>
      </c>
      <c r="D64" s="1154">
        <v>3</v>
      </c>
      <c r="E64" s="1153">
        <v>3</v>
      </c>
      <c r="F64" s="1153">
        <v>3</v>
      </c>
      <c r="G64" s="1153">
        <v>3</v>
      </c>
      <c r="H64" s="1153">
        <v>3</v>
      </c>
      <c r="I64" s="1153">
        <v>3</v>
      </c>
      <c r="J64" s="1153">
        <v>3</v>
      </c>
      <c r="K64" s="1153">
        <v>3</v>
      </c>
      <c r="L64" s="1153">
        <v>3</v>
      </c>
      <c r="M64" s="1153">
        <v>3</v>
      </c>
      <c r="N64" s="1153">
        <v>3</v>
      </c>
      <c r="O64" s="1153">
        <v>3</v>
      </c>
      <c r="P64" s="1153">
        <v>3</v>
      </c>
      <c r="Q64" s="1153">
        <v>3</v>
      </c>
      <c r="R64" s="1153">
        <v>3</v>
      </c>
      <c r="S64" s="1153">
        <v>3</v>
      </c>
      <c r="T64" s="1153">
        <v>3</v>
      </c>
      <c r="U64" s="1153">
        <v>3</v>
      </c>
      <c r="V64" s="1153">
        <v>3</v>
      </c>
      <c r="W64" s="1153">
        <v>3</v>
      </c>
      <c r="X64" s="1153">
        <v>3</v>
      </c>
      <c r="Y64" s="1153">
        <v>3</v>
      </c>
      <c r="Z64" s="1153">
        <v>3</v>
      </c>
      <c r="AA64" s="1153">
        <v>3</v>
      </c>
      <c r="AB64" s="1153">
        <v>3</v>
      </c>
      <c r="AC64" s="1153">
        <v>3</v>
      </c>
      <c r="AD64" s="1153">
        <v>3</v>
      </c>
      <c r="AE64" s="1152">
        <v>3</v>
      </c>
    </row>
    <row r="65" spans="1:31" x14ac:dyDescent="0.2">
      <c r="A65" s="1413"/>
      <c r="B65" s="1303"/>
      <c r="C65" s="1822"/>
      <c r="D65" s="1154"/>
      <c r="E65" s="1153"/>
      <c r="F65" s="1153"/>
      <c r="G65" s="1153"/>
      <c r="H65" s="1153"/>
      <c r="I65" s="1153"/>
      <c r="J65" s="1153"/>
      <c r="K65" s="1153"/>
      <c r="L65" s="1153"/>
      <c r="M65" s="1153"/>
      <c r="N65" s="1153"/>
      <c r="O65" s="1153"/>
      <c r="P65" s="1153"/>
      <c r="Q65" s="1153"/>
      <c r="R65" s="1153"/>
      <c r="S65" s="1153"/>
      <c r="T65" s="1153"/>
      <c r="U65" s="1153"/>
      <c r="V65" s="1153"/>
      <c r="W65" s="1153"/>
      <c r="X65" s="1153"/>
      <c r="Y65" s="1153"/>
      <c r="Z65" s="1153"/>
      <c r="AA65" s="1153"/>
      <c r="AB65" s="1153"/>
      <c r="AC65" s="1153"/>
      <c r="AD65" s="1153"/>
      <c r="AE65" s="1152"/>
    </row>
    <row r="66" spans="1:31" ht="14.25" x14ac:dyDescent="0.25">
      <c r="A66" s="1416" t="s">
        <v>2219</v>
      </c>
      <c r="B66" s="1415"/>
      <c r="C66" s="1822"/>
      <c r="D66" s="1159"/>
      <c r="E66" s="1158"/>
      <c r="F66" s="1158"/>
      <c r="G66" s="1158"/>
      <c r="H66" s="1158"/>
      <c r="I66" s="1158"/>
      <c r="J66" s="1158"/>
      <c r="K66" s="1158"/>
      <c r="L66" s="1158"/>
      <c r="M66" s="1158"/>
      <c r="N66" s="1158"/>
      <c r="O66" s="1158"/>
      <c r="P66" s="1158"/>
      <c r="Q66" s="1158"/>
      <c r="R66" s="1158"/>
      <c r="S66" s="1158"/>
      <c r="T66" s="1158"/>
      <c r="U66" s="1158"/>
      <c r="V66" s="1158"/>
      <c r="W66" s="1158"/>
      <c r="X66" s="1158"/>
      <c r="Y66" s="1158"/>
      <c r="Z66" s="1158"/>
      <c r="AA66" s="1158"/>
      <c r="AB66" s="1158"/>
      <c r="AC66" s="1158"/>
      <c r="AD66" s="1158"/>
      <c r="AE66" s="1157"/>
    </row>
    <row r="67" spans="1:31" x14ac:dyDescent="0.2">
      <c r="A67" s="1416"/>
      <c r="B67" s="1823" t="s">
        <v>195</v>
      </c>
      <c r="C67" s="1824"/>
      <c r="D67" s="1159"/>
      <c r="E67" s="1158"/>
      <c r="F67" s="1158"/>
      <c r="G67" s="1158"/>
      <c r="H67" s="1158"/>
      <c r="I67" s="1158"/>
      <c r="J67" s="1158"/>
      <c r="K67" s="1158"/>
      <c r="L67" s="1158"/>
      <c r="M67" s="1158"/>
      <c r="N67" s="1158"/>
      <c r="O67" s="1158"/>
      <c r="P67" s="1158"/>
      <c r="Q67" s="1158"/>
      <c r="R67" s="1158"/>
      <c r="S67" s="1158"/>
      <c r="T67" s="1158"/>
      <c r="U67" s="1158"/>
      <c r="V67" s="1158"/>
      <c r="W67" s="1158"/>
      <c r="X67" s="1158"/>
      <c r="Y67" s="1158"/>
      <c r="Z67" s="1158"/>
      <c r="AA67" s="1158"/>
      <c r="AB67" s="1158"/>
      <c r="AC67" s="1158"/>
      <c r="AD67" s="1158"/>
      <c r="AE67" s="1157"/>
    </row>
    <row r="68" spans="1:31" x14ac:dyDescent="0.2">
      <c r="A68" s="1416"/>
      <c r="B68" s="1303" t="s">
        <v>1263</v>
      </c>
      <c r="C68" s="1825" t="s">
        <v>1262</v>
      </c>
      <c r="D68" s="1156">
        <v>35.220219230884048</v>
      </c>
      <c r="E68" s="1155">
        <v>29.37627108825718</v>
      </c>
      <c r="F68" s="1155">
        <v>26.122970361717531</v>
      </c>
      <c r="G68" s="1155">
        <v>23.171769502387608</v>
      </c>
      <c r="H68" s="1155">
        <v>20.858198397654558</v>
      </c>
      <c r="I68" s="1155">
        <v>19.948985610922776</v>
      </c>
      <c r="J68" s="1155">
        <v>18.623156609470097</v>
      </c>
      <c r="K68" s="1155">
        <v>16.906037014247573</v>
      </c>
      <c r="L68" s="1155">
        <v>15.445353260119296</v>
      </c>
      <c r="M68" s="1155">
        <v>14.313997898248715</v>
      </c>
      <c r="N68" s="1155">
        <v>12.994550559584116</v>
      </c>
      <c r="O68" s="1155">
        <v>12.690359372686034</v>
      </c>
      <c r="P68" s="1155">
        <v>12.474125456879484</v>
      </c>
      <c r="Q68" s="1155">
        <v>12.399218642616711</v>
      </c>
      <c r="R68" s="1155">
        <v>12.048095667465748</v>
      </c>
      <c r="S68" s="1155">
        <v>11.795991529654673</v>
      </c>
      <c r="T68" s="1155">
        <v>11.636604718785501</v>
      </c>
      <c r="U68" s="1155">
        <v>11.434202874146136</v>
      </c>
      <c r="V68" s="1155">
        <v>11.621150928466667</v>
      </c>
      <c r="W68" s="1155">
        <v>11.219917748518151</v>
      </c>
      <c r="X68" s="1155">
        <v>10.816051690620103</v>
      </c>
      <c r="Y68" s="1155">
        <v>10.498871124463559</v>
      </c>
      <c r="Z68" s="1153">
        <v>10.278733263857637</v>
      </c>
      <c r="AA68" s="1153">
        <v>10.175222391069713</v>
      </c>
      <c r="AB68" s="1153">
        <v>9.8191344887173084</v>
      </c>
      <c r="AC68" s="1153">
        <v>9.7473902557966596</v>
      </c>
      <c r="AD68" s="1153">
        <v>9.4860304939184683</v>
      </c>
      <c r="AE68" s="1152">
        <v>9.4446583533024544</v>
      </c>
    </row>
    <row r="69" spans="1:31" x14ac:dyDescent="0.2">
      <c r="A69" s="1416"/>
      <c r="B69" s="1303" t="s">
        <v>1264</v>
      </c>
      <c r="C69" s="1826" t="s">
        <v>380</v>
      </c>
      <c r="D69" s="1156">
        <v>55.331090202137268</v>
      </c>
      <c r="E69" s="1155">
        <v>53.767748908733765</v>
      </c>
      <c r="F69" s="1155">
        <v>49.678185758464835</v>
      </c>
      <c r="G69" s="1155">
        <v>44.454622134734713</v>
      </c>
      <c r="H69" s="1155">
        <v>39.113018877752886</v>
      </c>
      <c r="I69" s="1155">
        <v>34.167260286144689</v>
      </c>
      <c r="J69" s="1155">
        <v>29.16443267812128</v>
      </c>
      <c r="K69" s="1155">
        <v>24.779075459863037</v>
      </c>
      <c r="L69" s="1155">
        <v>21.581838696586747</v>
      </c>
      <c r="M69" s="1155">
        <v>19.811068698872262</v>
      </c>
      <c r="N69" s="1155">
        <v>21.152203379013436</v>
      </c>
      <c r="O69" s="1155">
        <v>23.764821438531033</v>
      </c>
      <c r="P69" s="1155">
        <v>24.510035565624445</v>
      </c>
      <c r="Q69" s="1155">
        <v>22.054147936315452</v>
      </c>
      <c r="R69" s="1155">
        <v>20.353183738099673</v>
      </c>
      <c r="S69" s="1155">
        <v>18.440537137642856</v>
      </c>
      <c r="T69" s="1155">
        <v>17.05243075839865</v>
      </c>
      <c r="U69" s="1155">
        <v>14.405066818801835</v>
      </c>
      <c r="V69" s="1155">
        <v>12.684669387953976</v>
      </c>
      <c r="W69" s="1155">
        <v>11.056988275359325</v>
      </c>
      <c r="X69" s="1153">
        <v>9.458043706463755</v>
      </c>
      <c r="Y69" s="1153">
        <v>8.7002960259819826</v>
      </c>
      <c r="Z69" s="1153">
        <v>7.6057331464333799</v>
      </c>
      <c r="AA69" s="1153">
        <v>6.966607333516019</v>
      </c>
      <c r="AB69" s="1153">
        <v>6.3413964305816553</v>
      </c>
      <c r="AC69" s="1153">
        <v>5.6507182741959614</v>
      </c>
      <c r="AD69" s="1153">
        <v>5.0140694987758669</v>
      </c>
      <c r="AE69" s="1152">
        <v>4.520527527692745</v>
      </c>
    </row>
    <row r="70" spans="1:31" x14ac:dyDescent="0.2">
      <c r="A70" s="1416"/>
      <c r="B70" s="1303" t="s">
        <v>1268</v>
      </c>
      <c r="C70" s="1826" t="s">
        <v>380</v>
      </c>
      <c r="D70" s="1156">
        <v>32</v>
      </c>
      <c r="E70" s="1155">
        <v>32</v>
      </c>
      <c r="F70" s="1155">
        <v>32</v>
      </c>
      <c r="G70" s="1155">
        <v>32</v>
      </c>
      <c r="H70" s="1155">
        <v>32</v>
      </c>
      <c r="I70" s="1155">
        <v>32</v>
      </c>
      <c r="J70" s="1155">
        <v>32</v>
      </c>
      <c r="K70" s="1155">
        <v>32</v>
      </c>
      <c r="L70" s="1155">
        <v>32</v>
      </c>
      <c r="M70" s="1155">
        <v>32</v>
      </c>
      <c r="N70" s="1155">
        <v>34.372317986544481</v>
      </c>
      <c r="O70" s="1155">
        <v>34.23061699532618</v>
      </c>
      <c r="P70" s="1155">
        <v>34.093003226077357</v>
      </c>
      <c r="Q70" s="1155">
        <v>34.016361280438005</v>
      </c>
      <c r="R70" s="1155">
        <v>33.893798027765087</v>
      </c>
      <c r="S70" s="1155">
        <v>33.895498663236161</v>
      </c>
      <c r="T70" s="1155">
        <v>33.734843604210546</v>
      </c>
      <c r="U70" s="1155">
        <v>33.322072620057178</v>
      </c>
      <c r="V70" s="1155">
        <v>33.214102481177825</v>
      </c>
      <c r="W70" s="1155">
        <v>32.884476423581965</v>
      </c>
      <c r="X70" s="1155">
        <v>33.029878519318906</v>
      </c>
      <c r="Y70" s="1153">
        <v>32.970922883452971</v>
      </c>
      <c r="Z70" s="1153">
        <v>32.839908964588041</v>
      </c>
      <c r="AA70" s="1153">
        <v>33.043607918216495</v>
      </c>
      <c r="AB70" s="1153">
        <v>32.957551920404931</v>
      </c>
      <c r="AC70" s="1153">
        <v>32.555969290258822</v>
      </c>
      <c r="AD70" s="1153">
        <v>32.548038965107978</v>
      </c>
      <c r="AE70" s="1152">
        <v>32.596216162163252</v>
      </c>
    </row>
    <row r="71" spans="1:31" x14ac:dyDescent="0.2">
      <c r="A71" s="1416"/>
      <c r="B71" s="1303" t="s">
        <v>1265</v>
      </c>
      <c r="C71" s="1826" t="s">
        <v>380</v>
      </c>
      <c r="D71" s="1156">
        <v>43.322215129985729</v>
      </c>
      <c r="E71" s="1155">
        <v>43.322215129985722</v>
      </c>
      <c r="F71" s="1155">
        <v>43.322215129985729</v>
      </c>
      <c r="G71" s="1155">
        <v>43.322215129985729</v>
      </c>
      <c r="H71" s="1155">
        <v>43.322215129985736</v>
      </c>
      <c r="I71" s="1155">
        <v>43.322215129985722</v>
      </c>
      <c r="J71" s="1155">
        <v>43.322215129985729</v>
      </c>
      <c r="K71" s="1155">
        <v>43.322215129985729</v>
      </c>
      <c r="L71" s="1155">
        <v>43.322215129985736</v>
      </c>
      <c r="M71" s="1155">
        <v>43.322215129985736</v>
      </c>
      <c r="N71" s="1155">
        <v>43.322215129985729</v>
      </c>
      <c r="O71" s="1155">
        <v>43.322215129985729</v>
      </c>
      <c r="P71" s="1155">
        <v>44.028289118035332</v>
      </c>
      <c r="Q71" s="1155">
        <v>44.492773096534144</v>
      </c>
      <c r="R71" s="1155">
        <v>43.876954166013157</v>
      </c>
      <c r="S71" s="1155">
        <v>43.322215129985729</v>
      </c>
      <c r="T71" s="1155">
        <v>43.322215129985729</v>
      </c>
      <c r="U71" s="1155">
        <v>43.322215129985729</v>
      </c>
      <c r="V71" s="1155">
        <v>43.322215129985722</v>
      </c>
      <c r="W71" s="1155">
        <v>43.322215129985743</v>
      </c>
      <c r="X71" s="1155">
        <v>43.322215129985729</v>
      </c>
      <c r="Y71" s="1153">
        <v>43.322215129985729</v>
      </c>
      <c r="Z71" s="1153">
        <v>43.322215129985729</v>
      </c>
      <c r="AA71" s="1153">
        <v>43.322215129985736</v>
      </c>
      <c r="AB71" s="1153">
        <v>43.322215129985729</v>
      </c>
      <c r="AC71" s="1153">
        <v>43.322215129985729</v>
      </c>
      <c r="AD71" s="1153">
        <v>45.227608658003959</v>
      </c>
      <c r="AE71" s="1152">
        <v>47.405201261453335</v>
      </c>
    </row>
    <row r="72" spans="1:31" x14ac:dyDescent="0.2">
      <c r="A72" s="1416"/>
      <c r="B72" s="1303" t="s">
        <v>1266</v>
      </c>
      <c r="C72" s="1826" t="s">
        <v>380</v>
      </c>
      <c r="D72" s="1148">
        <v>322.82416743968065</v>
      </c>
      <c r="E72" s="1147">
        <v>288.2830826728723</v>
      </c>
      <c r="F72" s="1147">
        <v>272.23710545187294</v>
      </c>
      <c r="G72" s="1147">
        <v>259.8022027878016</v>
      </c>
      <c r="H72" s="1147">
        <v>256.08745883631047</v>
      </c>
      <c r="I72" s="1147">
        <v>249.81274702508856</v>
      </c>
      <c r="J72" s="1147">
        <v>239.60453438877761</v>
      </c>
      <c r="K72" s="1147">
        <v>237.79039109834102</v>
      </c>
      <c r="L72" s="1147">
        <v>233.60225417917536</v>
      </c>
      <c r="M72" s="1147">
        <v>216.14456264846538</v>
      </c>
      <c r="N72" s="1147">
        <v>196.46812477204099</v>
      </c>
      <c r="O72" s="1147">
        <v>179.05896873666788</v>
      </c>
      <c r="P72" s="1147">
        <v>167.5862134802899</v>
      </c>
      <c r="Q72" s="1147">
        <v>158.85436212898415</v>
      </c>
      <c r="R72" s="1147">
        <v>146.65757062264439</v>
      </c>
      <c r="S72" s="1147">
        <v>142.72632637499638</v>
      </c>
      <c r="T72" s="1147">
        <v>137.46829524630076</v>
      </c>
      <c r="U72" s="1147">
        <v>136.92672947513003</v>
      </c>
      <c r="V72" s="1147">
        <v>131.35780627854908</v>
      </c>
      <c r="W72" s="1155">
        <v>123.65228839327447</v>
      </c>
      <c r="X72" s="1155">
        <v>119.69634575634291</v>
      </c>
      <c r="Y72" s="1155">
        <v>113.49329191323629</v>
      </c>
      <c r="Z72" s="1155">
        <v>112.69809870421091</v>
      </c>
      <c r="AA72" s="1155">
        <v>111.42786584719192</v>
      </c>
      <c r="AB72" s="1155">
        <v>107.57453398647991</v>
      </c>
      <c r="AC72" s="1155">
        <v>104.51471624788508</v>
      </c>
      <c r="AD72" s="1155">
        <v>100.01288031340042</v>
      </c>
      <c r="AE72" s="1160">
        <v>104.2605249800236</v>
      </c>
    </row>
    <row r="73" spans="1:31" x14ac:dyDescent="0.2">
      <c r="A73" s="1416"/>
      <c r="B73" s="1415"/>
      <c r="C73" s="1810"/>
      <c r="D73" s="1159"/>
      <c r="E73" s="1158"/>
      <c r="F73" s="1158"/>
      <c r="G73" s="1158"/>
      <c r="H73" s="1158"/>
      <c r="I73" s="1158"/>
      <c r="J73" s="1158"/>
      <c r="K73" s="1158"/>
      <c r="L73" s="1158"/>
      <c r="M73" s="1158"/>
      <c r="N73" s="1158"/>
      <c r="O73" s="1158"/>
      <c r="P73" s="1158"/>
      <c r="Q73" s="1158"/>
      <c r="R73" s="1158"/>
      <c r="S73" s="1158"/>
      <c r="T73" s="1158"/>
      <c r="U73" s="1158"/>
      <c r="V73" s="1158"/>
      <c r="W73" s="1158"/>
      <c r="X73" s="1158"/>
      <c r="Y73" s="1158"/>
      <c r="Z73" s="1158"/>
      <c r="AA73" s="1158"/>
      <c r="AB73" s="1158"/>
      <c r="AC73" s="1158"/>
      <c r="AD73" s="1158"/>
      <c r="AE73" s="1157"/>
    </row>
    <row r="74" spans="1:31" x14ac:dyDescent="0.2">
      <c r="A74" s="1416"/>
      <c r="B74" s="1823" t="s">
        <v>303</v>
      </c>
      <c r="C74" s="1810"/>
      <c r="D74" s="1159"/>
      <c r="E74" s="1158"/>
      <c r="F74" s="1158"/>
      <c r="G74" s="1158"/>
      <c r="H74" s="1158"/>
      <c r="I74" s="1158"/>
      <c r="J74" s="1158"/>
      <c r="K74" s="1158"/>
      <c r="L74" s="1158"/>
      <c r="M74" s="1158"/>
      <c r="N74" s="1158"/>
      <c r="O74" s="1158"/>
      <c r="P74" s="1158"/>
      <c r="Q74" s="1158"/>
      <c r="R74" s="1158"/>
      <c r="S74" s="1158"/>
      <c r="T74" s="1158"/>
      <c r="U74" s="1158"/>
      <c r="V74" s="1158"/>
      <c r="W74" s="1158"/>
      <c r="X74" s="1158"/>
      <c r="Y74" s="1158"/>
      <c r="Z74" s="1158"/>
      <c r="AA74" s="1158"/>
      <c r="AB74" s="1158"/>
      <c r="AC74" s="1158"/>
      <c r="AD74" s="1158"/>
      <c r="AE74" s="1157"/>
    </row>
    <row r="75" spans="1:31" x14ac:dyDescent="0.2">
      <c r="A75" s="1416"/>
      <c r="B75" s="1303" t="s">
        <v>1263</v>
      </c>
      <c r="C75" s="1825" t="s">
        <v>1262</v>
      </c>
      <c r="D75" s="1154">
        <v>3.2368689409554139</v>
      </c>
      <c r="E75" s="1153">
        <v>2.9586414486798476</v>
      </c>
      <c r="F75" s="1153">
        <v>2.7974690654700853</v>
      </c>
      <c r="G75" s="1153">
        <v>2.6052520119472087</v>
      </c>
      <c r="H75" s="1153">
        <v>2.4233149426807232</v>
      </c>
      <c r="I75" s="1153">
        <v>2.2527160580006016</v>
      </c>
      <c r="J75" s="1153">
        <v>2.0426747998791339</v>
      </c>
      <c r="K75" s="1153">
        <v>1.7463168573943948</v>
      </c>
      <c r="L75" s="1153">
        <v>1.4752020423259036</v>
      </c>
      <c r="M75" s="1153">
        <v>1.2335220364634487</v>
      </c>
      <c r="N75" s="1153">
        <v>1.3194332234214829</v>
      </c>
      <c r="O75" s="1153">
        <v>1.2972475728332373</v>
      </c>
      <c r="P75" s="1153">
        <v>1.2064234837145229</v>
      </c>
      <c r="Q75" s="1153">
        <v>1.1429171004707219</v>
      </c>
      <c r="R75" s="1153">
        <v>1.0755528669488503</v>
      </c>
      <c r="S75" s="1153">
        <v>1.0003143249279511</v>
      </c>
      <c r="T75" s="1153">
        <v>0.94121417274753805</v>
      </c>
      <c r="U75" s="1153">
        <v>0.88150126433685272</v>
      </c>
      <c r="V75" s="1153">
        <v>0.83890675776530654</v>
      </c>
      <c r="W75" s="1153">
        <v>0.71109580080501933</v>
      </c>
      <c r="X75" s="1153">
        <v>0.68936599526731723</v>
      </c>
      <c r="Y75" s="1153">
        <v>0.65715760682229318</v>
      </c>
      <c r="Z75" s="1153">
        <v>0.62435706680667025</v>
      </c>
      <c r="AA75" s="1153">
        <v>0.58537834334519412</v>
      </c>
      <c r="AB75" s="1153">
        <v>0.53635186425228076</v>
      </c>
      <c r="AC75" s="1153">
        <v>0.51307273112016283</v>
      </c>
      <c r="AD75" s="1153">
        <v>0.43756421572042237</v>
      </c>
      <c r="AE75" s="1152">
        <v>0.4175199660732048</v>
      </c>
    </row>
    <row r="76" spans="1:31" x14ac:dyDescent="0.2">
      <c r="A76" s="1416"/>
      <c r="B76" s="1303" t="s">
        <v>1264</v>
      </c>
      <c r="C76" s="1826" t="s">
        <v>380</v>
      </c>
      <c r="D76" s="1154">
        <v>5.6261132092711925</v>
      </c>
      <c r="E76" s="1153">
        <v>5.3103310727098725</v>
      </c>
      <c r="F76" s="1153">
        <v>4.7121682917303236</v>
      </c>
      <c r="G76" s="1153">
        <v>4.0096025634429786</v>
      </c>
      <c r="H76" s="1153">
        <v>3.4254118586292863</v>
      </c>
      <c r="I76" s="1153">
        <v>2.9519974928029873</v>
      </c>
      <c r="J76" s="1153">
        <v>2.5236224003672256</v>
      </c>
      <c r="K76" s="1153">
        <v>2.1269729030132627</v>
      </c>
      <c r="L76" s="1153">
        <v>1.8198251931645233</v>
      </c>
      <c r="M76" s="1153">
        <v>1.5925651889232977</v>
      </c>
      <c r="N76" s="1153">
        <v>1.6921451087305572</v>
      </c>
      <c r="O76" s="1153">
        <v>1.6934597285952164</v>
      </c>
      <c r="P76" s="1153">
        <v>1.6177400143433618</v>
      </c>
      <c r="Q76" s="1153">
        <v>1.5063019682777299</v>
      </c>
      <c r="R76" s="1153">
        <v>1.4268914610826176</v>
      </c>
      <c r="S76" s="1153">
        <v>1.3631906290652505</v>
      </c>
      <c r="T76" s="1153">
        <v>1.3204688262304107</v>
      </c>
      <c r="U76" s="1153">
        <v>1.2815959938883994</v>
      </c>
      <c r="V76" s="1153">
        <v>1.1896229968659811</v>
      </c>
      <c r="W76" s="1153">
        <v>1.0372921804670121</v>
      </c>
      <c r="X76" s="1153">
        <v>0.98313779861898976</v>
      </c>
      <c r="Y76" s="1153">
        <v>0.93582128300202916</v>
      </c>
      <c r="Z76" s="1153">
        <v>0.86851996198504633</v>
      </c>
      <c r="AA76" s="1153">
        <v>0.81418805449609633</v>
      </c>
      <c r="AB76" s="1153">
        <v>0.75512127883049118</v>
      </c>
      <c r="AC76" s="1153">
        <v>0.69262392257477656</v>
      </c>
      <c r="AD76" s="1153">
        <v>0.66178366014974521</v>
      </c>
      <c r="AE76" s="1152">
        <v>0.65890411516210234</v>
      </c>
    </row>
    <row r="77" spans="1:31" x14ac:dyDescent="0.2">
      <c r="A77" s="1416"/>
      <c r="B77" s="1303" t="s">
        <v>1268</v>
      </c>
      <c r="C77" s="1826" t="s">
        <v>380</v>
      </c>
      <c r="D77" s="1154">
        <v>4.5994745607666276</v>
      </c>
      <c r="E77" s="1153">
        <v>4.7138967988158269</v>
      </c>
      <c r="F77" s="1153">
        <v>4.4610463751778173</v>
      </c>
      <c r="G77" s="1153">
        <v>4.1566248657308407</v>
      </c>
      <c r="H77" s="1153">
        <v>3.9473920095304842</v>
      </c>
      <c r="I77" s="1153">
        <v>3.5471315877604392</v>
      </c>
      <c r="J77" s="1153">
        <v>3.1598610561888791</v>
      </c>
      <c r="K77" s="1153">
        <v>2.7743832486094777</v>
      </c>
      <c r="L77" s="1153">
        <v>2.4804106283759833</v>
      </c>
      <c r="M77" s="1153">
        <v>2.2312678455319896</v>
      </c>
      <c r="N77" s="1153">
        <v>2.0383022983728547</v>
      </c>
      <c r="O77" s="1153">
        <v>1.9399134991895726</v>
      </c>
      <c r="P77" s="1153">
        <v>1.7531969249576693</v>
      </c>
      <c r="Q77" s="1153">
        <v>1.6556122911492446</v>
      </c>
      <c r="R77" s="1153">
        <v>1.5904275346002248</v>
      </c>
      <c r="S77" s="1153">
        <v>1.5560177790050964</v>
      </c>
      <c r="T77" s="1153">
        <v>1.448708309104541</v>
      </c>
      <c r="U77" s="1153">
        <v>1.3256752994141352</v>
      </c>
      <c r="V77" s="1153">
        <v>1.1620062629759773</v>
      </c>
      <c r="W77" s="1153">
        <v>0.9868974781143004</v>
      </c>
      <c r="X77" s="1153">
        <v>0.84721128814438562</v>
      </c>
      <c r="Y77" s="1153">
        <v>0.75266472371387594</v>
      </c>
      <c r="Z77" s="1153">
        <v>0.64654627150387245</v>
      </c>
      <c r="AA77" s="1153">
        <v>0.56334850276983039</v>
      </c>
      <c r="AB77" s="1153">
        <v>0.49858535590231678</v>
      </c>
      <c r="AC77" s="1153">
        <v>0.49120203605724416</v>
      </c>
      <c r="AD77" s="1153">
        <v>0.45976619517158934</v>
      </c>
      <c r="AE77" s="1152">
        <v>0.44665594607819831</v>
      </c>
    </row>
    <row r="78" spans="1:31" x14ac:dyDescent="0.2">
      <c r="A78" s="1416"/>
      <c r="B78" s="1303" t="s">
        <v>1265</v>
      </c>
      <c r="C78" s="1826" t="s">
        <v>380</v>
      </c>
      <c r="D78" s="1154">
        <v>26.088560121510046</v>
      </c>
      <c r="E78" s="1153">
        <v>23.103913531798639</v>
      </c>
      <c r="F78" s="1153">
        <v>21.051130843200152</v>
      </c>
      <c r="G78" s="1153">
        <v>18.980888573195763</v>
      </c>
      <c r="H78" s="1153">
        <v>17.638382005902436</v>
      </c>
      <c r="I78" s="1153">
        <v>16.413938016644128</v>
      </c>
      <c r="J78" s="1153">
        <v>14.90948462302269</v>
      </c>
      <c r="K78" s="1153">
        <v>14.049285477051251</v>
      </c>
      <c r="L78" s="1153">
        <v>12.577144658706789</v>
      </c>
      <c r="M78" s="1153">
        <v>12.853234575269477</v>
      </c>
      <c r="N78" s="1153">
        <v>8.743981706282419</v>
      </c>
      <c r="O78" s="1153">
        <v>7.4090788286466474</v>
      </c>
      <c r="P78" s="1153">
        <v>7.0152173255507186</v>
      </c>
      <c r="Q78" s="1153">
        <v>6.3548571403715544</v>
      </c>
      <c r="R78" s="1153">
        <v>5.3734816897056961</v>
      </c>
      <c r="S78" s="1153">
        <v>4.4392179416249427</v>
      </c>
      <c r="T78" s="1153">
        <v>3.3553982195921046</v>
      </c>
      <c r="U78" s="1153">
        <v>2.7352007703589045</v>
      </c>
      <c r="V78" s="1153">
        <v>2.1531014650709164</v>
      </c>
      <c r="W78" s="1153">
        <v>1.5276293111544272</v>
      </c>
      <c r="X78" s="1153">
        <v>1.1980522317600644</v>
      </c>
      <c r="Y78" s="1153">
        <v>1.1000540218404091</v>
      </c>
      <c r="Z78" s="1153">
        <v>0.89879942474216734</v>
      </c>
      <c r="AA78" s="1153">
        <v>0.73073338117104458</v>
      </c>
      <c r="AB78" s="1153">
        <v>0.59632585321106069</v>
      </c>
      <c r="AC78" s="1153">
        <v>0.47130100934102453</v>
      </c>
      <c r="AD78" s="1153">
        <v>0.40683791065205255</v>
      </c>
      <c r="AE78" s="1152">
        <v>0.37711748164223757</v>
      </c>
    </row>
    <row r="79" spans="1:31" x14ac:dyDescent="0.2">
      <c r="A79" s="1416"/>
      <c r="B79" s="1303" t="s">
        <v>1269</v>
      </c>
      <c r="C79" s="1826" t="s">
        <v>380</v>
      </c>
      <c r="D79" s="1154"/>
      <c r="E79" s="1153"/>
      <c r="F79" s="1153"/>
      <c r="G79" s="1153"/>
      <c r="H79" s="1153"/>
      <c r="I79" s="1153">
        <v>14.322730871210695</v>
      </c>
      <c r="J79" s="1153">
        <v>14.322730871210695</v>
      </c>
      <c r="K79" s="1153">
        <v>14.289499477077953</v>
      </c>
      <c r="L79" s="1153">
        <v>14.289499477077953</v>
      </c>
      <c r="M79" s="1153">
        <v>14.289499477077953</v>
      </c>
      <c r="N79" s="1153">
        <v>14.289499477077953</v>
      </c>
      <c r="O79" s="1153">
        <v>14.289499477077953</v>
      </c>
      <c r="P79" s="1153">
        <v>14.289499477077953</v>
      </c>
      <c r="Q79" s="1153">
        <v>14.289499477077955</v>
      </c>
      <c r="R79" s="1153">
        <v>14.289499477077955</v>
      </c>
      <c r="S79" s="1153">
        <v>14.289499477077953</v>
      </c>
      <c r="T79" s="1153">
        <v>14.272977245352092</v>
      </c>
      <c r="U79" s="1153">
        <v>14.151837650139992</v>
      </c>
      <c r="V79" s="1153">
        <v>14.107749517869852</v>
      </c>
      <c r="W79" s="1153">
        <v>14.118364742803328</v>
      </c>
      <c r="X79" s="1153">
        <v>14.204105420682421</v>
      </c>
      <c r="Y79" s="1153">
        <v>14.150613130233491</v>
      </c>
      <c r="Z79" s="1153">
        <v>14.100982898487809</v>
      </c>
      <c r="AA79" s="1153">
        <v>14.091086654135012</v>
      </c>
      <c r="AB79" s="1153">
        <v>14.11005080459384</v>
      </c>
      <c r="AC79" s="1153">
        <v>14.092657271782786</v>
      </c>
      <c r="AD79" s="1153">
        <v>14.105961008527391</v>
      </c>
      <c r="AE79" s="1152">
        <v>14.105961008527395</v>
      </c>
    </row>
    <row r="80" spans="1:31" x14ac:dyDescent="0.2">
      <c r="A80" s="1416"/>
      <c r="B80" s="1303"/>
      <c r="C80" s="1822"/>
      <c r="D80" s="1159"/>
      <c r="E80" s="1158"/>
      <c r="F80" s="1158"/>
      <c r="G80" s="1158"/>
      <c r="H80" s="1158"/>
      <c r="I80" s="1158"/>
      <c r="J80" s="1158"/>
      <c r="K80" s="1158"/>
      <c r="L80" s="1158"/>
      <c r="M80" s="1158"/>
      <c r="N80" s="1158"/>
      <c r="O80" s="1158"/>
      <c r="P80" s="1158"/>
      <c r="Q80" s="1158"/>
      <c r="R80" s="1158"/>
      <c r="S80" s="1158"/>
      <c r="T80" s="1158"/>
      <c r="U80" s="1158"/>
      <c r="V80" s="1158"/>
      <c r="W80" s="1158"/>
      <c r="X80" s="1158"/>
      <c r="Y80" s="1158"/>
      <c r="Z80" s="1158"/>
      <c r="AA80" s="1158"/>
      <c r="AB80" s="1158"/>
      <c r="AC80" s="1158"/>
      <c r="AD80" s="1158"/>
      <c r="AE80" s="1157"/>
    </row>
    <row r="81" spans="1:31" x14ac:dyDescent="0.2">
      <c r="A81" s="1416"/>
      <c r="B81" s="1823" t="s">
        <v>305</v>
      </c>
      <c r="C81" s="1810"/>
      <c r="D81" s="1159"/>
      <c r="E81" s="1158"/>
      <c r="F81" s="1158"/>
      <c r="G81" s="1158"/>
      <c r="H81" s="1158"/>
      <c r="I81" s="1158"/>
      <c r="J81" s="1158"/>
      <c r="K81" s="1158"/>
      <c r="L81" s="1158"/>
      <c r="M81" s="1158"/>
      <c r="N81" s="1158"/>
      <c r="O81" s="1158"/>
      <c r="P81" s="1158"/>
      <c r="Q81" s="1158"/>
      <c r="R81" s="1158"/>
      <c r="S81" s="1158"/>
      <c r="T81" s="1158"/>
      <c r="U81" s="1158"/>
      <c r="V81" s="1158"/>
      <c r="W81" s="1158"/>
      <c r="X81" s="1158"/>
      <c r="Y81" s="1158"/>
      <c r="Z81" s="1158"/>
      <c r="AA81" s="1158"/>
      <c r="AB81" s="1158"/>
      <c r="AC81" s="1158"/>
      <c r="AD81" s="1158"/>
      <c r="AE81" s="1157"/>
    </row>
    <row r="82" spans="1:31" x14ac:dyDescent="0.2">
      <c r="A82" s="1416"/>
      <c r="B82" s="1303" t="s">
        <v>1263</v>
      </c>
      <c r="C82" s="1825" t="s">
        <v>1262</v>
      </c>
      <c r="D82" s="1156">
        <v>11.618810159732867</v>
      </c>
      <c r="E82" s="1153">
        <v>10.126335422710559</v>
      </c>
      <c r="F82" s="1153">
        <v>8.9004105171898331</v>
      </c>
      <c r="G82" s="1153">
        <v>7.9279289807028048</v>
      </c>
      <c r="H82" s="1153">
        <v>7.0911445261300061</v>
      </c>
      <c r="I82" s="1153">
        <v>6.3758202507239083</v>
      </c>
      <c r="J82" s="1153">
        <v>5.8063859193080729</v>
      </c>
      <c r="K82" s="1153">
        <v>5.149555757788403</v>
      </c>
      <c r="L82" s="1153">
        <v>4.601574484019868</v>
      </c>
      <c r="M82" s="1153">
        <v>4.2591976461124741</v>
      </c>
      <c r="N82" s="1153">
        <v>3.96983465425508</v>
      </c>
      <c r="O82" s="1153">
        <v>3.5932063919467954</v>
      </c>
      <c r="P82" s="1153">
        <v>3.2374657656843548</v>
      </c>
      <c r="Q82" s="1153">
        <v>3.0200827846930349</v>
      </c>
      <c r="R82" s="1153">
        <v>2.8776184946969008</v>
      </c>
      <c r="S82" s="1153">
        <v>2.7657643493819228</v>
      </c>
      <c r="T82" s="1153">
        <v>2.7091295515771314</v>
      </c>
      <c r="U82" s="1153">
        <v>2.6898784168367498</v>
      </c>
      <c r="V82" s="1153">
        <v>2.6832918003836541</v>
      </c>
      <c r="W82" s="1153">
        <v>2.7218630106396224</v>
      </c>
      <c r="X82" s="1153">
        <v>2.8037096492363718</v>
      </c>
      <c r="Y82" s="1153">
        <v>2.899163184320269</v>
      </c>
      <c r="Z82" s="1153">
        <v>3.122312904444021</v>
      </c>
      <c r="AA82" s="1153">
        <v>3.0201563557832496</v>
      </c>
      <c r="AB82" s="1153">
        <v>2.7222033565169581</v>
      </c>
      <c r="AC82" s="1153">
        <v>2.73231874105227</v>
      </c>
      <c r="AD82" s="1153">
        <v>2.5430309165316429</v>
      </c>
      <c r="AE82" s="1152">
        <v>2.3403109816535017</v>
      </c>
    </row>
    <row r="83" spans="1:31" x14ac:dyDescent="0.2">
      <c r="A83" s="1416"/>
      <c r="B83" s="1303" t="s">
        <v>1264</v>
      </c>
      <c r="C83" s="1826" t="s">
        <v>380</v>
      </c>
      <c r="D83" s="1156">
        <v>21.755191803176086</v>
      </c>
      <c r="E83" s="1155">
        <v>21.472520099844107</v>
      </c>
      <c r="F83" s="1155">
        <v>20.18714237513187</v>
      </c>
      <c r="G83" s="1155">
        <v>18.48166595192248</v>
      </c>
      <c r="H83" s="1155">
        <v>16.593249632393306</v>
      </c>
      <c r="I83" s="1155">
        <v>14.837232502102159</v>
      </c>
      <c r="J83" s="1155">
        <v>12.78914171856691</v>
      </c>
      <c r="K83" s="1155">
        <v>10.662798631826556</v>
      </c>
      <c r="L83" s="1153">
        <v>8.7678958476608884</v>
      </c>
      <c r="M83" s="1153">
        <v>7.3221393086339601</v>
      </c>
      <c r="N83" s="1153">
        <v>6.7675956178232743</v>
      </c>
      <c r="O83" s="1153">
        <v>6.0232001314559742</v>
      </c>
      <c r="P83" s="1153">
        <v>6.1186733373736262</v>
      </c>
      <c r="Q83" s="1153">
        <v>5.9929320445583372</v>
      </c>
      <c r="R83" s="1153">
        <v>5.7912603840334587</v>
      </c>
      <c r="S83" s="1153">
        <v>5.8466226830133223</v>
      </c>
      <c r="T83" s="1153">
        <v>5.5868005338554791</v>
      </c>
      <c r="U83" s="1153">
        <v>5.2353319034419767</v>
      </c>
      <c r="V83" s="1153">
        <v>4.3834286623436407</v>
      </c>
      <c r="W83" s="1153">
        <v>3.7749413063630035</v>
      </c>
      <c r="X83" s="1153">
        <v>3.1379721303438566</v>
      </c>
      <c r="Y83" s="1153">
        <v>2.5230548167706277</v>
      </c>
      <c r="Z83" s="1153">
        <v>2.0903511622244335</v>
      </c>
      <c r="AA83" s="1153">
        <v>1.7559069982037268</v>
      </c>
      <c r="AB83" s="1153">
        <v>1.5325254262484553</v>
      </c>
      <c r="AC83" s="1153">
        <v>1.3053181451440397</v>
      </c>
      <c r="AD83" s="1153">
        <v>1.1703245018146053</v>
      </c>
      <c r="AE83" s="1152">
        <v>1.0101149807041838</v>
      </c>
    </row>
    <row r="84" spans="1:31" x14ac:dyDescent="0.2">
      <c r="A84" s="1416"/>
      <c r="B84" s="1303" t="s">
        <v>1268</v>
      </c>
      <c r="C84" s="1826" t="s">
        <v>380</v>
      </c>
      <c r="D84" s="1154">
        <v>6.6393738124667969</v>
      </c>
      <c r="E84" s="1153">
        <v>6.4620810860365623</v>
      </c>
      <c r="F84" s="1153">
        <v>6.5113555010002191</v>
      </c>
      <c r="G84" s="1153">
        <v>6.5013365366476616</v>
      </c>
      <c r="H84" s="1153">
        <v>6.7983978912996568</v>
      </c>
      <c r="I84" s="1153">
        <v>6.771304329021679</v>
      </c>
      <c r="J84" s="1153">
        <v>6.7284653615271814</v>
      </c>
      <c r="K84" s="1153">
        <v>6.5505028701604804</v>
      </c>
      <c r="L84" s="1153">
        <v>6.5701584477402868</v>
      </c>
      <c r="M84" s="1153">
        <v>6.8790256941721086</v>
      </c>
      <c r="N84" s="1153">
        <v>7.1221169520788843</v>
      </c>
      <c r="O84" s="1153">
        <v>7.1749110652706145</v>
      </c>
      <c r="P84" s="1153">
        <v>7.3142813202049712</v>
      </c>
      <c r="Q84" s="1153">
        <v>7.3832147322809938</v>
      </c>
      <c r="R84" s="1153">
        <v>7.3805349569131211</v>
      </c>
      <c r="S84" s="1153">
        <v>7.3296747622344363</v>
      </c>
      <c r="T84" s="1153">
        <v>7.349602689421447</v>
      </c>
      <c r="U84" s="1153">
        <v>7.3736124796131879</v>
      </c>
      <c r="V84" s="1153">
        <v>7.3272955575896797</v>
      </c>
      <c r="W84" s="1153">
        <v>7.4268190235848781</v>
      </c>
      <c r="X84" s="1153">
        <v>7.3464193603109447</v>
      </c>
      <c r="Y84" s="1153">
        <v>7.3375434874427281</v>
      </c>
      <c r="Z84" s="1153">
        <v>7.4352456765542296</v>
      </c>
      <c r="AA84" s="1153">
        <v>7.4475903496867817</v>
      </c>
      <c r="AB84" s="1153">
        <v>7.4986026636543803</v>
      </c>
      <c r="AC84" s="1153">
        <v>7.5478100714064054</v>
      </c>
      <c r="AD84" s="1153">
        <v>7.5465509668108552</v>
      </c>
      <c r="AE84" s="1152">
        <v>7.5523303796794927</v>
      </c>
    </row>
    <row r="85" spans="1:31" x14ac:dyDescent="0.2">
      <c r="A85" s="1413"/>
      <c r="B85" s="1303" t="s">
        <v>1265</v>
      </c>
      <c r="C85" s="1826" t="s">
        <v>380</v>
      </c>
      <c r="D85" s="1154">
        <v>2.1291987690540544</v>
      </c>
      <c r="E85" s="1153">
        <v>2.1291987690540539</v>
      </c>
      <c r="F85" s="1153">
        <v>2.1291987690540548</v>
      </c>
      <c r="G85" s="1153">
        <v>2.1291987690540544</v>
      </c>
      <c r="H85" s="1153">
        <v>2.1291987690540544</v>
      </c>
      <c r="I85" s="1153">
        <v>2.1291987690540548</v>
      </c>
      <c r="J85" s="1153">
        <v>2.1291987690540539</v>
      </c>
      <c r="K85" s="1153">
        <v>2.1291987690540544</v>
      </c>
      <c r="L85" s="1153">
        <v>2.1291987690540544</v>
      </c>
      <c r="M85" s="1153">
        <v>2.1291987690540544</v>
      </c>
      <c r="N85" s="1153">
        <v>2.1291987690540544</v>
      </c>
      <c r="O85" s="1153">
        <v>2.1291987690540544</v>
      </c>
      <c r="P85" s="1153">
        <v>2.124147743581045</v>
      </c>
      <c r="Q85" s="1153">
        <v>2.1227197345308841</v>
      </c>
      <c r="R85" s="1153">
        <v>2.1226928799917437</v>
      </c>
      <c r="S85" s="1153">
        <v>2.1234620770046706</v>
      </c>
      <c r="T85" s="1153">
        <v>2.1238827520949353</v>
      </c>
      <c r="U85" s="1153">
        <v>2.1229444303017009</v>
      </c>
      <c r="V85" s="1153">
        <v>2.1196836907536882</v>
      </c>
      <c r="W85" s="1153">
        <v>2.1184545329690865</v>
      </c>
      <c r="X85" s="1153">
        <v>2.1154146780880452</v>
      </c>
      <c r="Y85" s="1153">
        <v>2.1145101379190065</v>
      </c>
      <c r="Z85" s="1153">
        <v>2.1148966036312751</v>
      </c>
      <c r="AA85" s="1153">
        <v>2.113136480143829</v>
      </c>
      <c r="AB85" s="1153">
        <v>2.0966703127885613</v>
      </c>
      <c r="AC85" s="1153">
        <v>1.7256499741792695</v>
      </c>
      <c r="AD85" s="1153">
        <v>1.7256499741792701</v>
      </c>
      <c r="AE85" s="1152">
        <v>1.7256499741792697</v>
      </c>
    </row>
    <row r="86" spans="1:31" x14ac:dyDescent="0.2">
      <c r="A86" s="1413"/>
      <c r="B86" s="1303"/>
      <c r="C86" s="1822"/>
      <c r="D86" s="1151"/>
      <c r="E86" s="1150"/>
      <c r="F86" s="1150"/>
      <c r="G86" s="1150"/>
      <c r="H86" s="1150"/>
      <c r="I86" s="1150"/>
      <c r="J86" s="1150"/>
      <c r="K86" s="1150"/>
      <c r="L86" s="1150"/>
      <c r="M86" s="1150"/>
      <c r="N86" s="1150"/>
      <c r="O86" s="1150"/>
      <c r="P86" s="1150"/>
      <c r="Q86" s="1150"/>
      <c r="R86" s="1150"/>
      <c r="S86" s="1150"/>
      <c r="T86" s="1150"/>
      <c r="U86" s="1150"/>
      <c r="V86" s="1150"/>
      <c r="W86" s="1150"/>
      <c r="X86" s="1150"/>
      <c r="Y86" s="1150"/>
      <c r="Z86" s="1150"/>
      <c r="AA86" s="1150"/>
      <c r="AB86" s="1150"/>
      <c r="AC86" s="1150"/>
      <c r="AD86" s="1150"/>
      <c r="AE86" s="1149"/>
    </row>
    <row r="87" spans="1:31" x14ac:dyDescent="0.2">
      <c r="A87" s="1413"/>
      <c r="B87" s="1823" t="s">
        <v>1267</v>
      </c>
      <c r="C87" s="1825" t="s">
        <v>1262</v>
      </c>
      <c r="D87" s="1148">
        <v>92</v>
      </c>
      <c r="E87" s="1147">
        <v>92</v>
      </c>
      <c r="F87" s="1147">
        <v>92</v>
      </c>
      <c r="G87" s="1147">
        <v>92</v>
      </c>
      <c r="H87" s="1147">
        <v>92</v>
      </c>
      <c r="I87" s="1147">
        <v>92</v>
      </c>
      <c r="J87" s="1147">
        <v>92</v>
      </c>
      <c r="K87" s="1147">
        <v>92</v>
      </c>
      <c r="L87" s="1147">
        <v>92</v>
      </c>
      <c r="M87" s="1147">
        <v>92</v>
      </c>
      <c r="N87" s="1147">
        <v>92</v>
      </c>
      <c r="O87" s="1147">
        <v>92</v>
      </c>
      <c r="P87" s="1147">
        <v>92</v>
      </c>
      <c r="Q87" s="1147">
        <v>92</v>
      </c>
      <c r="R87" s="1147">
        <v>92</v>
      </c>
      <c r="S87" s="1147">
        <v>92</v>
      </c>
      <c r="T87" s="1147">
        <v>92</v>
      </c>
      <c r="U87" s="1147">
        <v>92</v>
      </c>
      <c r="V87" s="1147">
        <v>92</v>
      </c>
      <c r="W87" s="1147">
        <v>92</v>
      </c>
      <c r="X87" s="1147">
        <v>92</v>
      </c>
      <c r="Y87" s="1147">
        <v>92</v>
      </c>
      <c r="Z87" s="1147">
        <v>92</v>
      </c>
      <c r="AA87" s="1147">
        <v>92</v>
      </c>
      <c r="AB87" s="1147">
        <v>92</v>
      </c>
      <c r="AC87" s="1147">
        <v>92</v>
      </c>
      <c r="AD87" s="1147">
        <v>92</v>
      </c>
      <c r="AE87" s="1146">
        <v>92</v>
      </c>
    </row>
    <row r="88" spans="1:31" x14ac:dyDescent="0.2">
      <c r="A88" s="1421"/>
      <c r="B88" s="1423"/>
      <c r="C88" s="1422"/>
      <c r="D88" s="1668"/>
      <c r="E88" s="1424"/>
      <c r="F88" s="1424"/>
      <c r="G88" s="1424"/>
      <c r="H88" s="1424"/>
      <c r="I88" s="1424"/>
      <c r="J88" s="1424"/>
      <c r="K88" s="1424"/>
      <c r="L88" s="1424"/>
      <c r="M88" s="1424"/>
      <c r="N88" s="1424"/>
      <c r="O88" s="1424"/>
      <c r="P88" s="1424"/>
      <c r="Q88" s="1424"/>
      <c r="R88" s="1424"/>
      <c r="S88" s="1424"/>
      <c r="T88" s="1424"/>
      <c r="U88" s="1424"/>
      <c r="V88" s="1424"/>
      <c r="W88" s="1424"/>
      <c r="X88" s="1424"/>
      <c r="Y88" s="1424"/>
      <c r="Z88" s="1424"/>
      <c r="AA88" s="1424"/>
      <c r="AB88" s="1424"/>
      <c r="AC88" s="1424"/>
      <c r="AD88" s="1424"/>
      <c r="AE88" s="1425"/>
    </row>
    <row r="89" spans="1:31" x14ac:dyDescent="0.2">
      <c r="A89" s="1302" t="s">
        <v>1040</v>
      </c>
      <c r="B89" s="1302"/>
      <c r="C89" s="1302"/>
      <c r="D89" s="1302"/>
      <c r="E89" s="1302"/>
      <c r="F89" s="1302"/>
      <c r="G89" s="1302"/>
      <c r="H89" s="1302"/>
      <c r="I89" s="1302"/>
      <c r="J89" s="1302"/>
      <c r="K89" s="1302"/>
      <c r="L89" s="1302"/>
      <c r="M89" s="1302"/>
      <c r="N89" s="1302"/>
      <c r="O89" s="1302"/>
      <c r="P89" s="1302"/>
      <c r="Q89" s="1302"/>
      <c r="R89" s="1302"/>
      <c r="S89" s="1302"/>
      <c r="T89" s="1302"/>
      <c r="U89" s="1302"/>
      <c r="V89" s="1302"/>
      <c r="W89" s="1302"/>
      <c r="X89" s="1302"/>
      <c r="Y89" s="1302"/>
      <c r="Z89" s="1302"/>
      <c r="AA89" s="1302"/>
      <c r="AB89" s="1302"/>
      <c r="AC89" s="1302"/>
      <c r="AD89" s="1302"/>
      <c r="AE89" s="1302"/>
    </row>
    <row r="90" spans="1:31" x14ac:dyDescent="0.2">
      <c r="A90" s="1302"/>
      <c r="B90" s="345" t="s">
        <v>584</v>
      </c>
      <c r="C90" s="1302"/>
      <c r="D90" s="1302"/>
      <c r="E90" s="1302"/>
      <c r="F90" s="1302"/>
      <c r="G90" s="1302"/>
      <c r="H90" s="1302"/>
      <c r="I90" s="1302"/>
      <c r="J90" s="1302"/>
      <c r="K90" s="1302"/>
      <c r="L90" s="1302"/>
      <c r="M90" s="1302"/>
      <c r="N90" s="1302"/>
      <c r="O90" s="1302"/>
      <c r="P90" s="1302"/>
      <c r="Q90" s="1302"/>
      <c r="R90" s="1302"/>
      <c r="S90" s="1302"/>
      <c r="T90" s="1302"/>
      <c r="U90" s="1302"/>
      <c r="V90" s="1302"/>
      <c r="W90" s="1302"/>
      <c r="X90" s="1302"/>
      <c r="Y90" s="1302"/>
      <c r="Z90" s="1302"/>
      <c r="AA90" s="1302"/>
      <c r="AB90" s="1302"/>
      <c r="AC90" s="1302"/>
      <c r="AD90" s="1302"/>
      <c r="AE90" s="1302"/>
    </row>
    <row r="91" spans="1:31" x14ac:dyDescent="0.2">
      <c r="A91" s="1302" t="s">
        <v>1037</v>
      </c>
      <c r="B91" s="1302"/>
      <c r="C91" s="1302"/>
      <c r="D91" s="1302"/>
      <c r="E91" s="1302"/>
      <c r="F91" s="1302"/>
      <c r="G91" s="1302"/>
      <c r="H91" s="1302"/>
      <c r="I91" s="1302"/>
      <c r="J91" s="1302"/>
      <c r="K91" s="1302"/>
      <c r="L91" s="1302"/>
      <c r="M91" s="1302"/>
      <c r="N91" s="1302"/>
      <c r="O91" s="1302"/>
      <c r="P91" s="1302"/>
      <c r="Q91" s="1302"/>
      <c r="R91" s="1302"/>
      <c r="S91" s="1302"/>
      <c r="T91" s="1302"/>
      <c r="U91" s="1302"/>
      <c r="V91" s="1302"/>
      <c r="W91" s="1302"/>
      <c r="X91" s="1302"/>
      <c r="Y91" s="1302"/>
      <c r="Z91" s="1302"/>
      <c r="AA91" s="1302"/>
      <c r="AB91" s="1302"/>
      <c r="AC91" s="1302"/>
      <c r="AD91" s="1302"/>
      <c r="AE91" s="1302"/>
    </row>
    <row r="92" spans="1:31" x14ac:dyDescent="0.2">
      <c r="A92" s="1302"/>
      <c r="B92" s="345" t="s">
        <v>585</v>
      </c>
      <c r="C92" s="1302"/>
      <c r="D92" s="1302"/>
      <c r="E92" s="1302"/>
      <c r="F92" s="1302"/>
      <c r="G92" s="1302"/>
      <c r="H92" s="1302"/>
      <c r="I92" s="1302"/>
      <c r="J92" s="1302"/>
      <c r="K92" s="1302"/>
      <c r="L92" s="1302"/>
      <c r="M92" s="1302"/>
      <c r="N92" s="1302"/>
      <c r="O92" s="1302"/>
      <c r="P92" s="1302"/>
      <c r="Q92" s="1302"/>
      <c r="R92" s="1302"/>
      <c r="S92" s="1302"/>
      <c r="T92" s="1302"/>
      <c r="U92" s="1302"/>
      <c r="V92" s="1302"/>
      <c r="W92" s="1302"/>
      <c r="X92" s="1302"/>
      <c r="Y92" s="1302"/>
      <c r="Z92" s="1302"/>
      <c r="AA92" s="1302"/>
      <c r="AB92" s="1302"/>
      <c r="AC92" s="1302"/>
      <c r="AD92" s="1302"/>
      <c r="AE92" s="1302"/>
    </row>
    <row r="93" spans="1:31" x14ac:dyDescent="0.2">
      <c r="A93" s="1302" t="s">
        <v>567</v>
      </c>
      <c r="B93" s="1302"/>
      <c r="C93" s="1302"/>
      <c r="D93" s="1302"/>
      <c r="E93" s="1302"/>
      <c r="F93" s="1302"/>
      <c r="G93" s="1302"/>
      <c r="H93" s="1302"/>
      <c r="I93" s="1302"/>
      <c r="J93" s="1302"/>
      <c r="K93" s="1302"/>
      <c r="L93" s="1302"/>
      <c r="M93" s="1302"/>
      <c r="N93" s="1302"/>
      <c r="O93" s="1302"/>
      <c r="P93" s="1302"/>
      <c r="Q93" s="1302"/>
      <c r="R93" s="1302"/>
      <c r="S93" s="1302"/>
      <c r="T93" s="1302"/>
      <c r="U93" s="1302"/>
      <c r="V93" s="1302"/>
      <c r="W93" s="1302"/>
      <c r="X93" s="1302"/>
      <c r="Y93" s="1302"/>
      <c r="Z93" s="1302"/>
      <c r="AA93" s="1302"/>
      <c r="AB93" s="1302"/>
      <c r="AC93" s="1302"/>
      <c r="AD93" s="1302"/>
      <c r="AE93" s="1302"/>
    </row>
  </sheetData>
  <mergeCells count="1">
    <mergeCell ref="A1:C1"/>
  </mergeCells>
  <phoneticPr fontId="12" type="noConversion"/>
  <hyperlinks>
    <hyperlink ref="A1" location="Inhoud!A1" display="Home" xr:uid="{00000000-0004-0000-0500-000000000000}"/>
    <hyperlink ref="A1:C1" location="Contents!A1" display="To table of contents" xr:uid="{00000000-0004-0000-0500-000001000000}"/>
    <hyperlink ref="B92" r:id="rId1" xr:uid="{00000000-0004-0000-0500-000002000000}"/>
    <hyperlink ref="B90" r:id="rId2" xr:uid="{00000000-0004-0000-0500-000003000000}"/>
  </hyperlinks>
  <pageMargins left="0.72" right="0.42" top="0.35" bottom="0.41" header="0.25" footer="0.34"/>
  <pageSetup paperSize="9" scale="73" orientation="landscape" r:id="rId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C14"/>
  <sheetViews>
    <sheetView zoomScale="75" workbookViewId="0"/>
  </sheetViews>
  <sheetFormatPr defaultRowHeight="12.75" x14ac:dyDescent="0.2"/>
  <cols>
    <col min="1" max="1" width="46.7109375" customWidth="1"/>
    <col min="2" max="2" width="27.28515625" customWidth="1"/>
    <col min="3" max="3" width="83.28515625" customWidth="1"/>
  </cols>
  <sheetData>
    <row r="1" spans="1:3" x14ac:dyDescent="0.2">
      <c r="A1" s="349" t="s">
        <v>824</v>
      </c>
    </row>
    <row r="2" spans="1:3" ht="15" x14ac:dyDescent="0.25">
      <c r="A2" s="6" t="s">
        <v>1812</v>
      </c>
    </row>
    <row r="3" spans="1:3" x14ac:dyDescent="0.2">
      <c r="A3" s="287"/>
      <c r="B3" s="341" t="s">
        <v>397</v>
      </c>
    </row>
    <row r="4" spans="1:3" x14ac:dyDescent="0.2">
      <c r="A4" s="282"/>
      <c r="B4" s="524"/>
    </row>
    <row r="5" spans="1:3" x14ac:dyDescent="0.2">
      <c r="A5" s="287"/>
      <c r="B5" s="287" t="s">
        <v>398</v>
      </c>
    </row>
    <row r="6" spans="1:3" x14ac:dyDescent="0.2">
      <c r="A6" s="307"/>
      <c r="B6" s="281"/>
    </row>
    <row r="7" spans="1:3" x14ac:dyDescent="0.2">
      <c r="A7" s="281" t="s">
        <v>852</v>
      </c>
      <c r="B7" s="289">
        <v>95</v>
      </c>
      <c r="C7" s="522"/>
    </row>
    <row r="8" spans="1:3" x14ac:dyDescent="0.2">
      <c r="A8" s="281" t="s">
        <v>853</v>
      </c>
      <c r="B8" s="340">
        <v>100</v>
      </c>
    </row>
    <row r="9" spans="1:3" x14ac:dyDescent="0.2">
      <c r="A9" s="281" t="s">
        <v>428</v>
      </c>
      <c r="B9" s="289">
        <v>95</v>
      </c>
    </row>
    <row r="10" spans="1:3" x14ac:dyDescent="0.2">
      <c r="A10" s="282"/>
      <c r="B10" s="282"/>
    </row>
    <row r="11" spans="1:3" x14ac:dyDescent="0.2">
      <c r="A11" s="535" t="s">
        <v>405</v>
      </c>
    </row>
    <row r="12" spans="1:3" x14ac:dyDescent="0.2">
      <c r="A12" s="717" t="s">
        <v>429</v>
      </c>
      <c r="B12" s="3"/>
    </row>
    <row r="13" spans="1:3" x14ac:dyDescent="0.2">
      <c r="A13" s="4" t="s">
        <v>430</v>
      </c>
    </row>
    <row r="14" spans="1:3" x14ac:dyDescent="0.2">
      <c r="A14" s="666" t="s">
        <v>431</v>
      </c>
    </row>
  </sheetData>
  <phoneticPr fontId="12" type="noConversion"/>
  <hyperlinks>
    <hyperlink ref="A14" r:id="rId1" display="'Documentation' on the website of the Dutch Emission Registration." xr:uid="{00000000-0004-0000-3B00-000000000000}"/>
    <hyperlink ref="A1" location="Contents!A1" display="To table of contents" xr:uid="{00000000-0004-0000-3B00-000001000000}"/>
  </hyperlinks>
  <pageMargins left="0.75" right="0.75" top="1" bottom="1" header="0.5" footer="0.5"/>
  <pageSetup paperSize="9" scale="91" orientation="landscape" r:id="rId2"/>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28">
    <pageSetUpPr fitToPage="1"/>
  </sheetPr>
  <dimension ref="A1:E41"/>
  <sheetViews>
    <sheetView zoomScale="75" workbookViewId="0"/>
  </sheetViews>
  <sheetFormatPr defaultRowHeight="12.75" x14ac:dyDescent="0.2"/>
  <cols>
    <col min="1" max="1" width="20.85546875" customWidth="1"/>
    <col min="2" max="5" width="14.7109375" customWidth="1"/>
    <col min="6" max="7" width="10.28515625" customWidth="1"/>
  </cols>
  <sheetData>
    <row r="1" spans="1:5" x14ac:dyDescent="0.2">
      <c r="A1" s="349" t="s">
        <v>824</v>
      </c>
    </row>
    <row r="2" spans="1:5" ht="17.25" x14ac:dyDescent="0.25">
      <c r="A2" s="6" t="s">
        <v>2263</v>
      </c>
    </row>
    <row r="3" spans="1:5" x14ac:dyDescent="0.2">
      <c r="A3" s="287"/>
      <c r="B3" s="2409" t="s">
        <v>591</v>
      </c>
      <c r="C3" s="2451"/>
      <c r="D3" s="2410"/>
      <c r="E3" s="1793" t="s">
        <v>466</v>
      </c>
    </row>
    <row r="4" spans="1:5" x14ac:dyDescent="0.2">
      <c r="A4" s="1792"/>
      <c r="B4" s="305" t="s">
        <v>468</v>
      </c>
      <c r="C4" s="2016" t="s">
        <v>470</v>
      </c>
      <c r="D4" s="53" t="s">
        <v>469</v>
      </c>
      <c r="E4" s="53" t="s">
        <v>470</v>
      </c>
    </row>
    <row r="5" spans="1:5" x14ac:dyDescent="0.2">
      <c r="A5" s="1792"/>
      <c r="B5" s="305" t="s">
        <v>2249</v>
      </c>
      <c r="C5" s="2016" t="s">
        <v>422</v>
      </c>
      <c r="D5" s="53" t="s">
        <v>2249</v>
      </c>
      <c r="E5" s="53" t="s">
        <v>422</v>
      </c>
    </row>
    <row r="6" spans="1:5" ht="14.25" x14ac:dyDescent="0.2">
      <c r="A6" s="1792"/>
      <c r="B6" s="1765" t="s">
        <v>2250</v>
      </c>
      <c r="C6" s="54"/>
      <c r="D6" s="55" t="s">
        <v>471</v>
      </c>
      <c r="E6" s="53"/>
    </row>
    <row r="7" spans="1:5" x14ac:dyDescent="0.2">
      <c r="A7" s="33"/>
      <c r="B7" s="319" t="s">
        <v>418</v>
      </c>
      <c r="C7" s="293"/>
      <c r="D7" s="293"/>
      <c r="E7" s="291"/>
    </row>
    <row r="8" spans="1:5" x14ac:dyDescent="0.2">
      <c r="A8" s="35"/>
      <c r="B8" s="305"/>
      <c r="C8" s="52"/>
      <c r="D8" s="52"/>
      <c r="E8" s="53"/>
    </row>
    <row r="9" spans="1:5" x14ac:dyDescent="0.2">
      <c r="A9" s="2017">
        <v>1990</v>
      </c>
      <c r="B9" s="1295">
        <v>67.861615873728567</v>
      </c>
      <c r="C9" s="1296">
        <v>8.090852490779449</v>
      </c>
      <c r="D9" s="1296">
        <v>16.404548153305338</v>
      </c>
      <c r="E9" s="1300">
        <v>17.957404646586397</v>
      </c>
    </row>
    <row r="10" spans="1:5" x14ac:dyDescent="0.2">
      <c r="A10" s="2017">
        <v>1995</v>
      </c>
      <c r="B10" s="1295">
        <v>73.4201166395288</v>
      </c>
      <c r="C10" s="1296">
        <v>8.7535689496633022</v>
      </c>
      <c r="D10" s="1296">
        <v>17.748234010158829</v>
      </c>
      <c r="E10" s="1300">
        <v>22.056982979911023</v>
      </c>
    </row>
    <row r="11" spans="1:5" x14ac:dyDescent="0.2">
      <c r="A11" s="2017">
        <v>2000</v>
      </c>
      <c r="B11" s="1295">
        <v>76.207426065021536</v>
      </c>
      <c r="C11" s="1296">
        <v>9.0858880245551052</v>
      </c>
      <c r="D11" s="1296">
        <v>18.422025093674076</v>
      </c>
      <c r="E11" s="1300">
        <v>18.393878964468005</v>
      </c>
    </row>
    <row r="12" spans="1:5" x14ac:dyDescent="0.2">
      <c r="A12" s="2017">
        <v>2005</v>
      </c>
      <c r="B12" s="1295">
        <v>53.831494307276813</v>
      </c>
      <c r="C12" s="1296">
        <v>6.4181006330416981</v>
      </c>
      <c r="D12" s="1296">
        <v>13.012972490535294</v>
      </c>
      <c r="E12" s="1300">
        <v>11.767189481718654</v>
      </c>
    </row>
    <row r="13" spans="1:5" x14ac:dyDescent="0.2">
      <c r="A13" s="2017"/>
      <c r="B13" s="1295"/>
      <c r="C13" s="1296"/>
      <c r="D13" s="1296"/>
      <c r="E13" s="1300"/>
    </row>
    <row r="14" spans="1:5" x14ac:dyDescent="0.2">
      <c r="A14" s="2017">
        <v>2010</v>
      </c>
      <c r="B14" s="1295">
        <v>37.186661144185948</v>
      </c>
      <c r="C14" s="1296">
        <v>4.4336078071298424</v>
      </c>
      <c r="D14" s="1296">
        <v>8.9893287323948243</v>
      </c>
      <c r="E14" s="1300">
        <v>10.398741144305486</v>
      </c>
    </row>
    <row r="15" spans="1:5" x14ac:dyDescent="0.2">
      <c r="A15" s="2017">
        <v>2011</v>
      </c>
      <c r="B15" s="1295">
        <v>34.566800714779859</v>
      </c>
      <c r="C15" s="1296">
        <v>4.1212529654738566</v>
      </c>
      <c r="D15" s="1296">
        <v>8.3560159823844966</v>
      </c>
      <c r="E15" s="1300">
        <v>5.1751898085772678</v>
      </c>
    </row>
    <row r="16" spans="1:5" x14ac:dyDescent="0.2">
      <c r="A16" s="2017">
        <v>2012</v>
      </c>
      <c r="B16" s="1295">
        <v>28.168144758723884</v>
      </c>
      <c r="C16" s="1296">
        <v>3.3583683684429624</v>
      </c>
      <c r="D16" s="1296">
        <v>6.8092349575579147</v>
      </c>
      <c r="E16" s="1300">
        <v>3.4924112250944903</v>
      </c>
    </row>
    <row r="17" spans="1:5" x14ac:dyDescent="0.2">
      <c r="A17" s="2017">
        <v>2013</v>
      </c>
      <c r="B17" s="1295">
        <v>31.613161604672364</v>
      </c>
      <c r="C17" s="1296">
        <v>3.7691031081031969</v>
      </c>
      <c r="D17" s="1296">
        <v>7.6420171424599985</v>
      </c>
      <c r="E17" s="1300">
        <v>5.3845876250895133</v>
      </c>
    </row>
    <row r="18" spans="1:5" x14ac:dyDescent="0.2">
      <c r="A18" s="2017">
        <v>2014</v>
      </c>
      <c r="B18" s="1295">
        <v>29.074115463483835</v>
      </c>
      <c r="C18" s="1296">
        <v>3.4663834110971243</v>
      </c>
      <c r="D18" s="1296">
        <v>7.0282400587534886</v>
      </c>
      <c r="E18" s="1300">
        <v>8.4657992685445134</v>
      </c>
    </row>
    <row r="19" spans="1:5" x14ac:dyDescent="0.2">
      <c r="A19" s="2017">
        <v>2015</v>
      </c>
      <c r="B19" s="1295">
        <v>35.176797492905621</v>
      </c>
      <c r="C19" s="1296">
        <v>6.9782823111159704</v>
      </c>
      <c r="D19" s="1296">
        <v>3.7992789324669083</v>
      </c>
      <c r="E19" s="1300">
        <v>4.3714450402175</v>
      </c>
    </row>
    <row r="20" spans="1:5" x14ac:dyDescent="0.2">
      <c r="A20" s="2017">
        <v>2016</v>
      </c>
      <c r="B20" s="1295">
        <v>35.511723458736299</v>
      </c>
      <c r="C20" s="1296">
        <v>4.2339120944689697</v>
      </c>
      <c r="D20" s="1296">
        <v>8.5844371665076586</v>
      </c>
      <c r="E20" s="1300">
        <v>6.0768411079727302</v>
      </c>
    </row>
    <row r="21" spans="1:5" x14ac:dyDescent="0.2">
      <c r="A21" s="2017">
        <v>2017</v>
      </c>
      <c r="B21" s="1295">
        <v>35.511723458736299</v>
      </c>
      <c r="C21" s="1296">
        <v>4.2339120944689697</v>
      </c>
      <c r="D21" s="1296">
        <v>8.5844371665076586</v>
      </c>
      <c r="E21" s="1300">
        <v>6.0768411079727302</v>
      </c>
    </row>
    <row r="22" spans="1:5" x14ac:dyDescent="0.2">
      <c r="A22" s="1604"/>
      <c r="B22" s="756"/>
      <c r="C22" s="750"/>
      <c r="D22" s="750"/>
      <c r="E22" s="1714"/>
    </row>
    <row r="23" spans="1:5" x14ac:dyDescent="0.2">
      <c r="A23" s="1605"/>
      <c r="B23" s="756" t="s">
        <v>378</v>
      </c>
      <c r="C23" s="750"/>
      <c r="D23" s="750"/>
      <c r="E23" s="1714"/>
    </row>
    <row r="24" spans="1:5" x14ac:dyDescent="0.2">
      <c r="A24" s="2017">
        <v>1990</v>
      </c>
      <c r="B24" s="1299">
        <v>2.9180494825703285</v>
      </c>
      <c r="C24" s="1044">
        <v>0.34790665710351631</v>
      </c>
      <c r="D24" s="1044">
        <v>0.70539557059212965</v>
      </c>
      <c r="E24" s="1301">
        <v>0.77216839980321506</v>
      </c>
    </row>
    <row r="25" spans="1:5" x14ac:dyDescent="0.2">
      <c r="A25" s="2017">
        <v>1995</v>
      </c>
      <c r="B25" s="1299">
        <v>3.1570650154997382</v>
      </c>
      <c r="C25" s="1044">
        <v>0.37640346483552195</v>
      </c>
      <c r="D25" s="1044">
        <v>0.76317406243682973</v>
      </c>
      <c r="E25" s="1301">
        <v>0.94845026813617406</v>
      </c>
    </row>
    <row r="26" spans="1:5" x14ac:dyDescent="0.2">
      <c r="A26" s="2017">
        <v>2000</v>
      </c>
      <c r="B26" s="1299">
        <v>3.2845400634024284</v>
      </c>
      <c r="C26" s="1044">
        <v>0.39160177385832501</v>
      </c>
      <c r="D26" s="1044">
        <v>0.79398928153735271</v>
      </c>
      <c r="E26" s="1301">
        <v>0.79277618336857092</v>
      </c>
    </row>
    <row r="27" spans="1:5" x14ac:dyDescent="0.2">
      <c r="A27" s="2017">
        <v>2005</v>
      </c>
      <c r="B27" s="1299">
        <v>2.3201374046436309</v>
      </c>
      <c r="C27" s="1044">
        <v>0.27662013728409723</v>
      </c>
      <c r="D27" s="1044">
        <v>0.56085911434207114</v>
      </c>
      <c r="E27" s="1301">
        <v>0.50716586666207397</v>
      </c>
    </row>
    <row r="28" spans="1:5" x14ac:dyDescent="0.2">
      <c r="A28" s="2017"/>
      <c r="B28" s="1299"/>
      <c r="C28" s="1044"/>
      <c r="D28" s="1044"/>
      <c r="E28" s="1301"/>
    </row>
    <row r="29" spans="1:5" x14ac:dyDescent="0.2">
      <c r="A29" s="2017">
        <v>2010</v>
      </c>
      <c r="B29" s="1299">
        <v>1.6064637614288331</v>
      </c>
      <c r="C29" s="1044">
        <v>0.19153185726800923</v>
      </c>
      <c r="D29" s="1044">
        <v>0.38833900123945642</v>
      </c>
      <c r="E29" s="1301">
        <v>0.44922561743399703</v>
      </c>
    </row>
    <row r="30" spans="1:5" x14ac:dyDescent="0.2">
      <c r="A30" s="2017">
        <v>2011</v>
      </c>
      <c r="B30" s="1299">
        <v>1.49328579087849</v>
      </c>
      <c r="C30" s="1044">
        <v>0.17803812810847064</v>
      </c>
      <c r="D30" s="1044">
        <v>0.36097989043901024</v>
      </c>
      <c r="E30" s="1301">
        <v>0.22356819973053799</v>
      </c>
    </row>
    <row r="31" spans="1:5" x14ac:dyDescent="0.2">
      <c r="A31" s="2017">
        <v>2012</v>
      </c>
      <c r="B31" s="1299">
        <v>1.2168638535768719</v>
      </c>
      <c r="C31" s="1044">
        <v>0.14508151351673598</v>
      </c>
      <c r="D31" s="1044">
        <v>0.29415895016650195</v>
      </c>
      <c r="E31" s="1301">
        <v>0.15087216492408201</v>
      </c>
    </row>
    <row r="32" spans="1:5" x14ac:dyDescent="0.2">
      <c r="A32" s="2017">
        <v>2013</v>
      </c>
      <c r="B32" s="1299">
        <v>1.3656885813218462</v>
      </c>
      <c r="C32" s="1044">
        <v>0.16282525427005812</v>
      </c>
      <c r="D32" s="1044">
        <v>0.33013514055427196</v>
      </c>
      <c r="E32" s="1301">
        <v>0.232614185403867</v>
      </c>
    </row>
    <row r="33" spans="1:5" x14ac:dyDescent="0.2">
      <c r="A33" s="2017">
        <v>2014</v>
      </c>
      <c r="B33" s="1299">
        <v>1.2560017880225018</v>
      </c>
      <c r="C33" s="1044">
        <v>0.14974776335939577</v>
      </c>
      <c r="D33" s="1044">
        <v>0.30361997053815071</v>
      </c>
      <c r="E33" s="1301">
        <v>0.36572252840112296</v>
      </c>
    </row>
    <row r="34" spans="1:5" x14ac:dyDescent="0.2">
      <c r="A34" s="2017">
        <v>2015</v>
      </c>
      <c r="B34" s="1299">
        <v>1.5196376516935228</v>
      </c>
      <c r="C34" s="1044">
        <v>0.30146179584020993</v>
      </c>
      <c r="D34" s="1044">
        <v>0.16412884988257045</v>
      </c>
      <c r="E34" s="1301">
        <v>0.18884642573739602</v>
      </c>
    </row>
    <row r="35" spans="1:5" x14ac:dyDescent="0.2">
      <c r="A35" s="2017">
        <v>2016</v>
      </c>
      <c r="B35" s="1299">
        <v>1.5341064534174083</v>
      </c>
      <c r="C35" s="1044">
        <v>0.18290500248105948</v>
      </c>
      <c r="D35" s="1044">
        <v>0.37084768559313086</v>
      </c>
      <c r="E35" s="1301">
        <v>0.262519535864422</v>
      </c>
    </row>
    <row r="36" spans="1:5" x14ac:dyDescent="0.2">
      <c r="A36" s="2017">
        <v>2017</v>
      </c>
      <c r="B36" s="1299">
        <v>1.5341064534174083</v>
      </c>
      <c r="C36" s="1044">
        <v>0.18290500248105948</v>
      </c>
      <c r="D36" s="1044">
        <v>0.37084768559313086</v>
      </c>
      <c r="E36" s="1301">
        <v>0.262519535864422</v>
      </c>
    </row>
    <row r="37" spans="1:5" x14ac:dyDescent="0.2">
      <c r="A37" s="34"/>
      <c r="B37" s="34"/>
      <c r="C37" s="5"/>
      <c r="D37" s="5"/>
      <c r="E37" s="31"/>
    </row>
    <row r="38" spans="1:5" x14ac:dyDescent="0.2">
      <c r="A38" s="3" t="s">
        <v>164</v>
      </c>
      <c r="B38" s="3"/>
      <c r="C38" s="3"/>
      <c r="D38" s="3"/>
      <c r="E38" s="3"/>
    </row>
    <row r="39" spans="1:5" ht="14.25" x14ac:dyDescent="0.2">
      <c r="A39" s="297" t="s">
        <v>832</v>
      </c>
    </row>
    <row r="40" spans="1:5" x14ac:dyDescent="0.2">
      <c r="A40" t="s">
        <v>586</v>
      </c>
    </row>
    <row r="41" spans="1:5" x14ac:dyDescent="0.2">
      <c r="A41" s="708" t="s">
        <v>431</v>
      </c>
    </row>
  </sheetData>
  <mergeCells count="1">
    <mergeCell ref="B3:D3"/>
  </mergeCells>
  <phoneticPr fontId="12" type="noConversion"/>
  <hyperlinks>
    <hyperlink ref="A1" location="Contents!A1" display="To table of contents" xr:uid="{00000000-0004-0000-3C00-000000000000}"/>
    <hyperlink ref="A41" r:id="rId1" xr:uid="{00000000-0004-0000-3C00-000001000000}"/>
  </hyperlinks>
  <pageMargins left="0.75" right="0.75" top="1" bottom="1" header="0.5" footer="0.5"/>
  <pageSetup paperSize="9" scale="98" orientation="portrait" r:id="rId2"/>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Blad29">
    <pageSetUpPr fitToPage="1"/>
  </sheetPr>
  <dimension ref="A1:O57"/>
  <sheetViews>
    <sheetView zoomScale="75" workbookViewId="0"/>
  </sheetViews>
  <sheetFormatPr defaultRowHeight="12.75" x14ac:dyDescent="0.2"/>
  <cols>
    <col min="1" max="1" width="26.85546875" customWidth="1"/>
    <col min="2" max="2" width="10.5703125" customWidth="1"/>
    <col min="3" max="3" width="12.140625" customWidth="1"/>
    <col min="4" max="15" width="8.7109375" customWidth="1"/>
  </cols>
  <sheetData>
    <row r="1" spans="1:15" x14ac:dyDescent="0.2">
      <c r="A1" s="349" t="s">
        <v>824</v>
      </c>
    </row>
    <row r="2" spans="1:15" ht="17.25" x14ac:dyDescent="0.25">
      <c r="A2" s="6" t="s">
        <v>2264</v>
      </c>
    </row>
    <row r="3" spans="1:15" x14ac:dyDescent="0.2">
      <c r="A3" s="598"/>
      <c r="B3" s="1794"/>
      <c r="C3" s="1794"/>
      <c r="D3" s="1799">
        <v>1990</v>
      </c>
      <c r="E3" s="1800">
        <v>1995</v>
      </c>
      <c r="F3" s="1800">
        <v>2000</v>
      </c>
      <c r="G3" s="1800">
        <v>2005</v>
      </c>
      <c r="H3" s="1800">
        <v>2010</v>
      </c>
      <c r="I3" s="1800">
        <v>2011</v>
      </c>
      <c r="J3" s="1800">
        <v>2012</v>
      </c>
      <c r="K3" s="1800">
        <v>2013</v>
      </c>
      <c r="L3" s="1800">
        <v>2014</v>
      </c>
      <c r="M3" s="1800">
        <v>2015</v>
      </c>
      <c r="N3" s="1800">
        <v>2016</v>
      </c>
      <c r="O3" s="1802">
        <v>2017</v>
      </c>
    </row>
    <row r="4" spans="1:15" x14ac:dyDescent="0.2">
      <c r="A4" s="33"/>
      <c r="B4" s="9"/>
      <c r="C4" s="30"/>
      <c r="D4" s="319" t="s">
        <v>1187</v>
      </c>
      <c r="E4" s="9"/>
      <c r="F4" s="9"/>
      <c r="G4" s="9"/>
      <c r="H4" s="9"/>
      <c r="I4" s="9"/>
      <c r="J4" s="9"/>
      <c r="K4" s="9"/>
      <c r="L4" s="9"/>
      <c r="M4" s="9"/>
      <c r="N4" s="9"/>
      <c r="O4" s="30"/>
    </row>
    <row r="5" spans="1:15" x14ac:dyDescent="0.2">
      <c r="A5" s="35"/>
      <c r="B5" s="3"/>
      <c r="C5" s="29"/>
      <c r="D5" s="2018"/>
      <c r="E5" s="3"/>
      <c r="F5" s="3"/>
      <c r="G5" s="3"/>
      <c r="H5" s="3"/>
      <c r="I5" s="3"/>
      <c r="J5" s="3"/>
      <c r="K5" s="3"/>
      <c r="L5" s="3"/>
      <c r="M5" s="3"/>
      <c r="N5" s="3"/>
      <c r="O5" s="29"/>
    </row>
    <row r="6" spans="1:15" ht="15" x14ac:dyDescent="0.25">
      <c r="A6" s="41" t="s">
        <v>2251</v>
      </c>
      <c r="B6" s="2019" t="s">
        <v>303</v>
      </c>
      <c r="C6" s="2020" t="s">
        <v>2252</v>
      </c>
      <c r="D6" s="1327">
        <v>0.82533864020718317</v>
      </c>
      <c r="E6" s="744">
        <v>0.8182617290001295</v>
      </c>
      <c r="F6" s="744">
        <v>0.76930199529968279</v>
      </c>
      <c r="G6" s="744">
        <v>0.71495739901287525</v>
      </c>
      <c r="H6" s="744">
        <v>0.6595630435857196</v>
      </c>
      <c r="I6" s="744">
        <v>0.646732919276643</v>
      </c>
      <c r="J6" s="744">
        <v>0.63373240231096628</v>
      </c>
      <c r="K6" s="744">
        <v>0.62067097996260456</v>
      </c>
      <c r="L6" s="744">
        <v>0.60763548040249804</v>
      </c>
      <c r="M6" s="744">
        <v>0.5449637026911911</v>
      </c>
      <c r="N6" s="744">
        <v>0.49999582071934862</v>
      </c>
      <c r="O6" s="298">
        <v>0.49999582071934862</v>
      </c>
    </row>
    <row r="7" spans="1:15" ht="15" x14ac:dyDescent="0.25">
      <c r="A7" s="41"/>
      <c r="B7" s="2019"/>
      <c r="C7" s="2020" t="s">
        <v>2208</v>
      </c>
      <c r="D7" s="1327">
        <v>2.4229183404293444</v>
      </c>
      <c r="E7" s="744">
        <v>2.3378906542860842</v>
      </c>
      <c r="F7" s="744">
        <v>2.1980057008562373</v>
      </c>
      <c r="G7" s="744">
        <v>2.0427354257510713</v>
      </c>
      <c r="H7" s="744">
        <v>1.8844658388163411</v>
      </c>
      <c r="I7" s="744">
        <v>1.8478083407904082</v>
      </c>
      <c r="J7" s="744">
        <v>1.8106640066027611</v>
      </c>
      <c r="K7" s="744">
        <v>1.7733456570360129</v>
      </c>
      <c r="L7" s="744">
        <v>1.7361013725785666</v>
      </c>
      <c r="M7" s="744">
        <v>1.55703915054626</v>
      </c>
      <c r="N7" s="744">
        <v>1.4285594877695671</v>
      </c>
      <c r="O7" s="298">
        <v>1.4285594877695671</v>
      </c>
    </row>
    <row r="8" spans="1:15" ht="15" x14ac:dyDescent="0.25">
      <c r="A8" s="41"/>
      <c r="B8" s="2019"/>
      <c r="C8" s="2020" t="s">
        <v>252</v>
      </c>
      <c r="D8" s="1327">
        <v>4.3003002424933525</v>
      </c>
      <c r="E8" s="744">
        <v>3.9059579638780195</v>
      </c>
      <c r="F8" s="744">
        <v>3.5048489069712696</v>
      </c>
      <c r="G8" s="744">
        <v>3.1246496175850456</v>
      </c>
      <c r="H8" s="744">
        <v>2.7419865888342274</v>
      </c>
      <c r="I8" s="744">
        <v>2.6630117204175794</v>
      </c>
      <c r="J8" s="744">
        <v>2.5847060835778461</v>
      </c>
      <c r="K8" s="744">
        <v>2.5074609307134326</v>
      </c>
      <c r="L8" s="744">
        <v>2.4315856211841642</v>
      </c>
      <c r="M8" s="744">
        <v>1.7554634515131871</v>
      </c>
      <c r="N8" s="744">
        <v>1.7934821018501059</v>
      </c>
      <c r="O8" s="298">
        <v>1.7934821018501059</v>
      </c>
    </row>
    <row r="9" spans="1:15" ht="15" x14ac:dyDescent="0.25">
      <c r="A9" s="41"/>
      <c r="B9" s="2019"/>
      <c r="C9" s="2020" t="s">
        <v>1698</v>
      </c>
      <c r="D9" s="1327">
        <v>3.4</v>
      </c>
      <c r="E9" s="744">
        <v>3.4000000000000004</v>
      </c>
      <c r="F9" s="744">
        <v>3.4000000000000012</v>
      </c>
      <c r="G9" s="744">
        <v>3.4000000000000004</v>
      </c>
      <c r="H9" s="744">
        <v>0.99999999999999956</v>
      </c>
      <c r="I9" s="744">
        <v>2.0000000000000004E-2</v>
      </c>
      <c r="J9" s="744">
        <v>1.9999999999999997E-2</v>
      </c>
      <c r="K9" s="744">
        <v>1.9999999999999997E-2</v>
      </c>
      <c r="L9" s="744">
        <v>1.9999999999999997E-2</v>
      </c>
      <c r="M9" s="744">
        <v>1.9282350869957665E-2</v>
      </c>
      <c r="N9" s="744">
        <v>1.9999477431119388E-2</v>
      </c>
      <c r="O9" s="298">
        <v>1.9999477431119388E-2</v>
      </c>
    </row>
    <row r="10" spans="1:15" ht="15" x14ac:dyDescent="0.25">
      <c r="A10" s="41"/>
      <c r="B10" s="2019"/>
      <c r="C10" s="2020" t="s">
        <v>1696</v>
      </c>
      <c r="D10" s="1327">
        <v>0.08</v>
      </c>
      <c r="E10" s="744">
        <v>8.0000000000000029E-2</v>
      </c>
      <c r="F10" s="744">
        <v>8.0000000000000016E-2</v>
      </c>
      <c r="G10" s="744">
        <v>8.0000000000000029E-2</v>
      </c>
      <c r="H10" s="744">
        <v>7.9999999999999974E-2</v>
      </c>
      <c r="I10" s="744">
        <v>8.0000000000000016E-2</v>
      </c>
      <c r="J10" s="744">
        <v>7.9999999999999988E-2</v>
      </c>
      <c r="K10" s="744">
        <v>7.9999999999999988E-2</v>
      </c>
      <c r="L10" s="744">
        <v>7.9999999999999988E-2</v>
      </c>
      <c r="M10" s="744">
        <v>0.08</v>
      </c>
      <c r="N10" s="744">
        <v>0.08</v>
      </c>
      <c r="O10" s="298">
        <v>0.08</v>
      </c>
    </row>
    <row r="11" spans="1:15" ht="15" x14ac:dyDescent="0.25">
      <c r="A11" s="41"/>
      <c r="B11" s="2019"/>
      <c r="C11" s="2020" t="s">
        <v>581</v>
      </c>
      <c r="D11" s="609">
        <v>46.013248909413065</v>
      </c>
      <c r="E11" s="489">
        <v>46.005686662978135</v>
      </c>
      <c r="F11" s="489">
        <v>45.986503247683544</v>
      </c>
      <c r="G11" s="489">
        <v>45.966929077384442</v>
      </c>
      <c r="H11" s="489">
        <v>45.632706437150325</v>
      </c>
      <c r="I11" s="489">
        <v>45.401014127486931</v>
      </c>
      <c r="J11" s="489">
        <v>45.138725463393172</v>
      </c>
      <c r="K11" s="489">
        <v>44.852183763913665</v>
      </c>
      <c r="L11" s="489">
        <v>44.546415402918747</v>
      </c>
      <c r="M11" s="489">
        <v>40.528271773787218</v>
      </c>
      <c r="N11" s="489">
        <v>43.665377164470556</v>
      </c>
      <c r="O11" s="296">
        <v>43.665377164470556</v>
      </c>
    </row>
    <row r="12" spans="1:15" ht="15" x14ac:dyDescent="0.25">
      <c r="A12" s="41"/>
      <c r="B12" s="2019"/>
      <c r="C12" s="2020" t="s">
        <v>1697</v>
      </c>
      <c r="D12" s="2021">
        <v>0.01</v>
      </c>
      <c r="E12" s="1328">
        <v>1.0000000000000004E-2</v>
      </c>
      <c r="F12" s="1328">
        <v>1.0000000000000002E-2</v>
      </c>
      <c r="G12" s="1328">
        <v>1.0000000000000004E-2</v>
      </c>
      <c r="H12" s="1328">
        <v>9.9999999999999967E-3</v>
      </c>
      <c r="I12" s="1328">
        <v>1.0000000000000002E-2</v>
      </c>
      <c r="J12" s="1328">
        <v>9.9999999999999985E-3</v>
      </c>
      <c r="K12" s="1328">
        <v>9.9999999999999985E-3</v>
      </c>
      <c r="L12" s="1328">
        <v>9.9999999999999985E-3</v>
      </c>
      <c r="M12" s="1328">
        <v>0.01</v>
      </c>
      <c r="N12" s="1328">
        <v>0.01</v>
      </c>
      <c r="O12" s="299">
        <v>0.01</v>
      </c>
    </row>
    <row r="13" spans="1:15" ht="15" x14ac:dyDescent="0.25">
      <c r="A13" s="41"/>
      <c r="B13" s="2019"/>
      <c r="C13" s="2020" t="s">
        <v>423</v>
      </c>
      <c r="D13" s="1327">
        <v>4.2735886246375543</v>
      </c>
      <c r="E13" s="744">
        <v>3.9532551462797727</v>
      </c>
      <c r="F13" s="744">
        <v>3.609912467643233</v>
      </c>
      <c r="G13" s="744">
        <v>3.2772172946213383</v>
      </c>
      <c r="H13" s="744">
        <v>2.9502439469489912</v>
      </c>
      <c r="I13" s="744">
        <v>2.8855851139269726</v>
      </c>
      <c r="J13" s="744">
        <v>2.8220436201129506</v>
      </c>
      <c r="K13" s="744">
        <v>2.7598516201775092</v>
      </c>
      <c r="L13" s="744">
        <v>2.6991924324843839</v>
      </c>
      <c r="M13" s="744">
        <v>2.093115130932345</v>
      </c>
      <c r="N13" s="744">
        <v>2.1461472313613954</v>
      </c>
      <c r="O13" s="298">
        <v>2.1461472313613954</v>
      </c>
    </row>
    <row r="14" spans="1:15" ht="15" x14ac:dyDescent="0.25">
      <c r="A14" s="41"/>
      <c r="B14" s="2019"/>
      <c r="C14" s="2020" t="s">
        <v>1695</v>
      </c>
      <c r="D14" s="1326">
        <v>3172.61</v>
      </c>
      <c r="E14" s="47">
        <v>3172.6100000000006</v>
      </c>
      <c r="F14" s="47">
        <v>3172.6100000000006</v>
      </c>
      <c r="G14" s="47">
        <v>3172.6100000000006</v>
      </c>
      <c r="H14" s="47">
        <v>3172.6099999999997</v>
      </c>
      <c r="I14" s="47">
        <v>3172.6100000000006</v>
      </c>
      <c r="J14" s="47">
        <v>3172.6099999999997</v>
      </c>
      <c r="K14" s="47">
        <v>3172.61</v>
      </c>
      <c r="L14" s="47">
        <v>3172.6099999999997</v>
      </c>
      <c r="M14" s="47">
        <v>3172.61</v>
      </c>
      <c r="N14" s="47">
        <v>3172.6100000000006</v>
      </c>
      <c r="O14" s="48">
        <v>3172.6100000000006</v>
      </c>
    </row>
    <row r="15" spans="1:15" ht="15" x14ac:dyDescent="0.25">
      <c r="A15" s="41"/>
      <c r="B15" s="2019"/>
      <c r="C15" s="2020" t="s">
        <v>486</v>
      </c>
      <c r="D15" s="2021">
        <v>8.9999999999999987E-4</v>
      </c>
      <c r="E15" s="1328">
        <v>9.0000000000000008E-4</v>
      </c>
      <c r="F15" s="1328">
        <v>8.9999999999999998E-4</v>
      </c>
      <c r="G15" s="1328">
        <v>9.0000000000000008E-4</v>
      </c>
      <c r="H15" s="1328">
        <v>8.9999999999999987E-4</v>
      </c>
      <c r="I15" s="1328">
        <v>9.0000000000000008E-4</v>
      </c>
      <c r="J15" s="1328">
        <v>8.9999999999999998E-4</v>
      </c>
      <c r="K15" s="1328">
        <v>8.9999999999999998E-4</v>
      </c>
      <c r="L15" s="1328">
        <v>8.9999999999999965E-4</v>
      </c>
      <c r="M15" s="1328">
        <v>8.9999999999999998E-4</v>
      </c>
      <c r="N15" s="1328">
        <v>9.0000000000000008E-4</v>
      </c>
      <c r="O15" s="299">
        <v>9.0000000000000008E-4</v>
      </c>
    </row>
    <row r="16" spans="1:15" ht="15" x14ac:dyDescent="0.25">
      <c r="A16" s="41"/>
      <c r="B16" s="2019"/>
      <c r="C16" s="2020" t="s">
        <v>261</v>
      </c>
      <c r="D16" s="1327">
        <v>2.5504403583466781</v>
      </c>
      <c r="E16" s="744">
        <v>2.460937530827457</v>
      </c>
      <c r="F16" s="744">
        <v>2.313690211427617</v>
      </c>
      <c r="G16" s="744">
        <v>2.1502478165800758</v>
      </c>
      <c r="H16" s="744">
        <v>1.9836482513856226</v>
      </c>
      <c r="I16" s="744">
        <v>1.9450614113583244</v>
      </c>
      <c r="J16" s="744">
        <v>1.9059621122134327</v>
      </c>
      <c r="K16" s="744">
        <v>1.8666796389852769</v>
      </c>
      <c r="L16" s="744">
        <v>1.8274751290300695</v>
      </c>
      <c r="M16" s="744">
        <v>1.6389885795223791</v>
      </c>
      <c r="N16" s="744">
        <v>1.5037468292311233</v>
      </c>
      <c r="O16" s="298">
        <v>1.5037468292311233</v>
      </c>
    </row>
    <row r="17" spans="1:15" ht="15" x14ac:dyDescent="0.25">
      <c r="A17" s="41"/>
      <c r="B17" s="2019"/>
      <c r="C17" s="2020"/>
      <c r="D17" s="1327"/>
      <c r="E17" s="744"/>
      <c r="F17" s="744"/>
      <c r="G17" s="744"/>
      <c r="H17" s="744"/>
      <c r="I17" s="744"/>
      <c r="J17" s="744"/>
      <c r="K17" s="744"/>
      <c r="L17" s="744"/>
      <c r="M17" s="744"/>
      <c r="N17" s="744"/>
      <c r="O17" s="298"/>
    </row>
    <row r="18" spans="1:15" ht="15" x14ac:dyDescent="0.25">
      <c r="A18" s="41" t="s">
        <v>2253</v>
      </c>
      <c r="B18" s="2019" t="s">
        <v>466</v>
      </c>
      <c r="C18" s="2020" t="s">
        <v>2252</v>
      </c>
      <c r="D18" s="1327">
        <v>1.0089637464643413</v>
      </c>
      <c r="E18" s="744">
        <v>1.0089640293746716</v>
      </c>
      <c r="F18" s="744">
        <v>1.0092680452801321</v>
      </c>
      <c r="G18" s="744">
        <v>0.85865975980245124</v>
      </c>
      <c r="H18" s="744">
        <v>0.83678291150886552</v>
      </c>
      <c r="I18" s="744">
        <v>0.65793311135798715</v>
      </c>
      <c r="J18" s="744">
        <v>0.65741320742438203</v>
      </c>
      <c r="K18" s="744">
        <v>0.6591504005040596</v>
      </c>
      <c r="L18" s="744">
        <v>0.66453995025955337</v>
      </c>
      <c r="M18" s="744">
        <v>0.65654968870628794</v>
      </c>
      <c r="N18" s="744">
        <v>0.58141586020394687</v>
      </c>
      <c r="O18" s="298">
        <v>0.58141586020394687</v>
      </c>
    </row>
    <row r="19" spans="1:15" ht="15" x14ac:dyDescent="0.25">
      <c r="A19" s="41"/>
      <c r="B19" s="2019"/>
      <c r="C19" s="2020" t="s">
        <v>2208</v>
      </c>
      <c r="D19" s="1327">
        <v>5.0448187323217066</v>
      </c>
      <c r="E19" s="744">
        <v>5.0448201468733567</v>
      </c>
      <c r="F19" s="744">
        <v>5.0463402264006607</v>
      </c>
      <c r="G19" s="744">
        <v>4.2932987990122564</v>
      </c>
      <c r="H19" s="744">
        <v>4.1839145575443268</v>
      </c>
      <c r="I19" s="744">
        <v>3.2896655567899353</v>
      </c>
      <c r="J19" s="744">
        <v>3.2870660371219098</v>
      </c>
      <c r="K19" s="744">
        <v>3.295752002520298</v>
      </c>
      <c r="L19" s="744">
        <v>3.3226997512977667</v>
      </c>
      <c r="M19" s="744">
        <v>3.2827484435314389</v>
      </c>
      <c r="N19" s="744">
        <v>2.9070793010197344</v>
      </c>
      <c r="O19" s="298">
        <v>2.9070793010197344</v>
      </c>
    </row>
    <row r="20" spans="1:15" ht="15" x14ac:dyDescent="0.25">
      <c r="A20" s="41"/>
      <c r="B20" s="2019"/>
      <c r="C20" s="2020" t="s">
        <v>252</v>
      </c>
      <c r="D20" s="1327">
        <v>2.5133563492664464</v>
      </c>
      <c r="E20" s="744">
        <v>2.5133570534469389</v>
      </c>
      <c r="F20" s="744">
        <v>2.5118995580137837</v>
      </c>
      <c r="G20" s="744">
        <v>2.4113842897971258</v>
      </c>
      <c r="H20" s="744">
        <v>1.9862287366664682</v>
      </c>
      <c r="I20" s="744">
        <v>1.9259650398743302</v>
      </c>
      <c r="J20" s="744">
        <v>1.9210337744113228</v>
      </c>
      <c r="K20" s="744">
        <v>1.9124744101470623</v>
      </c>
      <c r="L20" s="744">
        <v>2.0289971923805172</v>
      </c>
      <c r="M20" s="744">
        <v>2.4504052437226975</v>
      </c>
      <c r="N20" s="744">
        <v>2.2829929693707411</v>
      </c>
      <c r="O20" s="298">
        <v>2.2829929693707411</v>
      </c>
    </row>
    <row r="21" spans="1:15" ht="15" x14ac:dyDescent="0.25">
      <c r="A21" s="41"/>
      <c r="B21" s="2019"/>
      <c r="C21" s="2020" t="s">
        <v>1698</v>
      </c>
      <c r="D21" s="609">
        <v>54.051097277451909</v>
      </c>
      <c r="E21" s="489">
        <v>54.051112432691724</v>
      </c>
      <c r="F21" s="489">
        <v>54.051103262084062</v>
      </c>
      <c r="G21" s="489">
        <v>54.051097747050108</v>
      </c>
      <c r="H21" s="489">
        <v>28.914141982498901</v>
      </c>
      <c r="I21" s="489">
        <v>19.891345565469141</v>
      </c>
      <c r="J21" s="489">
        <v>19.889624168582678</v>
      </c>
      <c r="K21" s="489">
        <v>19.911025192775742</v>
      </c>
      <c r="L21" s="489">
        <v>19.911845666424139</v>
      </c>
      <c r="M21" s="489">
        <v>9.3982416351870253</v>
      </c>
      <c r="N21" s="489">
        <v>3.9559385799700277</v>
      </c>
      <c r="O21" s="296">
        <v>3.9559385799700277</v>
      </c>
    </row>
    <row r="22" spans="1:15" ht="15" x14ac:dyDescent="0.25">
      <c r="A22" s="41"/>
      <c r="B22" s="2019"/>
      <c r="C22" s="2020" t="s">
        <v>1696</v>
      </c>
      <c r="D22" s="1327">
        <v>0.08</v>
      </c>
      <c r="E22" s="744">
        <v>0.08</v>
      </c>
      <c r="F22" s="744">
        <v>0.08</v>
      </c>
      <c r="G22" s="744">
        <v>0.08</v>
      </c>
      <c r="H22" s="744">
        <v>0.08</v>
      </c>
      <c r="I22" s="744">
        <v>7.9999999999999988E-2</v>
      </c>
      <c r="J22" s="744">
        <v>0.08</v>
      </c>
      <c r="K22" s="744">
        <v>7.9999999999999988E-2</v>
      </c>
      <c r="L22" s="744">
        <v>0.08</v>
      </c>
      <c r="M22" s="744">
        <v>7.9999999999999988E-2</v>
      </c>
      <c r="N22" s="744">
        <v>0.08</v>
      </c>
      <c r="O22" s="298">
        <v>0.08</v>
      </c>
    </row>
    <row r="23" spans="1:15" ht="15" x14ac:dyDescent="0.25">
      <c r="A23" s="41"/>
      <c r="B23" s="2019"/>
      <c r="C23" s="2020" t="s">
        <v>581</v>
      </c>
      <c r="D23" s="609">
        <v>81.569790941251554</v>
      </c>
      <c r="E23" s="489">
        <v>81.569813804899511</v>
      </c>
      <c r="F23" s="489">
        <v>81.477064561226598</v>
      </c>
      <c r="G23" s="489">
        <v>80.529956681894561</v>
      </c>
      <c r="H23" s="489">
        <v>77.508573329949613</v>
      </c>
      <c r="I23" s="489">
        <v>74.018944037330897</v>
      </c>
      <c r="J23" s="489">
        <v>72.721655246041678</v>
      </c>
      <c r="K23" s="489">
        <v>72.238941363892152</v>
      </c>
      <c r="L23" s="489">
        <v>72.029049227852809</v>
      </c>
      <c r="M23" s="489">
        <v>64.951172379334977</v>
      </c>
      <c r="N23" s="489">
        <v>60.742341098292165</v>
      </c>
      <c r="O23" s="296">
        <v>60.742341098292165</v>
      </c>
    </row>
    <row r="24" spans="1:15" ht="15" x14ac:dyDescent="0.25">
      <c r="A24" s="41"/>
      <c r="B24" s="2019"/>
      <c r="C24" s="2020" t="s">
        <v>1697</v>
      </c>
      <c r="D24" s="2021">
        <v>0.01</v>
      </c>
      <c r="E24" s="1328">
        <v>0.01</v>
      </c>
      <c r="F24" s="1328">
        <v>0.01</v>
      </c>
      <c r="G24" s="1328">
        <v>0.01</v>
      </c>
      <c r="H24" s="1328">
        <v>0.01</v>
      </c>
      <c r="I24" s="1328">
        <v>9.9999999999999985E-3</v>
      </c>
      <c r="J24" s="1328">
        <v>0.01</v>
      </c>
      <c r="K24" s="1328">
        <v>9.9999999999999985E-3</v>
      </c>
      <c r="L24" s="1328">
        <v>0.01</v>
      </c>
      <c r="M24" s="1328">
        <v>9.9999999999999985E-3</v>
      </c>
      <c r="N24" s="1328">
        <v>0.01</v>
      </c>
      <c r="O24" s="299">
        <v>0.01</v>
      </c>
    </row>
    <row r="25" spans="1:15" ht="15" x14ac:dyDescent="0.25">
      <c r="A25" s="41"/>
      <c r="B25" s="2019"/>
      <c r="C25" s="2020" t="s">
        <v>423</v>
      </c>
      <c r="D25" s="1327">
        <v>3.1368853232673413</v>
      </c>
      <c r="E25" s="744">
        <v>3.1368862029729119</v>
      </c>
      <c r="F25" s="744">
        <v>3.1353509326867983</v>
      </c>
      <c r="G25" s="744">
        <v>3.078534297469981</v>
      </c>
      <c r="H25" s="744">
        <v>2.9847573379273382</v>
      </c>
      <c r="I25" s="744">
        <v>3.0372861173419867</v>
      </c>
      <c r="J25" s="744">
        <v>3.1351433106500894</v>
      </c>
      <c r="K25" s="744">
        <v>3.1927705870167364</v>
      </c>
      <c r="L25" s="744">
        <v>3.5778808494276322</v>
      </c>
      <c r="M25" s="744">
        <v>3.295341895369412</v>
      </c>
      <c r="N25" s="744">
        <v>3.2905504304439472</v>
      </c>
      <c r="O25" s="298">
        <v>3.2905504304439472</v>
      </c>
    </row>
    <row r="26" spans="1:15" ht="15" x14ac:dyDescent="0.25">
      <c r="A26" s="41"/>
      <c r="B26" s="2019"/>
      <c r="C26" s="2020" t="s">
        <v>1695</v>
      </c>
      <c r="D26" s="1326">
        <v>3173.4</v>
      </c>
      <c r="E26" s="47">
        <v>3173.4</v>
      </c>
      <c r="F26" s="47">
        <v>3173.4</v>
      </c>
      <c r="G26" s="47">
        <v>3173.4</v>
      </c>
      <c r="H26" s="47">
        <v>3173.4</v>
      </c>
      <c r="I26" s="47">
        <v>3173.3999999999996</v>
      </c>
      <c r="J26" s="47">
        <v>3173.4</v>
      </c>
      <c r="K26" s="47">
        <v>3173.3999999999996</v>
      </c>
      <c r="L26" s="47">
        <v>3173.4</v>
      </c>
      <c r="M26" s="47">
        <v>3173.4</v>
      </c>
      <c r="N26" s="47">
        <v>3173.4000000000005</v>
      </c>
      <c r="O26" s="48">
        <v>3173.4000000000005</v>
      </c>
    </row>
    <row r="27" spans="1:15" ht="15" x14ac:dyDescent="0.25">
      <c r="A27" s="41"/>
      <c r="B27" s="2019"/>
      <c r="C27" s="2020" t="s">
        <v>486</v>
      </c>
      <c r="D27" s="1327">
        <v>9.9847000000000005E-2</v>
      </c>
      <c r="E27" s="744">
        <v>9.9846999999999991E-2</v>
      </c>
      <c r="F27" s="744">
        <v>9.9847000000000005E-2</v>
      </c>
      <c r="G27" s="744">
        <v>9.9846999999999991E-2</v>
      </c>
      <c r="H27" s="744">
        <v>9.9847000000000005E-2</v>
      </c>
      <c r="I27" s="744">
        <v>9.9846999999999991E-2</v>
      </c>
      <c r="J27" s="744">
        <v>9.9846999999999991E-2</v>
      </c>
      <c r="K27" s="744">
        <v>9.9846999999999977E-2</v>
      </c>
      <c r="L27" s="744">
        <v>9.9847000000000005E-2</v>
      </c>
      <c r="M27" s="744">
        <v>9.9846999999999991E-2</v>
      </c>
      <c r="N27" s="744">
        <v>9.9847000000000005E-2</v>
      </c>
      <c r="O27" s="298">
        <v>9.9847000000000005E-2</v>
      </c>
    </row>
    <row r="28" spans="1:15" ht="15" x14ac:dyDescent="0.25">
      <c r="A28" s="41"/>
      <c r="B28" s="2019"/>
      <c r="C28" s="2020" t="s">
        <v>261</v>
      </c>
      <c r="D28" s="1327">
        <v>5.3103355077070589</v>
      </c>
      <c r="E28" s="744">
        <v>5.3103369967087977</v>
      </c>
      <c r="F28" s="744">
        <v>5.3119370804217478</v>
      </c>
      <c r="G28" s="744">
        <v>4.5192618936971121</v>
      </c>
      <c r="H28" s="744">
        <v>4.4041205868887658</v>
      </c>
      <c r="I28" s="744">
        <v>3.4628058492525637</v>
      </c>
      <c r="J28" s="744">
        <v>3.460069512759905</v>
      </c>
      <c r="K28" s="744">
        <v>3.469212634231893</v>
      </c>
      <c r="L28" s="744">
        <v>3.4975786855765967</v>
      </c>
      <c r="M28" s="744">
        <v>3.4555246774015149</v>
      </c>
      <c r="N28" s="744">
        <v>3.0600834747576151</v>
      </c>
      <c r="O28" s="298">
        <v>3.0600834747576151</v>
      </c>
    </row>
    <row r="29" spans="1:15" ht="15" x14ac:dyDescent="0.25">
      <c r="A29" s="41"/>
      <c r="B29" s="2019"/>
      <c r="C29" s="2020"/>
      <c r="D29" s="1327"/>
      <c r="E29" s="744"/>
      <c r="F29" s="744"/>
      <c r="G29" s="744"/>
      <c r="H29" s="744"/>
      <c r="I29" s="744"/>
      <c r="J29" s="744"/>
      <c r="K29" s="744"/>
      <c r="L29" s="744"/>
      <c r="M29" s="744"/>
      <c r="N29" s="744"/>
      <c r="O29" s="298"/>
    </row>
    <row r="30" spans="1:15" ht="15" x14ac:dyDescent="0.25">
      <c r="A30" s="41" t="s">
        <v>2253</v>
      </c>
      <c r="B30" s="3" t="s">
        <v>303</v>
      </c>
      <c r="C30" s="2020" t="s">
        <v>2252</v>
      </c>
      <c r="D30" s="1327">
        <v>1.016266106799963</v>
      </c>
      <c r="E30" s="744">
        <v>1.0162657451765951</v>
      </c>
      <c r="F30" s="744">
        <v>0.99315877432833011</v>
      </c>
      <c r="G30" s="744">
        <v>0.8745366007308828</v>
      </c>
      <c r="H30" s="744">
        <v>0.36884956655325274</v>
      </c>
      <c r="I30" s="744">
        <v>0.3254693566431523</v>
      </c>
      <c r="J30" s="744">
        <v>0.3262689413218644</v>
      </c>
      <c r="K30" s="744">
        <v>0.32723800609195863</v>
      </c>
      <c r="L30" s="744">
        <v>0.32058098066306862</v>
      </c>
      <c r="M30" s="744">
        <v>0.51123715792023183</v>
      </c>
      <c r="N30" s="744">
        <v>0.41196207292560733</v>
      </c>
      <c r="O30" s="298">
        <v>0.41196207292560733</v>
      </c>
    </row>
    <row r="31" spans="1:15" ht="15" x14ac:dyDescent="0.25">
      <c r="A31" s="41"/>
      <c r="B31" s="3"/>
      <c r="C31" s="2020" t="s">
        <v>2208</v>
      </c>
      <c r="D31" s="1327">
        <v>2.9036174479998942</v>
      </c>
      <c r="E31" s="744">
        <v>2.9036164147902714</v>
      </c>
      <c r="F31" s="744">
        <v>2.8375964980809427</v>
      </c>
      <c r="G31" s="744">
        <v>2.4986760020882368</v>
      </c>
      <c r="H31" s="744">
        <v>1.0538559044378646</v>
      </c>
      <c r="I31" s="744">
        <v>0.92991244755186353</v>
      </c>
      <c r="J31" s="744">
        <v>0.93219697520532674</v>
      </c>
      <c r="K31" s="744">
        <v>0.93496573169131048</v>
      </c>
      <c r="L31" s="744">
        <v>0.91594565903733871</v>
      </c>
      <c r="M31" s="744">
        <v>1.4606775940578052</v>
      </c>
      <c r="N31" s="744">
        <v>1.1770344940731636</v>
      </c>
      <c r="O31" s="298">
        <v>1.1770344940731636</v>
      </c>
    </row>
    <row r="32" spans="1:15" ht="15" x14ac:dyDescent="0.25">
      <c r="A32" s="41"/>
      <c r="B32" s="3"/>
      <c r="C32" s="2020" t="s">
        <v>252</v>
      </c>
      <c r="D32" s="1327">
        <v>2.0992978495278982</v>
      </c>
      <c r="E32" s="744">
        <v>2.0992976440488902</v>
      </c>
      <c r="F32" s="744">
        <v>2.0214542979633565</v>
      </c>
      <c r="G32" s="744">
        <v>1.9896416293374635</v>
      </c>
      <c r="H32" s="744">
        <v>1.6008462071428009</v>
      </c>
      <c r="I32" s="744">
        <v>1.5386393650081112</v>
      </c>
      <c r="J32" s="744">
        <v>1.5475686363521819</v>
      </c>
      <c r="K32" s="744">
        <v>1.5756282785489384</v>
      </c>
      <c r="L32" s="744">
        <v>1.5454724686060755</v>
      </c>
      <c r="M32" s="744">
        <v>2.4034308884640501</v>
      </c>
      <c r="N32" s="744">
        <v>2.298388939897706</v>
      </c>
      <c r="O32" s="298">
        <v>2.298388939897706</v>
      </c>
    </row>
    <row r="33" spans="1:15" ht="15" x14ac:dyDescent="0.25">
      <c r="A33" s="41"/>
      <c r="B33" s="3"/>
      <c r="C33" s="2020" t="s">
        <v>1698</v>
      </c>
      <c r="D33" s="1327">
        <v>15.822870087911401</v>
      </c>
      <c r="E33" s="744">
        <v>15.822868276507723</v>
      </c>
      <c r="F33" s="744">
        <v>16.396830284521425</v>
      </c>
      <c r="G33" s="744">
        <v>16.283046108361177</v>
      </c>
      <c r="H33" s="744">
        <v>6.2371140022815963</v>
      </c>
      <c r="I33" s="744">
        <v>4.5624388850186222</v>
      </c>
      <c r="J33" s="744">
        <v>4.5373218382595031</v>
      </c>
      <c r="K33" s="744">
        <v>4.6945831496436297</v>
      </c>
      <c r="L33" s="744">
        <v>4.6882378657457275</v>
      </c>
      <c r="M33" s="744">
        <v>4.5818780536477117</v>
      </c>
      <c r="N33" s="744">
        <v>3.7365358744978923</v>
      </c>
      <c r="O33" s="298">
        <v>3.7365358744978923</v>
      </c>
    </row>
    <row r="34" spans="1:15" ht="15" x14ac:dyDescent="0.25">
      <c r="A34" s="41"/>
      <c r="B34" s="3"/>
      <c r="C34" s="2020" t="s">
        <v>1696</v>
      </c>
      <c r="D34" s="1327">
        <v>8.0374131350383973E-2</v>
      </c>
      <c r="E34" s="744">
        <v>8.0374131350383932E-2</v>
      </c>
      <c r="F34" s="744">
        <v>8.0374131350383946E-2</v>
      </c>
      <c r="G34" s="744">
        <v>8.0374131350383959E-2</v>
      </c>
      <c r="H34" s="744">
        <v>8.0374131350383959E-2</v>
      </c>
      <c r="I34" s="744">
        <v>8.0374131350383959E-2</v>
      </c>
      <c r="J34" s="744">
        <v>8.0374131350383959E-2</v>
      </c>
      <c r="K34" s="744">
        <v>8.0374131350383959E-2</v>
      </c>
      <c r="L34" s="744">
        <v>8.0374131350383946E-2</v>
      </c>
      <c r="M34" s="744">
        <v>8.0253839169850613E-2</v>
      </c>
      <c r="N34" s="744">
        <v>8.0374131350383946E-2</v>
      </c>
      <c r="O34" s="298">
        <v>8.0374131350383946E-2</v>
      </c>
    </row>
    <row r="35" spans="1:15" ht="15" x14ac:dyDescent="0.25">
      <c r="A35" s="41"/>
      <c r="B35" s="3"/>
      <c r="C35" s="2020" t="s">
        <v>581</v>
      </c>
      <c r="D35" s="1327">
        <v>81.119641368332665</v>
      </c>
      <c r="E35" s="744">
        <v>81.1195870689712</v>
      </c>
      <c r="F35" s="744">
        <v>81.027389155717415</v>
      </c>
      <c r="G35" s="744">
        <v>79.855991075208323</v>
      </c>
      <c r="H35" s="744">
        <v>61.222708513623651</v>
      </c>
      <c r="I35" s="744">
        <v>58.244060015914229</v>
      </c>
      <c r="J35" s="744">
        <v>57.433529865933622</v>
      </c>
      <c r="K35" s="744">
        <v>56.166158448164744</v>
      </c>
      <c r="L35" s="744">
        <v>54.417884770241635</v>
      </c>
      <c r="M35" s="744">
        <v>62.032903309909479</v>
      </c>
      <c r="N35" s="744">
        <v>61.017002381997216</v>
      </c>
      <c r="O35" s="298">
        <v>61.017002381997216</v>
      </c>
    </row>
    <row r="36" spans="1:15" ht="15" x14ac:dyDescent="0.25">
      <c r="A36" s="41"/>
      <c r="B36" s="3"/>
      <c r="C36" s="2020" t="s">
        <v>1697</v>
      </c>
      <c r="D36" s="2021">
        <v>1.0046766418797997E-2</v>
      </c>
      <c r="E36" s="1328">
        <v>1.0046766418797991E-2</v>
      </c>
      <c r="F36" s="1328">
        <v>1.0046766418797993E-2</v>
      </c>
      <c r="G36" s="1328">
        <v>1.0046766418797995E-2</v>
      </c>
      <c r="H36" s="1328">
        <v>1.0046766418797995E-2</v>
      </c>
      <c r="I36" s="1328">
        <v>1.0046766418797995E-2</v>
      </c>
      <c r="J36" s="1328">
        <v>1.0046766418797995E-2</v>
      </c>
      <c r="K36" s="1328">
        <v>1.0046766418797995E-2</v>
      </c>
      <c r="L36" s="1328">
        <v>1.0046766418797993E-2</v>
      </c>
      <c r="M36" s="1328">
        <v>1.0031729896231327E-2</v>
      </c>
      <c r="N36" s="1328">
        <v>1.0046766418797993E-2</v>
      </c>
      <c r="O36" s="299">
        <v>1.0046766418797993E-2</v>
      </c>
    </row>
    <row r="37" spans="1:15" ht="15" x14ac:dyDescent="0.25">
      <c r="A37" s="41"/>
      <c r="B37" s="3"/>
      <c r="C37" s="2020" t="s">
        <v>423</v>
      </c>
      <c r="D37" s="1327">
        <v>2.3070241453909976</v>
      </c>
      <c r="E37" s="744">
        <v>2.3070238280434814</v>
      </c>
      <c r="F37" s="744">
        <v>2.2561894856430684</v>
      </c>
      <c r="G37" s="744">
        <v>2.241166654951023</v>
      </c>
      <c r="H37" s="744">
        <v>1.9884412501016187</v>
      </c>
      <c r="I37" s="744">
        <v>1.9555689226911055</v>
      </c>
      <c r="J37" s="744">
        <v>1.9660067637594434</v>
      </c>
      <c r="K37" s="744">
        <v>2.0856911457316238</v>
      </c>
      <c r="L37" s="744">
        <v>2.1004769596293689</v>
      </c>
      <c r="M37" s="744">
        <v>3.0002232251017142</v>
      </c>
      <c r="N37" s="744">
        <v>2.9666854782346443</v>
      </c>
      <c r="O37" s="298">
        <v>2.9666854782346443</v>
      </c>
    </row>
    <row r="38" spans="1:15" ht="15" x14ac:dyDescent="0.25">
      <c r="A38" s="41"/>
      <c r="B38" s="3"/>
      <c r="C38" s="2020" t="s">
        <v>1695</v>
      </c>
      <c r="D38" s="1326">
        <v>3187.4471607942705</v>
      </c>
      <c r="E38" s="47">
        <v>3187.4471607942701</v>
      </c>
      <c r="F38" s="47">
        <v>3187.4471607942701</v>
      </c>
      <c r="G38" s="47">
        <v>3187.4471607942705</v>
      </c>
      <c r="H38" s="47">
        <v>3187.447160794271</v>
      </c>
      <c r="I38" s="47">
        <v>3187.4471607942701</v>
      </c>
      <c r="J38" s="47">
        <v>3187.447160794271</v>
      </c>
      <c r="K38" s="47">
        <v>3187.4471607942701</v>
      </c>
      <c r="L38" s="47">
        <v>3187.4471607942701</v>
      </c>
      <c r="M38" s="47">
        <v>3182.6766586082472</v>
      </c>
      <c r="N38" s="47">
        <v>3187.4471607942701</v>
      </c>
      <c r="O38" s="48">
        <v>3187.4471607942701</v>
      </c>
    </row>
    <row r="39" spans="1:15" ht="15" x14ac:dyDescent="0.25">
      <c r="A39" s="41"/>
      <c r="B39" s="3"/>
      <c r="C39" s="2020" t="s">
        <v>486</v>
      </c>
      <c r="D39" s="2021">
        <v>9.0420897769181963E-4</v>
      </c>
      <c r="E39" s="1328">
        <v>9.0420897769181931E-4</v>
      </c>
      <c r="F39" s="1328">
        <v>9.0420897769181942E-4</v>
      </c>
      <c r="G39" s="1328">
        <v>9.0420897769181953E-4</v>
      </c>
      <c r="H39" s="1328">
        <v>9.0420897769181963E-4</v>
      </c>
      <c r="I39" s="1328">
        <v>9.0420897769181942E-4</v>
      </c>
      <c r="J39" s="1328">
        <v>9.0420897769181953E-4</v>
      </c>
      <c r="K39" s="1328">
        <v>9.0420897769181953E-4</v>
      </c>
      <c r="L39" s="1328">
        <v>9.0420897769181942E-4</v>
      </c>
      <c r="M39" s="1328">
        <v>9.0285569066081927E-4</v>
      </c>
      <c r="N39" s="1328">
        <v>9.0420897769181942E-4</v>
      </c>
      <c r="O39" s="299">
        <v>9.0420897769181942E-4</v>
      </c>
    </row>
    <row r="40" spans="1:15" ht="15" x14ac:dyDescent="0.25">
      <c r="A40" s="41"/>
      <c r="B40" s="3"/>
      <c r="C40" s="2020" t="s">
        <v>261</v>
      </c>
      <c r="D40" s="1327">
        <v>3.0564394189472575</v>
      </c>
      <c r="E40" s="744">
        <v>3.0564383313581813</v>
      </c>
      <c r="F40" s="744">
        <v>2.9869436821904665</v>
      </c>
      <c r="G40" s="744">
        <v>2.630185265356038</v>
      </c>
      <c r="H40" s="744">
        <v>1.1093220046714367</v>
      </c>
      <c r="I40" s="744">
        <v>0.97885520794933012</v>
      </c>
      <c r="J40" s="744">
        <v>0.98125997390034414</v>
      </c>
      <c r="K40" s="744">
        <v>0.98417445441190554</v>
      </c>
      <c r="L40" s="744">
        <v>0.96415332530246201</v>
      </c>
      <c r="M40" s="744">
        <v>1.5375553621661109</v>
      </c>
      <c r="N40" s="744">
        <v>1.2389836779717514</v>
      </c>
      <c r="O40" s="298">
        <v>1.2389836779717514</v>
      </c>
    </row>
    <row r="41" spans="1:15" x14ac:dyDescent="0.2">
      <c r="A41" s="41"/>
      <c r="B41" s="3"/>
      <c r="C41" s="29"/>
      <c r="D41" s="1327"/>
      <c r="E41" s="744"/>
      <c r="F41" s="744"/>
      <c r="G41" s="744"/>
      <c r="H41" s="744"/>
      <c r="I41" s="744"/>
      <c r="J41" s="744"/>
      <c r="K41" s="744"/>
      <c r="L41" s="744"/>
      <c r="M41" s="744"/>
      <c r="N41" s="744"/>
      <c r="O41" s="298"/>
    </row>
    <row r="42" spans="1:15" ht="15" x14ac:dyDescent="0.25">
      <c r="A42" s="41" t="s">
        <v>2254</v>
      </c>
      <c r="B42" s="2019" t="s">
        <v>303</v>
      </c>
      <c r="C42" s="2020" t="s">
        <v>2252</v>
      </c>
      <c r="D42" s="1327">
        <v>0.84802141915027052</v>
      </c>
      <c r="E42" s="744">
        <v>0.81826172900012939</v>
      </c>
      <c r="F42" s="744">
        <v>0.76930199529968246</v>
      </c>
      <c r="G42" s="744">
        <v>0.71495739901287503</v>
      </c>
      <c r="H42" s="744">
        <v>0.6595630435857196</v>
      </c>
      <c r="I42" s="744">
        <v>0.64673291927664289</v>
      </c>
      <c r="J42" s="744">
        <v>0.63373240231096661</v>
      </c>
      <c r="K42" s="744">
        <v>0.62067097996260467</v>
      </c>
      <c r="L42" s="744">
        <v>0.60763548040249826</v>
      </c>
      <c r="M42" s="744">
        <v>0.53686343378673984</v>
      </c>
      <c r="N42" s="744">
        <v>0.52559337819846574</v>
      </c>
      <c r="O42" s="298">
        <v>0.52559337819846574</v>
      </c>
    </row>
    <row r="43" spans="1:15" ht="15" x14ac:dyDescent="0.25">
      <c r="A43" s="41"/>
      <c r="B43" s="2019"/>
      <c r="C43" s="2020" t="s">
        <v>2208</v>
      </c>
      <c r="D43" s="1327">
        <v>2.4229183404293444</v>
      </c>
      <c r="E43" s="744">
        <v>2.3378906542860842</v>
      </c>
      <c r="F43" s="744">
        <v>2.1980057008562364</v>
      </c>
      <c r="G43" s="744">
        <v>2.0427354257510717</v>
      </c>
      <c r="H43" s="744">
        <v>1.8844658388163407</v>
      </c>
      <c r="I43" s="744">
        <v>1.847808340790408</v>
      </c>
      <c r="J43" s="744">
        <v>1.8106640066027615</v>
      </c>
      <c r="K43" s="744">
        <v>1.7733456570360131</v>
      </c>
      <c r="L43" s="744">
        <v>1.7361013725785672</v>
      </c>
      <c r="M43" s="744">
        <v>1.5338955251049711</v>
      </c>
      <c r="N43" s="744">
        <v>1.5016953662813304</v>
      </c>
      <c r="O43" s="298">
        <v>1.5016953662813304</v>
      </c>
    </row>
    <row r="44" spans="1:15" ht="15" x14ac:dyDescent="0.25">
      <c r="A44" s="41"/>
      <c r="B44" s="2019"/>
      <c r="C44" s="2020" t="s">
        <v>252</v>
      </c>
      <c r="D44" s="1327">
        <v>4.3003002424933516</v>
      </c>
      <c r="E44" s="744">
        <v>3.9059579638780191</v>
      </c>
      <c r="F44" s="744">
        <v>3.5048489069712678</v>
      </c>
      <c r="G44" s="744">
        <v>3.1246496175850451</v>
      </c>
      <c r="H44" s="744">
        <v>2.7419865888342279</v>
      </c>
      <c r="I44" s="744">
        <v>2.6630117204175785</v>
      </c>
      <c r="J44" s="744">
        <v>2.5847060835778466</v>
      </c>
      <c r="K44" s="744">
        <v>2.507460930713433</v>
      </c>
      <c r="L44" s="744">
        <v>2.4315856211841651</v>
      </c>
      <c r="M44" s="744">
        <v>1.9596890679093026</v>
      </c>
      <c r="N44" s="744">
        <v>1.935617119386325</v>
      </c>
      <c r="O44" s="298">
        <v>1.935617119386325</v>
      </c>
    </row>
    <row r="45" spans="1:15" ht="15" x14ac:dyDescent="0.25">
      <c r="A45" s="41"/>
      <c r="B45" s="2019"/>
      <c r="C45" s="2020" t="s">
        <v>1698</v>
      </c>
      <c r="D45" s="1327">
        <v>3.4</v>
      </c>
      <c r="E45" s="744">
        <v>3.4000000000000004</v>
      </c>
      <c r="F45" s="744">
        <v>3.4</v>
      </c>
      <c r="G45" s="744">
        <v>3.4000000000000004</v>
      </c>
      <c r="H45" s="744">
        <v>0.99999999999999956</v>
      </c>
      <c r="I45" s="744">
        <v>0.02</v>
      </c>
      <c r="J45" s="744">
        <v>2.0000000000000007E-2</v>
      </c>
      <c r="K45" s="744">
        <v>0.02</v>
      </c>
      <c r="L45" s="744">
        <v>0.02</v>
      </c>
      <c r="M45" s="744">
        <v>2.0133260464425609E-2</v>
      </c>
      <c r="N45" s="744">
        <v>1.9997990553355115E-2</v>
      </c>
      <c r="O45" s="298">
        <v>1.9997990553355115E-2</v>
      </c>
    </row>
    <row r="46" spans="1:15" ht="15" x14ac:dyDescent="0.25">
      <c r="A46" s="41"/>
      <c r="B46" s="2019"/>
      <c r="C46" s="2020" t="s">
        <v>1696</v>
      </c>
      <c r="D46" s="1327">
        <v>0.08</v>
      </c>
      <c r="E46" s="744">
        <v>8.0000000000000016E-2</v>
      </c>
      <c r="F46" s="744">
        <v>7.9999999999999988E-2</v>
      </c>
      <c r="G46" s="744">
        <v>8.0000000000000029E-2</v>
      </c>
      <c r="H46" s="744">
        <v>7.9999999999999974E-2</v>
      </c>
      <c r="I46" s="744">
        <v>0.08</v>
      </c>
      <c r="J46" s="744">
        <v>8.0000000000000029E-2</v>
      </c>
      <c r="K46" s="744">
        <v>0.08</v>
      </c>
      <c r="L46" s="744">
        <v>0.08</v>
      </c>
      <c r="M46" s="744">
        <v>0.08</v>
      </c>
      <c r="N46" s="744">
        <v>7.9999999999999988E-2</v>
      </c>
      <c r="O46" s="298">
        <v>7.9999999999999988E-2</v>
      </c>
    </row>
    <row r="47" spans="1:15" ht="15" x14ac:dyDescent="0.25">
      <c r="A47" s="41"/>
      <c r="B47" s="2019"/>
      <c r="C47" s="2020" t="s">
        <v>581</v>
      </c>
      <c r="D47" s="609">
        <v>46.013248909413072</v>
      </c>
      <c r="E47" s="489">
        <v>46.005686662978135</v>
      </c>
      <c r="F47" s="489">
        <v>45.986503247683522</v>
      </c>
      <c r="G47" s="489">
        <v>45.966929077384428</v>
      </c>
      <c r="H47" s="489">
        <v>45.632706437150325</v>
      </c>
      <c r="I47" s="489">
        <v>45.401014127486917</v>
      </c>
      <c r="J47" s="489">
        <v>45.138725463393186</v>
      </c>
      <c r="K47" s="489">
        <v>44.852183763913665</v>
      </c>
      <c r="L47" s="489">
        <v>44.546415402918761</v>
      </c>
      <c r="M47" s="489">
        <v>44.530294138475746</v>
      </c>
      <c r="N47" s="489">
        <v>44.819291013782411</v>
      </c>
      <c r="O47" s="296">
        <v>44.819291013782411</v>
      </c>
    </row>
    <row r="48" spans="1:15" ht="15" x14ac:dyDescent="0.25">
      <c r="A48" s="41"/>
      <c r="B48" s="2019"/>
      <c r="C48" s="2020" t="s">
        <v>1697</v>
      </c>
      <c r="D48" s="2021">
        <v>0.01</v>
      </c>
      <c r="E48" s="1328">
        <v>1.0000000000000002E-2</v>
      </c>
      <c r="F48" s="1328">
        <v>9.9999999999999985E-3</v>
      </c>
      <c r="G48" s="1328">
        <v>1.0000000000000004E-2</v>
      </c>
      <c r="H48" s="1328">
        <v>9.9999999999999967E-3</v>
      </c>
      <c r="I48" s="1328">
        <v>0.01</v>
      </c>
      <c r="J48" s="1328">
        <v>1.0000000000000004E-2</v>
      </c>
      <c r="K48" s="1328">
        <v>0.01</v>
      </c>
      <c r="L48" s="1328">
        <v>0.01</v>
      </c>
      <c r="M48" s="1328">
        <v>0.01</v>
      </c>
      <c r="N48" s="1328">
        <v>9.9999999999999985E-3</v>
      </c>
      <c r="O48" s="299">
        <v>9.9999999999999985E-3</v>
      </c>
    </row>
    <row r="49" spans="1:15" ht="15" x14ac:dyDescent="0.25">
      <c r="A49" s="41"/>
      <c r="B49" s="2019"/>
      <c r="C49" s="2020" t="s">
        <v>423</v>
      </c>
      <c r="D49" s="1327">
        <v>4.2735886246375543</v>
      </c>
      <c r="E49" s="744">
        <v>3.9532551462797723</v>
      </c>
      <c r="F49" s="744">
        <v>3.6099124676432317</v>
      </c>
      <c r="G49" s="744">
        <v>3.2772172946213383</v>
      </c>
      <c r="H49" s="744">
        <v>2.9502439469489912</v>
      </c>
      <c r="I49" s="744">
        <v>2.8855851139269721</v>
      </c>
      <c r="J49" s="744">
        <v>2.822043620112952</v>
      </c>
      <c r="K49" s="744">
        <v>2.7598516201775092</v>
      </c>
      <c r="L49" s="744">
        <v>2.6991924324843848</v>
      </c>
      <c r="M49" s="744">
        <v>2.2737632960601899</v>
      </c>
      <c r="N49" s="744">
        <v>2.2463721065804929</v>
      </c>
      <c r="O49" s="298">
        <v>2.2463721065804929</v>
      </c>
    </row>
    <row r="50" spans="1:15" ht="15" x14ac:dyDescent="0.25">
      <c r="A50" s="41"/>
      <c r="B50" s="3"/>
      <c r="C50" s="2020" t="s">
        <v>1695</v>
      </c>
      <c r="D50" s="1326">
        <v>3172.61</v>
      </c>
      <c r="E50" s="47">
        <v>3172.61</v>
      </c>
      <c r="F50" s="47">
        <v>3172.6099999999997</v>
      </c>
      <c r="G50" s="47">
        <v>3172.6100000000006</v>
      </c>
      <c r="H50" s="47">
        <v>3172.61</v>
      </c>
      <c r="I50" s="47">
        <v>3172.61</v>
      </c>
      <c r="J50" s="47">
        <v>3172.6100000000006</v>
      </c>
      <c r="K50" s="47">
        <v>3172.61</v>
      </c>
      <c r="L50" s="47">
        <v>3172.6100000000006</v>
      </c>
      <c r="M50" s="47">
        <v>3172.6100000000006</v>
      </c>
      <c r="N50" s="47">
        <v>3172.6099999999997</v>
      </c>
      <c r="O50" s="48">
        <v>3172.6099999999997</v>
      </c>
    </row>
    <row r="51" spans="1:15" ht="15" x14ac:dyDescent="0.25">
      <c r="A51" s="41"/>
      <c r="B51" s="2019"/>
      <c r="C51" s="2020" t="s">
        <v>486</v>
      </c>
      <c r="D51" s="1327">
        <v>8.9999999999999998E-4</v>
      </c>
      <c r="E51" s="744">
        <v>9.0000000000000008E-4</v>
      </c>
      <c r="F51" s="744">
        <v>8.9999999999999976E-4</v>
      </c>
      <c r="G51" s="744">
        <v>9.0000000000000019E-4</v>
      </c>
      <c r="H51" s="744">
        <v>8.9999999999999976E-4</v>
      </c>
      <c r="I51" s="744">
        <v>8.9999999999999987E-4</v>
      </c>
      <c r="J51" s="744">
        <v>9.0000000000000052E-4</v>
      </c>
      <c r="K51" s="744">
        <v>9.0000000000000008E-4</v>
      </c>
      <c r="L51" s="744">
        <v>9.0000000000000008E-4</v>
      </c>
      <c r="M51" s="744">
        <v>8.9999999999999987E-4</v>
      </c>
      <c r="N51" s="744">
        <v>8.9999999999999976E-4</v>
      </c>
      <c r="O51" s="298">
        <v>8.9999999999999976E-4</v>
      </c>
    </row>
    <row r="52" spans="1:15" ht="15" x14ac:dyDescent="0.25">
      <c r="A52" s="41"/>
      <c r="B52" s="2019"/>
      <c r="C52" s="2020" t="s">
        <v>261</v>
      </c>
      <c r="D52" s="1327">
        <v>2.5504403583466781</v>
      </c>
      <c r="E52" s="744">
        <v>2.460937530827457</v>
      </c>
      <c r="F52" s="744">
        <v>2.3136902114276161</v>
      </c>
      <c r="G52" s="744">
        <v>2.1502478165800754</v>
      </c>
      <c r="H52" s="744">
        <v>1.9836482513856228</v>
      </c>
      <c r="I52" s="744">
        <v>1.9450614113583244</v>
      </c>
      <c r="J52" s="744">
        <v>1.9059621122134331</v>
      </c>
      <c r="K52" s="744">
        <v>1.8666796389852771</v>
      </c>
      <c r="L52" s="744">
        <v>1.8274751290300701</v>
      </c>
      <c r="M52" s="744">
        <v>1.6146268685315486</v>
      </c>
      <c r="N52" s="744">
        <v>1.5807319645066635</v>
      </c>
      <c r="O52" s="298">
        <v>1.5807319645066635</v>
      </c>
    </row>
    <row r="53" spans="1:15" x14ac:dyDescent="0.2">
      <c r="A53" s="2022"/>
      <c r="B53" s="5"/>
      <c r="C53" s="31"/>
      <c r="D53" s="34"/>
      <c r="E53" s="5"/>
      <c r="F53" s="5"/>
      <c r="G53" s="5"/>
      <c r="H53" s="5"/>
      <c r="I53" s="5"/>
      <c r="J53" s="5"/>
      <c r="K53" s="5"/>
      <c r="L53" s="5"/>
      <c r="M53" s="5"/>
      <c r="N53" s="5"/>
      <c r="O53" s="31"/>
    </row>
    <row r="54" spans="1:15" x14ac:dyDescent="0.2">
      <c r="A54" s="3" t="s">
        <v>164</v>
      </c>
      <c r="B54" s="3"/>
      <c r="C54" s="3"/>
      <c r="D54" s="3"/>
      <c r="E54" s="3"/>
    </row>
    <row r="55" spans="1:15" ht="14.25" x14ac:dyDescent="0.2">
      <c r="A55" s="297" t="s">
        <v>832</v>
      </c>
    </row>
    <row r="56" spans="1:15" x14ac:dyDescent="0.2">
      <c r="A56" t="s">
        <v>586</v>
      </c>
    </row>
    <row r="57" spans="1:15" x14ac:dyDescent="0.2">
      <c r="A57" s="708" t="s">
        <v>431</v>
      </c>
    </row>
  </sheetData>
  <phoneticPr fontId="12" type="noConversion"/>
  <hyperlinks>
    <hyperlink ref="A1" location="Contents!A1" display="To table of contents" xr:uid="{00000000-0004-0000-3D00-000000000000}"/>
    <hyperlink ref="A57" r:id="rId1" xr:uid="{00000000-0004-0000-3D00-000001000000}"/>
  </hyperlinks>
  <pageMargins left="0.57999999999999996" right="0.52" top="1" bottom="1" header="0.5" footer="0.5"/>
  <pageSetup paperSize="9" scale="70" orientation="landscape" r:id="rId2"/>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AE34"/>
  <sheetViews>
    <sheetView zoomScale="75" workbookViewId="0">
      <selection sqref="A1:B1"/>
    </sheetView>
  </sheetViews>
  <sheetFormatPr defaultRowHeight="12.75" x14ac:dyDescent="0.2"/>
  <cols>
    <col min="1" max="1" width="5.5703125" customWidth="1"/>
    <col min="2" max="2" width="27.7109375" customWidth="1"/>
    <col min="3" max="3" width="14.85546875" bestFit="1" customWidth="1"/>
  </cols>
  <sheetData>
    <row r="1" spans="1:31" x14ac:dyDescent="0.2">
      <c r="A1" s="2380" t="s">
        <v>824</v>
      </c>
      <c r="B1" s="2380"/>
    </row>
    <row r="2" spans="1:31" ht="15.75" x14ac:dyDescent="0.25">
      <c r="A2" s="217" t="s">
        <v>2255</v>
      </c>
      <c r="B2" s="212"/>
      <c r="C2" s="212"/>
      <c r="D2" s="1302"/>
      <c r="E2" s="1302"/>
      <c r="F2" s="1302"/>
      <c r="G2" s="1302"/>
      <c r="H2" s="1302"/>
      <c r="I2" s="1302"/>
      <c r="J2" s="1302"/>
      <c r="K2" s="1302"/>
      <c r="L2" s="1302"/>
      <c r="M2" s="1302"/>
      <c r="N2" s="1302"/>
      <c r="O2" s="1302"/>
      <c r="P2" s="1302"/>
      <c r="Q2" s="1302"/>
      <c r="R2" s="1302"/>
      <c r="S2" s="1302"/>
      <c r="T2" s="1302"/>
      <c r="U2" s="1302"/>
      <c r="V2" s="1302"/>
      <c r="W2" s="1302"/>
      <c r="X2" s="1302"/>
      <c r="Y2" s="1302"/>
      <c r="Z2" s="1302"/>
      <c r="AA2" s="1302"/>
      <c r="AB2" s="1302"/>
      <c r="AC2" s="1302"/>
      <c r="AD2" s="1302"/>
      <c r="AE2" s="1302"/>
    </row>
    <row r="3" spans="1:31" x14ac:dyDescent="0.2">
      <c r="A3" s="1410"/>
      <c r="B3" s="1412"/>
      <c r="C3" s="1411"/>
      <c r="D3" s="1799">
        <v>1990</v>
      </c>
      <c r="E3" s="1800">
        <v>1991</v>
      </c>
      <c r="F3" s="1800">
        <v>1992</v>
      </c>
      <c r="G3" s="1800">
        <v>1993</v>
      </c>
      <c r="H3" s="1800">
        <v>1994</v>
      </c>
      <c r="I3" s="1800">
        <v>1995</v>
      </c>
      <c r="J3" s="1800">
        <v>1996</v>
      </c>
      <c r="K3" s="1800">
        <v>1997</v>
      </c>
      <c r="L3" s="1800">
        <v>1998</v>
      </c>
      <c r="M3" s="1800">
        <v>1999</v>
      </c>
      <c r="N3" s="1800">
        <v>2000</v>
      </c>
      <c r="O3" s="1800">
        <v>2001</v>
      </c>
      <c r="P3" s="1800">
        <v>2002</v>
      </c>
      <c r="Q3" s="1800">
        <v>2003</v>
      </c>
      <c r="R3" s="1800">
        <v>2004</v>
      </c>
      <c r="S3" s="1800">
        <v>2005</v>
      </c>
      <c r="T3" s="1800">
        <v>2006</v>
      </c>
      <c r="U3" s="1800">
        <v>2007</v>
      </c>
      <c r="V3" s="1800">
        <v>2008</v>
      </c>
      <c r="W3" s="1800">
        <v>2009</v>
      </c>
      <c r="X3" s="1800">
        <v>2010</v>
      </c>
      <c r="Y3" s="1800">
        <v>2011</v>
      </c>
      <c r="Z3" s="1800">
        <v>2012</v>
      </c>
      <c r="AA3" s="1800">
        <v>2013</v>
      </c>
      <c r="AB3" s="1800">
        <v>2014</v>
      </c>
      <c r="AC3" s="1800">
        <v>2015</v>
      </c>
      <c r="AD3" s="1800">
        <v>2016</v>
      </c>
      <c r="AE3" s="1802">
        <v>2017</v>
      </c>
    </row>
    <row r="4" spans="1:31" x14ac:dyDescent="0.2">
      <c r="A4" s="2023"/>
      <c r="B4" s="2024"/>
      <c r="C4" s="2025"/>
      <c r="D4" s="1803"/>
      <c r="E4" s="1804"/>
      <c r="F4" s="1804"/>
      <c r="G4" s="1804"/>
      <c r="H4" s="1804"/>
      <c r="I4" s="1804"/>
      <c r="J4" s="1804"/>
      <c r="K4" s="1804"/>
      <c r="L4" s="1804"/>
      <c r="M4" s="1804"/>
      <c r="N4" s="1804"/>
      <c r="O4" s="1804"/>
      <c r="P4" s="1804"/>
      <c r="Q4" s="1804"/>
      <c r="R4" s="1804"/>
      <c r="S4" s="1804"/>
      <c r="T4" s="1804"/>
      <c r="U4" s="1804"/>
      <c r="V4" s="1804"/>
      <c r="W4" s="1804"/>
      <c r="X4" s="1804"/>
      <c r="Y4" s="1805"/>
      <c r="Z4" s="1805"/>
      <c r="AA4" s="1805"/>
      <c r="AB4" s="1805"/>
      <c r="AC4" s="1805"/>
      <c r="AD4" s="1805"/>
      <c r="AE4" s="1807"/>
    </row>
    <row r="5" spans="1:31" ht="14.25" x14ac:dyDescent="0.2">
      <c r="A5" s="215" t="s">
        <v>2213</v>
      </c>
      <c r="B5" s="29"/>
      <c r="C5" s="1792"/>
      <c r="D5" s="1817"/>
      <c r="E5" s="1162"/>
      <c r="F5" s="1162"/>
      <c r="G5" s="1162"/>
      <c r="H5" s="1162"/>
      <c r="I5" s="1162"/>
      <c r="J5" s="1162"/>
      <c r="K5" s="1162"/>
      <c r="L5" s="1162"/>
      <c r="M5" s="1162"/>
      <c r="N5" s="1162"/>
      <c r="O5" s="1162"/>
      <c r="P5" s="1162"/>
      <c r="Q5" s="1162"/>
      <c r="R5" s="1162"/>
      <c r="S5" s="1162"/>
      <c r="T5" s="1162"/>
      <c r="U5" s="1162"/>
      <c r="V5" s="1162"/>
      <c r="W5" s="1162"/>
      <c r="X5" s="1162"/>
      <c r="Y5" s="1162"/>
      <c r="Z5" s="1162"/>
      <c r="AA5" s="1162"/>
      <c r="AB5" s="1162"/>
      <c r="AC5" s="1162"/>
      <c r="AD5" s="1162"/>
      <c r="AE5" s="1161"/>
    </row>
    <row r="6" spans="1:31" x14ac:dyDescent="0.2">
      <c r="A6" s="35"/>
      <c r="B6" s="29" t="s">
        <v>303</v>
      </c>
      <c r="C6" s="2036" t="s">
        <v>249</v>
      </c>
      <c r="D6" s="2030">
        <v>13.035000000000002</v>
      </c>
      <c r="E6" s="2031">
        <v>12.504</v>
      </c>
      <c r="F6" s="2031">
        <v>11.859</v>
      </c>
      <c r="G6" s="2031">
        <v>11.833</v>
      </c>
      <c r="H6" s="2031">
        <v>12.523999999999999</v>
      </c>
      <c r="I6" s="2031">
        <v>14.103</v>
      </c>
      <c r="J6" s="2031">
        <v>13.606999999999999</v>
      </c>
      <c r="K6" s="2031">
        <v>13.984</v>
      </c>
      <c r="L6" s="2031">
        <v>14.675000000000001</v>
      </c>
      <c r="M6" s="2031">
        <v>14.973000000000003</v>
      </c>
      <c r="N6" s="2031">
        <v>14.672000000000001</v>
      </c>
      <c r="O6" s="2031">
        <v>14.696999999999999</v>
      </c>
      <c r="P6" s="2031">
        <v>12.462</v>
      </c>
      <c r="Q6" s="2031">
        <v>11.244999999999999</v>
      </c>
      <c r="R6" s="2031">
        <v>10.635</v>
      </c>
      <c r="S6" s="2031">
        <v>10.364000000000001</v>
      </c>
      <c r="T6" s="2031">
        <v>9.7590000000000003</v>
      </c>
      <c r="U6" s="2031">
        <v>8.3770000000000007</v>
      </c>
      <c r="V6" s="2031">
        <v>7.3179999999999987</v>
      </c>
      <c r="W6" s="2031">
        <v>6.5940000000000003</v>
      </c>
      <c r="X6" s="2031">
        <v>7.176000000000001</v>
      </c>
      <c r="Y6" s="2031">
        <v>6.6710000000000003</v>
      </c>
      <c r="Z6" s="2031">
        <v>5.4359999999999999</v>
      </c>
      <c r="AA6" s="2031">
        <v>6.101</v>
      </c>
      <c r="AB6" s="2031">
        <v>5.6109999999999989</v>
      </c>
      <c r="AC6" s="2031">
        <v>6.7809999999999997</v>
      </c>
      <c r="AD6" s="2031">
        <v>6.7670000000000003</v>
      </c>
      <c r="AE6" s="2032">
        <v>5.7060000000000004</v>
      </c>
    </row>
    <row r="7" spans="1:31" x14ac:dyDescent="0.2">
      <c r="A7" s="35"/>
      <c r="B7" s="1303" t="s">
        <v>466</v>
      </c>
      <c r="C7" s="2037" t="s">
        <v>379</v>
      </c>
      <c r="D7" s="2030">
        <v>2.8943130000000021</v>
      </c>
      <c r="E7" s="2031">
        <v>3.0241599999999997</v>
      </c>
      <c r="F7" s="2031">
        <v>3.1375659999999996</v>
      </c>
      <c r="G7" s="2031">
        <v>3.2328499999999982</v>
      </c>
      <c r="H7" s="2031">
        <v>3.0408059999999999</v>
      </c>
      <c r="I7" s="2031">
        <v>3.5550690000000014</v>
      </c>
      <c r="J7" s="2031">
        <v>3.4720850000000003</v>
      </c>
      <c r="K7" s="2031">
        <v>3.6864330000000001</v>
      </c>
      <c r="L7" s="2031">
        <v>3.0548280000000005</v>
      </c>
      <c r="M7" s="2031">
        <v>3.1851260000000003</v>
      </c>
      <c r="N7" s="2031">
        <v>2.9715569999999998</v>
      </c>
      <c r="O7" s="2031">
        <v>2.6647949999999998</v>
      </c>
      <c r="P7" s="2031">
        <v>2.0671790000000012</v>
      </c>
      <c r="Q7" s="2031">
        <v>1.9741499999999994</v>
      </c>
      <c r="R7" s="2031">
        <v>1.8837040000000012</v>
      </c>
      <c r="S7" s="2031">
        <v>1.9010059999999986</v>
      </c>
      <c r="T7" s="2031">
        <v>1.8623839999999985</v>
      </c>
      <c r="U7" s="2031">
        <v>1.7587770000000003</v>
      </c>
      <c r="V7" s="2031">
        <v>1.9564790000000001</v>
      </c>
      <c r="W7" s="2031">
        <v>2.1575020000000014</v>
      </c>
      <c r="X7" s="2031">
        <v>1.6838289999999998</v>
      </c>
      <c r="Y7" s="2031">
        <v>0.83799899999999961</v>
      </c>
      <c r="Z7" s="2031">
        <v>0.56551300000000004</v>
      </c>
      <c r="AA7" s="2031">
        <v>0.87190599999999963</v>
      </c>
      <c r="AB7" s="2031">
        <v>1.3708349999999991</v>
      </c>
      <c r="AC7" s="2031">
        <v>0.98400000000000043</v>
      </c>
      <c r="AD7" s="2031">
        <v>0.7871999999999999</v>
      </c>
      <c r="AE7" s="2032">
        <v>0.7871999999999999</v>
      </c>
    </row>
    <row r="8" spans="1:31" x14ac:dyDescent="0.2">
      <c r="A8" s="35"/>
      <c r="B8" s="29"/>
      <c r="C8" s="2036"/>
      <c r="D8" s="1817"/>
      <c r="E8" s="1162"/>
      <c r="F8" s="1162"/>
      <c r="G8" s="1162"/>
      <c r="H8" s="1162"/>
      <c r="I8" s="1162"/>
      <c r="J8" s="1162"/>
      <c r="K8" s="1162"/>
      <c r="L8" s="1162"/>
      <c r="M8" s="1162"/>
      <c r="N8" s="1162"/>
      <c r="O8" s="1162"/>
      <c r="P8" s="1162"/>
      <c r="Q8" s="1162"/>
      <c r="R8" s="1162"/>
      <c r="S8" s="1162"/>
      <c r="T8" s="1162"/>
      <c r="U8" s="1162"/>
      <c r="V8" s="1162"/>
      <c r="W8" s="1162"/>
      <c r="X8" s="1162"/>
      <c r="Y8" s="1162"/>
      <c r="Z8" s="1162"/>
      <c r="AA8" s="1162"/>
      <c r="AB8" s="1162"/>
      <c r="AC8" s="1162"/>
      <c r="AD8" s="1162"/>
      <c r="AE8" s="1161"/>
    </row>
    <row r="9" spans="1:31" ht="14.25" x14ac:dyDescent="0.2">
      <c r="A9" s="215" t="s">
        <v>2265</v>
      </c>
      <c r="B9" s="29"/>
      <c r="C9" s="2036"/>
      <c r="D9" s="1817"/>
      <c r="E9" s="1162"/>
      <c r="F9" s="1162"/>
      <c r="G9" s="1162"/>
      <c r="H9" s="1162"/>
      <c r="I9" s="1162"/>
      <c r="J9" s="1162"/>
      <c r="K9" s="1162"/>
      <c r="L9" s="1162"/>
      <c r="M9" s="1162"/>
      <c r="N9" s="1162"/>
      <c r="O9" s="1162"/>
      <c r="P9" s="1162"/>
      <c r="Q9" s="1162"/>
      <c r="R9" s="1162"/>
      <c r="S9" s="1162"/>
      <c r="T9" s="1162"/>
      <c r="U9" s="1162"/>
      <c r="V9" s="1162"/>
      <c r="W9" s="1162"/>
      <c r="X9" s="1162"/>
      <c r="Y9" s="1162"/>
      <c r="Z9" s="1162"/>
      <c r="AA9" s="1162"/>
      <c r="AB9" s="1162"/>
      <c r="AC9" s="1162"/>
      <c r="AD9" s="1162"/>
      <c r="AE9" s="1161"/>
    </row>
    <row r="10" spans="1:31" x14ac:dyDescent="0.2">
      <c r="A10" s="35"/>
      <c r="B10" s="2026" t="s">
        <v>423</v>
      </c>
      <c r="C10" s="2036" t="s">
        <v>1187</v>
      </c>
      <c r="D10" s="2027">
        <v>4.0962573130083371</v>
      </c>
      <c r="E10" s="2028">
        <v>4.0408667552630693</v>
      </c>
      <c r="F10" s="2028">
        <v>3.983217207982781</v>
      </c>
      <c r="G10" s="2028">
        <v>3.9242004255474394</v>
      </c>
      <c r="H10" s="2028">
        <v>3.8645299609612009</v>
      </c>
      <c r="I10" s="2028">
        <v>3.8043463654874801</v>
      </c>
      <c r="J10" s="2028">
        <v>3.7430237092982672</v>
      </c>
      <c r="K10" s="2028">
        <v>3.6817878570294211</v>
      </c>
      <c r="L10" s="2028">
        <v>3.6163011295355703</v>
      </c>
      <c r="M10" s="2028">
        <v>3.5509608843302378</v>
      </c>
      <c r="N10" s="2028">
        <v>3.487019995926897</v>
      </c>
      <c r="O10" s="2028">
        <v>3.4255724267635905</v>
      </c>
      <c r="P10" s="2028">
        <v>3.3044396450293863</v>
      </c>
      <c r="Q10" s="2028">
        <v>3.3044396450293863</v>
      </c>
      <c r="R10" s="2028">
        <v>3.2415834408323545</v>
      </c>
      <c r="S10" s="2028">
        <v>3.182529770096207</v>
      </c>
      <c r="T10" s="2028">
        <v>3.1192214988633205</v>
      </c>
      <c r="U10" s="2028">
        <v>3.0296757295276007</v>
      </c>
      <c r="V10" s="2028">
        <v>2.9583317383967338</v>
      </c>
      <c r="W10" s="2028">
        <v>2.893943524995827</v>
      </c>
      <c r="X10" s="2028">
        <v>2.8492720676217691</v>
      </c>
      <c r="Y10" s="2028">
        <v>2.7744180322028638</v>
      </c>
      <c r="Z10" s="2028">
        <v>2.7103451785123935</v>
      </c>
      <c r="AA10" s="2028">
        <v>2.6634280019271621</v>
      </c>
      <c r="AB10" s="2028">
        <v>2.6101258641323177</v>
      </c>
      <c r="AC10" s="2028">
        <v>2.336198314457087</v>
      </c>
      <c r="AD10" s="2028">
        <v>2.2599680707359164</v>
      </c>
      <c r="AE10" s="2029">
        <v>2.2599680707359164</v>
      </c>
    </row>
    <row r="11" spans="1:31" x14ac:dyDescent="0.2">
      <c r="A11" s="35"/>
      <c r="B11" s="2026" t="s">
        <v>581</v>
      </c>
      <c r="C11" s="2037" t="s">
        <v>2256</v>
      </c>
      <c r="D11" s="2027">
        <v>49.028242347687808</v>
      </c>
      <c r="E11" s="2028">
        <v>49.027642632313793</v>
      </c>
      <c r="F11" s="2028">
        <v>49.02660106308398</v>
      </c>
      <c r="G11" s="2028">
        <v>49.025161254328033</v>
      </c>
      <c r="H11" s="2028">
        <v>49.023399749928238</v>
      </c>
      <c r="I11" s="2028">
        <v>49.021346333497938</v>
      </c>
      <c r="J11" s="2028">
        <v>49.017000950259622</v>
      </c>
      <c r="K11" s="2028">
        <v>49.009498250642721</v>
      </c>
      <c r="L11" s="2028">
        <v>49.005460389576371</v>
      </c>
      <c r="M11" s="2028">
        <v>49.000728705163233</v>
      </c>
      <c r="N11" s="2028">
        <v>48.995798060050369</v>
      </c>
      <c r="O11" s="2028">
        <v>48.949595525252356</v>
      </c>
      <c r="P11" s="2028">
        <v>48.895055740299703</v>
      </c>
      <c r="Q11" s="2028">
        <v>48.895055740299703</v>
      </c>
      <c r="R11" s="2028">
        <v>48.866116276102318</v>
      </c>
      <c r="S11" s="2028">
        <v>48.875467815175618</v>
      </c>
      <c r="T11" s="2028">
        <v>48.831474165894086</v>
      </c>
      <c r="U11" s="2028">
        <v>47.508774405113982</v>
      </c>
      <c r="V11" s="2028">
        <v>46.803686375625325</v>
      </c>
      <c r="W11" s="2028">
        <v>46.681296445914526</v>
      </c>
      <c r="X11" s="2028">
        <v>46.724366017016351</v>
      </c>
      <c r="Y11" s="2028">
        <v>46.033433885841838</v>
      </c>
      <c r="Z11" s="2028">
        <v>45.59826490705025</v>
      </c>
      <c r="AA11" s="2028">
        <v>45.209109701566362</v>
      </c>
      <c r="AB11" s="2028">
        <v>44.78295042916092</v>
      </c>
      <c r="AC11" s="2028">
        <v>46.205657818898295</v>
      </c>
      <c r="AD11" s="2028">
        <v>45.39646455858243</v>
      </c>
      <c r="AE11" s="2029">
        <v>45.39646455858243</v>
      </c>
    </row>
    <row r="12" spans="1:31" x14ac:dyDescent="0.2">
      <c r="A12" s="35"/>
      <c r="B12" s="2026" t="s">
        <v>261</v>
      </c>
      <c r="C12" s="2037" t="s">
        <v>2256</v>
      </c>
      <c r="D12" s="2027">
        <v>2.591571568834929</v>
      </c>
      <c r="E12" s="2028">
        <v>2.5793204857824517</v>
      </c>
      <c r="F12" s="2028">
        <v>2.5644482363682402</v>
      </c>
      <c r="G12" s="2028">
        <v>2.5476622157754609</v>
      </c>
      <c r="H12" s="2028">
        <v>2.5289331642892239</v>
      </c>
      <c r="I12" s="2028">
        <v>2.5100100557562066</v>
      </c>
      <c r="J12" s="2028">
        <v>2.4860104213301359</v>
      </c>
      <c r="K12" s="2028">
        <v>2.5051082586881903</v>
      </c>
      <c r="L12" s="2028">
        <v>2.4316640728714631</v>
      </c>
      <c r="M12" s="2028">
        <v>2.4009063322594617</v>
      </c>
      <c r="N12" s="2028">
        <v>2.3697471849603358</v>
      </c>
      <c r="O12" s="2028">
        <v>2.3276348865195877</v>
      </c>
      <c r="P12" s="2028">
        <v>2.2526647979239143</v>
      </c>
      <c r="Q12" s="2028">
        <v>2.2526647979239143</v>
      </c>
      <c r="R12" s="2028">
        <v>2.2145810122581455</v>
      </c>
      <c r="S12" s="2028">
        <v>2.189591714803254</v>
      </c>
      <c r="T12" s="2028">
        <v>2.1580339174154837</v>
      </c>
      <c r="U12" s="2028">
        <v>2.0673605864382507</v>
      </c>
      <c r="V12" s="2028">
        <v>2.0038182480086784</v>
      </c>
      <c r="W12" s="2028">
        <v>1.9941161836898582</v>
      </c>
      <c r="X12" s="2028">
        <v>1.8959320259945951</v>
      </c>
      <c r="Y12" s="2028">
        <v>1.8407170894565781</v>
      </c>
      <c r="Z12" s="2028">
        <v>1.8005693732006529</v>
      </c>
      <c r="AA12" s="2028">
        <v>1.7646133626397116</v>
      </c>
      <c r="AB12" s="2028">
        <v>1.7276085246844124</v>
      </c>
      <c r="AC12" s="2028">
        <v>1.5826196838136988</v>
      </c>
      <c r="AD12" s="2028">
        <v>1.5158537964596643</v>
      </c>
      <c r="AE12" s="2029">
        <v>1.5158537964596643</v>
      </c>
    </row>
    <row r="13" spans="1:31" x14ac:dyDescent="0.2">
      <c r="A13" s="35"/>
      <c r="B13" s="2026" t="s">
        <v>1698</v>
      </c>
      <c r="C13" s="2037" t="s">
        <v>2256</v>
      </c>
      <c r="D13" s="2030">
        <v>4.4827653164139347</v>
      </c>
      <c r="E13" s="2031">
        <v>4.4827645850189315</v>
      </c>
      <c r="F13" s="2031">
        <v>4.4827651362135263</v>
      </c>
      <c r="G13" s="2031">
        <v>4.4827649636961375</v>
      </c>
      <c r="H13" s="2031">
        <v>4.4871140035670107</v>
      </c>
      <c r="I13" s="2031">
        <v>4.4827651579230423</v>
      </c>
      <c r="J13" s="2031">
        <v>4.4880296799048711</v>
      </c>
      <c r="K13" s="2031">
        <v>4.5401977088013252</v>
      </c>
      <c r="L13" s="2031">
        <v>4.5398227017561741</v>
      </c>
      <c r="M13" s="2031">
        <v>4.5345046522757588</v>
      </c>
      <c r="N13" s="2031">
        <v>4.5329846385654662</v>
      </c>
      <c r="O13" s="2031">
        <v>4.5314106691312093</v>
      </c>
      <c r="P13" s="2031">
        <v>4.527183231744786</v>
      </c>
      <c r="Q13" s="2031">
        <v>4.527183231744786</v>
      </c>
      <c r="R13" s="2031">
        <v>4.5265047444945647</v>
      </c>
      <c r="S13" s="2031">
        <v>4.5230289583073437</v>
      </c>
      <c r="T13" s="2031">
        <v>4.5158832039769443</v>
      </c>
      <c r="U13" s="2031">
        <v>4.5108275994392626</v>
      </c>
      <c r="V13" s="2031">
        <v>3.0659306437157796</v>
      </c>
      <c r="W13" s="2031">
        <v>3.1196053210781129</v>
      </c>
      <c r="X13" s="2031">
        <v>2</v>
      </c>
      <c r="Y13" s="2031">
        <v>2</v>
      </c>
      <c r="Z13" s="2031">
        <v>2</v>
      </c>
      <c r="AA13" s="2031">
        <v>2</v>
      </c>
      <c r="AB13" s="2031">
        <v>2</v>
      </c>
      <c r="AC13" s="2031">
        <v>2</v>
      </c>
      <c r="AD13" s="2031">
        <v>2</v>
      </c>
      <c r="AE13" s="2032">
        <v>2</v>
      </c>
    </row>
    <row r="14" spans="1:31" x14ac:dyDescent="0.2">
      <c r="A14" s="35"/>
      <c r="B14" s="2026" t="s">
        <v>1125</v>
      </c>
      <c r="C14" s="2037" t="s">
        <v>2256</v>
      </c>
      <c r="D14" s="2027">
        <v>3.9383266609565291</v>
      </c>
      <c r="E14" s="2028">
        <v>3.8709720852022222</v>
      </c>
      <c r="F14" s="2028">
        <v>3.8020677659442246</v>
      </c>
      <c r="G14" s="2028">
        <v>3.7324669639257548</v>
      </c>
      <c r="H14" s="2028">
        <v>3.6622285925600528</v>
      </c>
      <c r="I14" s="2028">
        <v>3.5933477013612571</v>
      </c>
      <c r="J14" s="2028">
        <v>3.5223705299722603</v>
      </c>
      <c r="K14" s="2028">
        <v>3.4518055798627647</v>
      </c>
      <c r="L14" s="2028">
        <v>3.3788266606643482</v>
      </c>
      <c r="M14" s="2028">
        <v>3.3065636963622986</v>
      </c>
      <c r="N14" s="2028">
        <v>3.2359104833837584</v>
      </c>
      <c r="O14" s="2028">
        <v>3.1676257414314568</v>
      </c>
      <c r="P14" s="2028">
        <v>3.0352170539778309</v>
      </c>
      <c r="Q14" s="2028">
        <v>3.0352170539778309</v>
      </c>
      <c r="R14" s="2028">
        <v>2.9663764424094645</v>
      </c>
      <c r="S14" s="2028">
        <v>2.9006319789460107</v>
      </c>
      <c r="T14" s="2028">
        <v>2.8313735240189435</v>
      </c>
      <c r="U14" s="2028">
        <v>2.7391731155308117</v>
      </c>
      <c r="V14" s="2028">
        <v>2.6541944929040007</v>
      </c>
      <c r="W14" s="2028">
        <v>2.5782214975976703</v>
      </c>
      <c r="X14" s="2028">
        <v>2.5215457391576277</v>
      </c>
      <c r="Y14" s="2028">
        <v>2.4358612427962054</v>
      </c>
      <c r="Z14" s="2028">
        <v>2.3621047533175479</v>
      </c>
      <c r="AA14" s="2028">
        <v>2.2965774644324903</v>
      </c>
      <c r="AB14" s="2028">
        <v>2.2285366966418643</v>
      </c>
      <c r="AC14" s="2028">
        <v>1.9029455063499734</v>
      </c>
      <c r="AD14" s="2028">
        <v>1.8386710532517436</v>
      </c>
      <c r="AE14" s="2029">
        <v>1.8386710532517436</v>
      </c>
    </row>
    <row r="15" spans="1:31" x14ac:dyDescent="0.2">
      <c r="A15" s="35"/>
      <c r="B15" s="2026" t="s">
        <v>1697</v>
      </c>
      <c r="C15" s="2037" t="s">
        <v>2256</v>
      </c>
      <c r="D15" s="2030">
        <v>9.9917733348883087E-3</v>
      </c>
      <c r="E15" s="2031">
        <v>9.9917733348883105E-3</v>
      </c>
      <c r="F15" s="2031">
        <v>9.991773334888307E-3</v>
      </c>
      <c r="G15" s="2031">
        <v>9.9917733348883105E-3</v>
      </c>
      <c r="H15" s="2031">
        <v>9.9917733348883105E-3</v>
      </c>
      <c r="I15" s="2031">
        <v>9.9917733348883139E-3</v>
      </c>
      <c r="J15" s="2031">
        <v>9.9917733348883122E-3</v>
      </c>
      <c r="K15" s="2031">
        <v>9.9917733348883105E-3</v>
      </c>
      <c r="L15" s="2031">
        <v>9.9917733348883105E-3</v>
      </c>
      <c r="M15" s="2031">
        <v>9.9917733348883139E-3</v>
      </c>
      <c r="N15" s="2031">
        <v>9.9917733348883087E-3</v>
      </c>
      <c r="O15" s="2031">
        <v>9.9917733348883105E-3</v>
      </c>
      <c r="P15" s="2031">
        <v>9.9917733348883087E-3</v>
      </c>
      <c r="Q15" s="2031">
        <v>9.9917733348883087E-3</v>
      </c>
      <c r="R15" s="2031">
        <v>9.9917733348883105E-3</v>
      </c>
      <c r="S15" s="2031">
        <v>9.9917733348883087E-3</v>
      </c>
      <c r="T15" s="2031">
        <v>9.9829477937723211E-3</v>
      </c>
      <c r="U15" s="2031">
        <v>9.8805084772474409E-3</v>
      </c>
      <c r="V15" s="2031">
        <v>9.8742045193074418E-3</v>
      </c>
      <c r="W15" s="2031">
        <v>9.8656941760884576E-3</v>
      </c>
      <c r="X15" s="2031">
        <v>9.9457544419263594E-3</v>
      </c>
      <c r="Y15" s="2031">
        <v>9.8981595594794178E-3</v>
      </c>
      <c r="Z15" s="2031">
        <v>9.8704221445434521E-3</v>
      </c>
      <c r="AA15" s="2031">
        <v>9.8656941760884576E-3</v>
      </c>
      <c r="AB15" s="2031">
        <v>9.8656941760884576E-3</v>
      </c>
      <c r="AC15" s="2031">
        <v>9.8656941760884558E-3</v>
      </c>
      <c r="AD15" s="2031">
        <v>9.8656941760884558E-3</v>
      </c>
      <c r="AE15" s="2032">
        <v>9.8656941760884558E-3</v>
      </c>
    </row>
    <row r="16" spans="1:31" x14ac:dyDescent="0.2">
      <c r="A16" s="35"/>
      <c r="B16" s="2026" t="s">
        <v>2166</v>
      </c>
      <c r="C16" s="2037" t="s">
        <v>2256</v>
      </c>
      <c r="D16" s="2027">
        <v>2.4619929903931825</v>
      </c>
      <c r="E16" s="2028">
        <v>2.4503544614933293</v>
      </c>
      <c r="F16" s="2028">
        <v>2.4362258245498274</v>
      </c>
      <c r="G16" s="2028">
        <v>2.4202791049866881</v>
      </c>
      <c r="H16" s="2028">
        <v>2.4024865060747627</v>
      </c>
      <c r="I16" s="2028">
        <v>2.384509552968396</v>
      </c>
      <c r="J16" s="2028">
        <v>2.3617099002636293</v>
      </c>
      <c r="K16" s="2028">
        <v>2.3798528457537809</v>
      </c>
      <c r="L16" s="2028">
        <v>2.3100808692278902</v>
      </c>
      <c r="M16" s="2028">
        <v>2.2808610156464879</v>
      </c>
      <c r="N16" s="2028">
        <v>2.2512598257123195</v>
      </c>
      <c r="O16" s="2028">
        <v>2.2112531421936086</v>
      </c>
      <c r="P16" s="2028">
        <v>2.1400315580277174</v>
      </c>
      <c r="Q16" s="2028">
        <v>2.1400315580277174</v>
      </c>
      <c r="R16" s="2028">
        <v>2.1038519616452378</v>
      </c>
      <c r="S16" s="2028">
        <v>2.0801121290630911</v>
      </c>
      <c r="T16" s="2028">
        <v>2.0501322215447093</v>
      </c>
      <c r="U16" s="2028">
        <v>1.9639925571163377</v>
      </c>
      <c r="V16" s="2028">
        <v>1.9036273356082445</v>
      </c>
      <c r="W16" s="2028">
        <v>1.8944103745053651</v>
      </c>
      <c r="X16" s="2028">
        <v>1.8011354246948648</v>
      </c>
      <c r="Y16" s="2028">
        <v>1.7486812349837493</v>
      </c>
      <c r="Z16" s="2028">
        <v>1.7105409045406206</v>
      </c>
      <c r="AA16" s="2028">
        <v>1.6763826945077263</v>
      </c>
      <c r="AB16" s="2028">
        <v>1.6412280984501921</v>
      </c>
      <c r="AC16" s="2028">
        <v>1.5034886996230137</v>
      </c>
      <c r="AD16" s="2028">
        <v>1.4400611066366806</v>
      </c>
      <c r="AE16" s="2029">
        <v>1.4400611066366806</v>
      </c>
    </row>
    <row r="17" spans="1:31" x14ac:dyDescent="0.2">
      <c r="A17" s="35"/>
      <c r="B17" s="2026" t="s">
        <v>2252</v>
      </c>
      <c r="C17" s="2037" t="s">
        <v>2256</v>
      </c>
      <c r="D17" s="2030">
        <v>0.86169754663761389</v>
      </c>
      <c r="E17" s="2031">
        <v>0.85762406152266524</v>
      </c>
      <c r="F17" s="2031">
        <v>0.85267903859243999</v>
      </c>
      <c r="G17" s="2031">
        <v>0.84709768674534081</v>
      </c>
      <c r="H17" s="2031">
        <v>0.84087027712616702</v>
      </c>
      <c r="I17" s="2031">
        <v>0.83457834353893867</v>
      </c>
      <c r="J17" s="2031">
        <v>0.82659846509227031</v>
      </c>
      <c r="K17" s="2031">
        <v>0.83294849601382326</v>
      </c>
      <c r="L17" s="2031">
        <v>0.80852830422976141</v>
      </c>
      <c r="M17" s="2031">
        <v>0.79830135547627112</v>
      </c>
      <c r="N17" s="2031">
        <v>0.78794093899931184</v>
      </c>
      <c r="O17" s="2031">
        <v>0.77393859976776291</v>
      </c>
      <c r="P17" s="2031">
        <v>0.74901104530970153</v>
      </c>
      <c r="Q17" s="2031">
        <v>0.74901104530970153</v>
      </c>
      <c r="R17" s="2031">
        <v>0.73634818657583345</v>
      </c>
      <c r="S17" s="2031">
        <v>0.72803924517208196</v>
      </c>
      <c r="T17" s="2031">
        <v>0.71754627754064826</v>
      </c>
      <c r="U17" s="2031">
        <v>0.6873973949907185</v>
      </c>
      <c r="V17" s="2031">
        <v>0.66626956746288568</v>
      </c>
      <c r="W17" s="2031">
        <v>0.66304363107687792</v>
      </c>
      <c r="X17" s="2031">
        <v>0.63039739864320288</v>
      </c>
      <c r="Y17" s="2031">
        <v>0.6120384322443122</v>
      </c>
      <c r="Z17" s="2031">
        <v>0.5986893165892172</v>
      </c>
      <c r="AA17" s="2031">
        <v>0.5867339430777041</v>
      </c>
      <c r="AB17" s="2031">
        <v>0.57442983445756712</v>
      </c>
      <c r="AC17" s="2031">
        <v>0.52622104486805477</v>
      </c>
      <c r="AD17" s="2031">
        <v>0.5040213873228383</v>
      </c>
      <c r="AE17" s="2032">
        <v>0.5040213873228383</v>
      </c>
    </row>
    <row r="18" spans="1:31" x14ac:dyDescent="0.2">
      <c r="A18" s="35"/>
      <c r="B18" s="29"/>
      <c r="C18" s="2036"/>
      <c r="D18" s="1817"/>
      <c r="E18" s="1162"/>
      <c r="F18" s="1162"/>
      <c r="G18" s="1162"/>
      <c r="H18" s="1162"/>
      <c r="I18" s="1162"/>
      <c r="J18" s="1162"/>
      <c r="K18" s="1162"/>
      <c r="L18" s="1162"/>
      <c r="M18" s="1162"/>
      <c r="N18" s="1162"/>
      <c r="O18" s="1162"/>
      <c r="P18" s="1162"/>
      <c r="Q18" s="1162"/>
      <c r="R18" s="1162"/>
      <c r="S18" s="1162"/>
      <c r="T18" s="1162"/>
      <c r="U18" s="1162"/>
      <c r="V18" s="1162"/>
      <c r="W18" s="1162"/>
      <c r="X18" s="1162"/>
      <c r="Y18" s="1162"/>
      <c r="Z18" s="1162"/>
      <c r="AA18" s="1162"/>
      <c r="AB18" s="1162"/>
      <c r="AC18" s="1162"/>
      <c r="AD18" s="1162"/>
      <c r="AE18" s="1161"/>
    </row>
    <row r="19" spans="1:31" x14ac:dyDescent="0.2">
      <c r="A19" s="215" t="s">
        <v>2257</v>
      </c>
      <c r="B19" s="29"/>
      <c r="C19" s="2036"/>
      <c r="D19" s="1817"/>
      <c r="E19" s="1162"/>
      <c r="F19" s="1162"/>
      <c r="G19" s="1162"/>
      <c r="H19" s="1162"/>
      <c r="I19" s="1162"/>
      <c r="J19" s="1162"/>
      <c r="K19" s="1162"/>
      <c r="L19" s="1162"/>
      <c r="M19" s="1162"/>
      <c r="N19" s="1162"/>
      <c r="O19" s="1162"/>
      <c r="P19" s="1162"/>
      <c r="Q19" s="1162"/>
      <c r="R19" s="1162"/>
      <c r="S19" s="1162"/>
      <c r="T19" s="1162"/>
      <c r="U19" s="1162"/>
      <c r="V19" s="1162"/>
      <c r="W19" s="1162"/>
      <c r="X19" s="1162"/>
      <c r="Y19" s="1162"/>
      <c r="Z19" s="1162"/>
      <c r="AA19" s="1162"/>
      <c r="AB19" s="1162"/>
      <c r="AC19" s="1162"/>
      <c r="AD19" s="1162"/>
      <c r="AE19" s="1161"/>
    </row>
    <row r="20" spans="1:31" x14ac:dyDescent="0.2">
      <c r="A20" s="35"/>
      <c r="B20" s="2026" t="s">
        <v>423</v>
      </c>
      <c r="C20" s="2036" t="s">
        <v>1187</v>
      </c>
      <c r="D20" s="2027">
        <v>3.1167200555435586</v>
      </c>
      <c r="E20" s="2028">
        <v>3.1167204054777535</v>
      </c>
      <c r="F20" s="2028">
        <v>3.11672028223418</v>
      </c>
      <c r="G20" s="2028">
        <v>3.1167201659925627</v>
      </c>
      <c r="H20" s="2028">
        <v>3.1167200555435581</v>
      </c>
      <c r="I20" s="2028">
        <v>3.1167209295939973</v>
      </c>
      <c r="J20" s="2028">
        <v>3.1173077329765086</v>
      </c>
      <c r="K20" s="2028">
        <v>3.1159191011680449</v>
      </c>
      <c r="L20" s="2028">
        <v>3.1159441595072686</v>
      </c>
      <c r="M20" s="2028">
        <v>3.115604774119165</v>
      </c>
      <c r="N20" s="2028">
        <v>3.1151955286952409</v>
      </c>
      <c r="O20" s="2028">
        <v>3.1047340462026241</v>
      </c>
      <c r="P20" s="2028">
        <v>3.0759731823183176</v>
      </c>
      <c r="Q20" s="2028">
        <v>3.0759731823183176</v>
      </c>
      <c r="R20" s="2028">
        <v>3.0365640380394794</v>
      </c>
      <c r="S20" s="2028">
        <v>3.0587441356030913</v>
      </c>
      <c r="T20" s="2028">
        <v>3.0575295381043182</v>
      </c>
      <c r="U20" s="2028">
        <v>3.1440069278103522</v>
      </c>
      <c r="V20" s="2028">
        <v>3.3465497909624835</v>
      </c>
      <c r="W20" s="2028">
        <v>3.4035106228930405</v>
      </c>
      <c r="X20" s="2028">
        <v>2.9655700152785331</v>
      </c>
      <c r="Y20" s="2028">
        <v>3.0177611167767333</v>
      </c>
      <c r="Z20" s="2028">
        <v>3.1149892413435851</v>
      </c>
      <c r="AA20" s="2028">
        <v>3.1722460644305071</v>
      </c>
      <c r="AB20" s="2028">
        <v>3.5548806700212148</v>
      </c>
      <c r="AC20" s="2028">
        <v>3.2741579996532919</v>
      </c>
      <c r="AD20" s="2028">
        <v>3.2693973363552549</v>
      </c>
      <c r="AE20" s="2029">
        <v>3.2693973363552549</v>
      </c>
    </row>
    <row r="21" spans="1:31" x14ac:dyDescent="0.2">
      <c r="A21" s="35"/>
      <c r="B21" s="2026" t="s">
        <v>581</v>
      </c>
      <c r="C21" s="2037" t="s">
        <v>2256</v>
      </c>
      <c r="D21" s="2027">
        <v>81.045424729868955</v>
      </c>
      <c r="E21" s="2028">
        <v>81.045433821247855</v>
      </c>
      <c r="F21" s="2028">
        <v>81.045430626967033</v>
      </c>
      <c r="G21" s="2028">
        <v>81.045427591949675</v>
      </c>
      <c r="H21" s="2028">
        <v>81.045424729868955</v>
      </c>
      <c r="I21" s="2028">
        <v>81.045447446539413</v>
      </c>
      <c r="J21" s="2028">
        <v>81.028006405959061</v>
      </c>
      <c r="K21" s="2028">
        <v>80.979363371490379</v>
      </c>
      <c r="L21" s="2028">
        <v>80.973979878267272</v>
      </c>
      <c r="M21" s="2028">
        <v>80.963607306161663</v>
      </c>
      <c r="N21" s="2028">
        <v>80.953294435478512</v>
      </c>
      <c r="O21" s="2028">
        <v>80.771244778034031</v>
      </c>
      <c r="P21" s="2028">
        <v>80.315124263705201</v>
      </c>
      <c r="Q21" s="2028">
        <v>80.315124263705201</v>
      </c>
      <c r="R21" s="2028">
        <v>79.651608363158857</v>
      </c>
      <c r="S21" s="2028">
        <v>80.012274978891256</v>
      </c>
      <c r="T21" s="2028">
        <v>79.987625680495782</v>
      </c>
      <c r="U21" s="2028">
        <v>80.416194188583631</v>
      </c>
      <c r="V21" s="2028">
        <v>79.372014506487645</v>
      </c>
      <c r="W21" s="2028">
        <v>78.188393455600121</v>
      </c>
      <c r="X21" s="2028">
        <v>77.010314397595991</v>
      </c>
      <c r="Y21" s="2028">
        <v>73.543117964865544</v>
      </c>
      <c r="Z21" s="2028">
        <v>72.254168712034215</v>
      </c>
      <c r="AA21" s="2028">
        <v>71.77455792536459</v>
      </c>
      <c r="AB21" s="2028">
        <v>71.566015067567861</v>
      </c>
      <c r="AC21" s="2028">
        <v>64.533637900057727</v>
      </c>
      <c r="AD21" s="2028">
        <v>60.351862823128236</v>
      </c>
      <c r="AE21" s="2029">
        <v>60.351862823128236</v>
      </c>
    </row>
    <row r="22" spans="1:31" x14ac:dyDescent="0.2">
      <c r="A22" s="35"/>
      <c r="B22" s="2026" t="s">
        <v>261</v>
      </c>
      <c r="C22" s="2037" t="s">
        <v>2256</v>
      </c>
      <c r="D22" s="2027">
        <v>5.2761983537531858</v>
      </c>
      <c r="E22" s="2028">
        <v>5.2761989456850467</v>
      </c>
      <c r="F22" s="2028">
        <v>5.2761987374074586</v>
      </c>
      <c r="G22" s="2028">
        <v>5.2761985403933789</v>
      </c>
      <c r="H22" s="2028">
        <v>5.2761983537531858</v>
      </c>
      <c r="I22" s="2028">
        <v>5.2761998331829698</v>
      </c>
      <c r="J22" s="2028">
        <v>5.2773105567028455</v>
      </c>
      <c r="K22" s="2028">
        <v>5.2772603803981379</v>
      </c>
      <c r="L22" s="2028">
        <v>5.2791802986379164</v>
      </c>
      <c r="M22" s="2028">
        <v>5.2777390022969222</v>
      </c>
      <c r="N22" s="2028">
        <v>5.2777896308595746</v>
      </c>
      <c r="O22" s="2028">
        <v>5.1230975896741269</v>
      </c>
      <c r="P22" s="2028">
        <v>4.7363217207609853</v>
      </c>
      <c r="Q22" s="2028">
        <v>4.7363217207609853</v>
      </c>
      <c r="R22" s="2028">
        <v>4.1992015841696526</v>
      </c>
      <c r="S22" s="2028">
        <v>4.4902101061407302</v>
      </c>
      <c r="T22" s="2028">
        <v>4.4429510777043646</v>
      </c>
      <c r="U22" s="2028">
        <v>4.719266968844976</v>
      </c>
      <c r="V22" s="2028">
        <v>4.4348493494572665</v>
      </c>
      <c r="W22" s="2028">
        <v>4.5312665722951344</v>
      </c>
      <c r="X22" s="2028">
        <v>4.375808977897611</v>
      </c>
      <c r="Y22" s="2028">
        <v>3.4405454221634</v>
      </c>
      <c r="Z22" s="2028">
        <v>3.4378266760357916</v>
      </c>
      <c r="AA22" s="2028">
        <v>3.4469110215331065</v>
      </c>
      <c r="AB22" s="2028">
        <v>3.4750947235214622</v>
      </c>
      <c r="AC22" s="2028">
        <v>3.4333110568623488</v>
      </c>
      <c r="AD22" s="2028">
        <v>3.0404119228306414</v>
      </c>
      <c r="AE22" s="2029">
        <v>3.0404119228306414</v>
      </c>
    </row>
    <row r="23" spans="1:31" x14ac:dyDescent="0.2">
      <c r="A23" s="35"/>
      <c r="B23" s="2026" t="s">
        <v>1698</v>
      </c>
      <c r="C23" s="2037" t="s">
        <v>2256</v>
      </c>
      <c r="D23" s="2027">
        <v>53.703633237475856</v>
      </c>
      <c r="E23" s="2028">
        <v>53.703639264169652</v>
      </c>
      <c r="F23" s="2028">
        <v>53.703637143612646</v>
      </c>
      <c r="G23" s="2028">
        <v>53.703635137733933</v>
      </c>
      <c r="H23" s="2028">
        <v>53.703633237475856</v>
      </c>
      <c r="I23" s="2028">
        <v>53.703648295291174</v>
      </c>
      <c r="J23" s="2028">
        <v>53.703634015831121</v>
      </c>
      <c r="K23" s="2028">
        <v>53.703634589787605</v>
      </c>
      <c r="L23" s="2028">
        <v>53.703639051425945</v>
      </c>
      <c r="M23" s="2028">
        <v>53.703632956229129</v>
      </c>
      <c r="N23" s="2028">
        <v>53.703639183636177</v>
      </c>
      <c r="O23" s="2028">
        <v>53.703640600177366</v>
      </c>
      <c r="P23" s="2028">
        <v>53.703635778241399</v>
      </c>
      <c r="Q23" s="2028">
        <v>53.703635778241399</v>
      </c>
      <c r="R23" s="2028">
        <v>53.70364878496158</v>
      </c>
      <c r="S23" s="2028">
        <v>53.703633704055264</v>
      </c>
      <c r="T23" s="2028">
        <v>53.703647627441093</v>
      </c>
      <c r="U23" s="2028">
        <v>40.086320834509138</v>
      </c>
      <c r="V23" s="2028">
        <v>29.718036341420671</v>
      </c>
      <c r="W23" s="2028">
        <v>29.82859767701779</v>
      </c>
      <c r="X23" s="2028">
        <v>28.728269260357674</v>
      </c>
      <c r="Y23" s="2028">
        <v>19.763475316040903</v>
      </c>
      <c r="Z23" s="2028">
        <v>19.761764985044806</v>
      </c>
      <c r="AA23" s="2028">
        <v>19.783028434115437</v>
      </c>
      <c r="AB23" s="2028">
        <v>19.783843633401176</v>
      </c>
      <c r="AC23" s="2028">
        <v>9.3378256367759143</v>
      </c>
      <c r="AD23" s="2028">
        <v>3.9305080804958386</v>
      </c>
      <c r="AE23" s="2029">
        <v>2.3898136442262596</v>
      </c>
    </row>
    <row r="24" spans="1:31" x14ac:dyDescent="0.2">
      <c r="A24" s="35"/>
      <c r="B24" s="2026" t="s">
        <v>1125</v>
      </c>
      <c r="C24" s="2037" t="s">
        <v>2256</v>
      </c>
      <c r="D24" s="2027">
        <v>2.3973114219662253</v>
      </c>
      <c r="E24" s="2028">
        <v>2.3973116913259771</v>
      </c>
      <c r="F24" s="2028">
        <v>2.3973115961054692</v>
      </c>
      <c r="G24" s="2028">
        <v>2.397311507328606</v>
      </c>
      <c r="H24" s="2028">
        <v>2.3973114219662248</v>
      </c>
      <c r="I24" s="2028">
        <v>2.3973120936337904</v>
      </c>
      <c r="J24" s="2028">
        <v>2.3975954180737808</v>
      </c>
      <c r="K24" s="2028">
        <v>2.3963663480410009</v>
      </c>
      <c r="L24" s="2028">
        <v>2.396139768223577</v>
      </c>
      <c r="M24" s="2028">
        <v>2.396187633693712</v>
      </c>
      <c r="N24" s="2028">
        <v>2.3959218926579577</v>
      </c>
      <c r="O24" s="2028">
        <v>2.3775799042499681</v>
      </c>
      <c r="P24" s="2028">
        <v>2.3292510655254128</v>
      </c>
      <c r="Q24" s="2028">
        <v>2.3292510655254128</v>
      </c>
      <c r="R24" s="2028">
        <v>2.2630024629442445</v>
      </c>
      <c r="S24" s="2028">
        <v>2.3000475449363851</v>
      </c>
      <c r="T24" s="2028">
        <v>2.2974477029829914</v>
      </c>
      <c r="U24" s="2028">
        <v>2.2209800143042959</v>
      </c>
      <c r="V24" s="2028">
        <v>2.1685303311120587</v>
      </c>
      <c r="W24" s="2028">
        <v>2.1421276618077405</v>
      </c>
      <c r="X24" s="2028">
        <v>1.8945219759377949</v>
      </c>
      <c r="Y24" s="2028">
        <v>1.8370407323044093</v>
      </c>
      <c r="Z24" s="2028">
        <v>1.8323371497731595</v>
      </c>
      <c r="AA24" s="2028">
        <v>1.8241729824749293</v>
      </c>
      <c r="AB24" s="2028">
        <v>1.9353157564986256</v>
      </c>
      <c r="AC24" s="2028">
        <v>2.337266850734026</v>
      </c>
      <c r="AD24" s="2028">
        <v>2.1775842185444345</v>
      </c>
      <c r="AE24" s="2029">
        <v>2.1775842185444345</v>
      </c>
    </row>
    <row r="25" spans="1:31" x14ac:dyDescent="0.2">
      <c r="A25" s="35"/>
      <c r="B25" s="2026" t="s">
        <v>1697</v>
      </c>
      <c r="C25" s="2037" t="s">
        <v>2256</v>
      </c>
      <c r="D25" s="2030">
        <v>9.9357156362261303E-3</v>
      </c>
      <c r="E25" s="2031">
        <v>9.9357156362261303E-3</v>
      </c>
      <c r="F25" s="2031">
        <v>9.9357156362261303E-3</v>
      </c>
      <c r="G25" s="2031">
        <v>9.9357156362261285E-3</v>
      </c>
      <c r="H25" s="2031">
        <v>9.9357156362261285E-3</v>
      </c>
      <c r="I25" s="2031">
        <v>9.9357156362261303E-3</v>
      </c>
      <c r="J25" s="2031">
        <v>9.935715636226132E-3</v>
      </c>
      <c r="K25" s="2031">
        <v>9.9357156362261303E-3</v>
      </c>
      <c r="L25" s="2031">
        <v>9.935715636226132E-3</v>
      </c>
      <c r="M25" s="2031">
        <v>9.935715636226132E-3</v>
      </c>
      <c r="N25" s="2031">
        <v>9.935715636226132E-3</v>
      </c>
      <c r="O25" s="2031">
        <v>9.935715636226132E-3</v>
      </c>
      <c r="P25" s="2031">
        <v>9.9357156362261303E-3</v>
      </c>
      <c r="Q25" s="2031">
        <v>9.9357156362261303E-3</v>
      </c>
      <c r="R25" s="2031">
        <v>9.935715636226132E-3</v>
      </c>
      <c r="S25" s="2031">
        <v>9.9357156362261303E-3</v>
      </c>
      <c r="T25" s="2031">
        <v>9.9357156362261285E-3</v>
      </c>
      <c r="U25" s="2031">
        <v>9.9357156362261285E-3</v>
      </c>
      <c r="V25" s="2031">
        <v>9.935715636226132E-3</v>
      </c>
      <c r="W25" s="2031">
        <v>9.9357156362261303E-3</v>
      </c>
      <c r="X25" s="2031">
        <v>9.9357156362261303E-3</v>
      </c>
      <c r="Y25" s="2031">
        <v>9.9357156362261285E-3</v>
      </c>
      <c r="Z25" s="2031">
        <v>9.9357156362261303E-3</v>
      </c>
      <c r="AA25" s="2031">
        <v>9.9357156362261303E-3</v>
      </c>
      <c r="AB25" s="2031">
        <v>9.9357156362261285E-3</v>
      </c>
      <c r="AC25" s="2031">
        <v>9.9357156362261285E-3</v>
      </c>
      <c r="AD25" s="2031">
        <v>9.9357156362261285E-3</v>
      </c>
      <c r="AE25" s="2032">
        <v>9.9357156362261285E-3</v>
      </c>
    </row>
    <row r="26" spans="1:31" x14ac:dyDescent="0.2">
      <c r="A26" s="35"/>
      <c r="B26" s="2026" t="s">
        <v>2166</v>
      </c>
      <c r="C26" s="2037" t="s">
        <v>2256</v>
      </c>
      <c r="D26" s="2027">
        <v>5.0123884360655264</v>
      </c>
      <c r="E26" s="2028">
        <v>5.0123889984007945</v>
      </c>
      <c r="F26" s="2028">
        <v>5.0123888005370851</v>
      </c>
      <c r="G26" s="2028">
        <v>5.0123886133737097</v>
      </c>
      <c r="H26" s="2028">
        <v>5.0123884360655264</v>
      </c>
      <c r="I26" s="2028">
        <v>5.0123898415238211</v>
      </c>
      <c r="J26" s="2028">
        <v>5.0134450288677028</v>
      </c>
      <c r="K26" s="2028">
        <v>5.0133973613782317</v>
      </c>
      <c r="L26" s="2028">
        <v>5.0152212837060199</v>
      </c>
      <c r="M26" s="2028">
        <v>5.0138520521820764</v>
      </c>
      <c r="N26" s="2028">
        <v>5.0139001493165951</v>
      </c>
      <c r="O26" s="2028">
        <v>4.8669427101904201</v>
      </c>
      <c r="P26" s="2028">
        <v>4.4995056347229356</v>
      </c>
      <c r="Q26" s="2028">
        <v>4.4995056347229356</v>
      </c>
      <c r="R26" s="2028">
        <v>3.98924150496117</v>
      </c>
      <c r="S26" s="2028">
        <v>4.2656996008336936</v>
      </c>
      <c r="T26" s="2028">
        <v>4.2208035238191464</v>
      </c>
      <c r="U26" s="2028">
        <v>4.4833036204027277</v>
      </c>
      <c r="V26" s="2028">
        <v>4.2131068819844026</v>
      </c>
      <c r="W26" s="2028">
        <v>4.3047032436803772</v>
      </c>
      <c r="X26" s="2028">
        <v>4.1570185290027295</v>
      </c>
      <c r="Y26" s="2028">
        <v>3.2685181510552299</v>
      </c>
      <c r="Z26" s="2028">
        <v>3.2659353422340023</v>
      </c>
      <c r="AA26" s="2028">
        <v>3.2745654704564506</v>
      </c>
      <c r="AB26" s="2028">
        <v>3.301339987345389</v>
      </c>
      <c r="AC26" s="2028">
        <v>3.2616455040192309</v>
      </c>
      <c r="AD26" s="2028">
        <v>2.8883913266891095</v>
      </c>
      <c r="AE26" s="2029">
        <v>2.8883913266891095</v>
      </c>
    </row>
    <row r="27" spans="1:31" x14ac:dyDescent="0.2">
      <c r="A27" s="35"/>
      <c r="B27" s="2026" t="s">
        <v>2252</v>
      </c>
      <c r="C27" s="2037" t="s">
        <v>2256</v>
      </c>
      <c r="D27" s="2030">
        <v>1.0024776872131054</v>
      </c>
      <c r="E27" s="2031">
        <v>1.0024777996801588</v>
      </c>
      <c r="F27" s="2031">
        <v>1.0024777601074171</v>
      </c>
      <c r="G27" s="2031">
        <v>1.0024777226747419</v>
      </c>
      <c r="H27" s="2031">
        <v>1.0024776872131054</v>
      </c>
      <c r="I27" s="2031">
        <v>1.0024779683047644</v>
      </c>
      <c r="J27" s="2031">
        <v>1.0026890057735405</v>
      </c>
      <c r="K27" s="2031">
        <v>1.0026794722756462</v>
      </c>
      <c r="L27" s="2031">
        <v>1.0030442567412041</v>
      </c>
      <c r="M27" s="2031">
        <v>1.0027704104364155</v>
      </c>
      <c r="N27" s="2031">
        <v>1.0027800298633192</v>
      </c>
      <c r="O27" s="2031">
        <v>0.97338854203808411</v>
      </c>
      <c r="P27" s="2031">
        <v>0.89990112694458724</v>
      </c>
      <c r="Q27" s="2031">
        <v>0.89990112694458724</v>
      </c>
      <c r="R27" s="2031">
        <v>0.79784830099223403</v>
      </c>
      <c r="S27" s="2031">
        <v>0.85313992016673879</v>
      </c>
      <c r="T27" s="2031">
        <v>0.84416070476382932</v>
      </c>
      <c r="U27" s="2031">
        <v>0.89666072408054553</v>
      </c>
      <c r="V27" s="2031">
        <v>0.84262137639688062</v>
      </c>
      <c r="W27" s="2031">
        <v>0.86094064873607556</v>
      </c>
      <c r="X27" s="2031">
        <v>0.83140370580054601</v>
      </c>
      <c r="Y27" s="2031">
        <v>0.65370363021104605</v>
      </c>
      <c r="Z27" s="2031">
        <v>0.65318706844680041</v>
      </c>
      <c r="AA27" s="2031">
        <v>0.65491309409129017</v>
      </c>
      <c r="AB27" s="2031">
        <v>0.66026799746907794</v>
      </c>
      <c r="AC27" s="2031">
        <v>0.65232910080384632</v>
      </c>
      <c r="AD27" s="2031">
        <v>0.57767826533782185</v>
      </c>
      <c r="AE27" s="2032">
        <v>0.57767826533782185</v>
      </c>
    </row>
    <row r="28" spans="1:31" x14ac:dyDescent="0.2">
      <c r="A28" s="35"/>
      <c r="B28" s="1303"/>
      <c r="C28" s="2036"/>
      <c r="D28" s="1817"/>
      <c r="E28" s="1162"/>
      <c r="F28" s="1162"/>
      <c r="G28" s="1162"/>
      <c r="H28" s="1162"/>
      <c r="I28" s="1162"/>
      <c r="J28" s="1162"/>
      <c r="K28" s="1162"/>
      <c r="L28" s="1162"/>
      <c r="M28" s="1162"/>
      <c r="N28" s="1162"/>
      <c r="O28" s="1162"/>
      <c r="P28" s="1162"/>
      <c r="Q28" s="1162"/>
      <c r="R28" s="1162"/>
      <c r="S28" s="1162"/>
      <c r="T28" s="1162"/>
      <c r="U28" s="1162"/>
      <c r="V28" s="1162"/>
      <c r="W28" s="1162"/>
      <c r="X28" s="1162"/>
      <c r="Y28" s="1162"/>
      <c r="Z28" s="1162"/>
      <c r="AA28" s="1162"/>
      <c r="AB28" s="1162"/>
      <c r="AC28" s="1162"/>
      <c r="AD28" s="1162"/>
      <c r="AE28" s="1161"/>
    </row>
    <row r="29" spans="1:31" ht="14.25" x14ac:dyDescent="0.2">
      <c r="A29" s="215" t="s">
        <v>2268</v>
      </c>
      <c r="B29" s="29"/>
      <c r="C29" s="2036" t="s">
        <v>2258</v>
      </c>
      <c r="D29" s="2027">
        <v>43</v>
      </c>
      <c r="E29" s="2028">
        <v>43</v>
      </c>
      <c r="F29" s="2028">
        <v>43</v>
      </c>
      <c r="G29" s="2028">
        <v>43</v>
      </c>
      <c r="H29" s="2028">
        <v>43</v>
      </c>
      <c r="I29" s="2028">
        <v>43</v>
      </c>
      <c r="J29" s="2028">
        <v>43</v>
      </c>
      <c r="K29" s="2028">
        <v>43.1</v>
      </c>
      <c r="L29" s="2028">
        <v>43.1</v>
      </c>
      <c r="M29" s="2028">
        <v>43.1</v>
      </c>
      <c r="N29" s="2028">
        <v>43.1</v>
      </c>
      <c r="O29" s="2028">
        <v>43.1</v>
      </c>
      <c r="P29" s="2028">
        <v>43.1</v>
      </c>
      <c r="Q29" s="2028">
        <v>43.1</v>
      </c>
      <c r="R29" s="2028">
        <v>43.1</v>
      </c>
      <c r="S29" s="2028">
        <v>43.1</v>
      </c>
      <c r="T29" s="2028">
        <v>43.1</v>
      </c>
      <c r="U29" s="2028">
        <v>43.1</v>
      </c>
      <c r="V29" s="2028">
        <v>43.2</v>
      </c>
      <c r="W29" s="2028">
        <v>43.2</v>
      </c>
      <c r="X29" s="2028">
        <v>43.2</v>
      </c>
      <c r="Y29" s="2028">
        <v>43.2</v>
      </c>
      <c r="Z29" s="2028">
        <v>43.2</v>
      </c>
      <c r="AA29" s="2028">
        <v>43.2</v>
      </c>
      <c r="AB29" s="2028">
        <v>43.2</v>
      </c>
      <c r="AC29" s="2028">
        <v>43.2</v>
      </c>
      <c r="AD29" s="2028">
        <v>43.2</v>
      </c>
      <c r="AE29" s="2029">
        <v>43.2</v>
      </c>
    </row>
    <row r="30" spans="1:31" ht="14.25" x14ac:dyDescent="0.2">
      <c r="A30" s="215" t="s">
        <v>2269</v>
      </c>
      <c r="B30" s="29"/>
      <c r="C30" s="2037" t="s">
        <v>380</v>
      </c>
      <c r="D30" s="2027">
        <v>41</v>
      </c>
      <c r="E30" s="2028">
        <v>41</v>
      </c>
      <c r="F30" s="2028">
        <v>41</v>
      </c>
      <c r="G30" s="2028">
        <v>41</v>
      </c>
      <c r="H30" s="2028">
        <v>41</v>
      </c>
      <c r="I30" s="2028">
        <v>41</v>
      </c>
      <c r="J30" s="2028">
        <v>41</v>
      </c>
      <c r="K30" s="2028">
        <v>41</v>
      </c>
      <c r="L30" s="2028">
        <v>41</v>
      </c>
      <c r="M30" s="2028">
        <v>41</v>
      </c>
      <c r="N30" s="2028">
        <v>41</v>
      </c>
      <c r="O30" s="2028">
        <v>41</v>
      </c>
      <c r="P30" s="2028">
        <v>41</v>
      </c>
      <c r="Q30" s="2028">
        <v>41</v>
      </c>
      <c r="R30" s="2028">
        <v>41</v>
      </c>
      <c r="S30" s="2028">
        <v>41</v>
      </c>
      <c r="T30" s="2028">
        <v>41</v>
      </c>
      <c r="U30" s="2028">
        <v>41</v>
      </c>
      <c r="V30" s="2028">
        <v>41</v>
      </c>
      <c r="W30" s="2028">
        <v>41</v>
      </c>
      <c r="X30" s="2028">
        <v>41</v>
      </c>
      <c r="Y30" s="2028">
        <v>41</v>
      </c>
      <c r="Z30" s="2028">
        <v>41</v>
      </c>
      <c r="AA30" s="2028">
        <v>41</v>
      </c>
      <c r="AB30" s="2028">
        <v>41</v>
      </c>
      <c r="AC30" s="2028">
        <v>41</v>
      </c>
      <c r="AD30" s="2028">
        <v>41</v>
      </c>
      <c r="AE30" s="2029">
        <v>41</v>
      </c>
    </row>
    <row r="31" spans="1:31" x14ac:dyDescent="0.2">
      <c r="A31" s="34"/>
      <c r="B31" s="31"/>
      <c r="C31" s="2038"/>
      <c r="D31" s="2033"/>
      <c r="E31" s="2034"/>
      <c r="F31" s="2034"/>
      <c r="G31" s="2034"/>
      <c r="H31" s="2034"/>
      <c r="I31" s="2034"/>
      <c r="J31" s="2034"/>
      <c r="K31" s="2034"/>
      <c r="L31" s="2034"/>
      <c r="M31" s="2034"/>
      <c r="N31" s="2034"/>
      <c r="O31" s="2034"/>
      <c r="P31" s="2034"/>
      <c r="Q31" s="2034"/>
      <c r="R31" s="2034"/>
      <c r="S31" s="2034"/>
      <c r="T31" s="2034"/>
      <c r="U31" s="2034"/>
      <c r="V31" s="2034"/>
      <c r="W31" s="2034"/>
      <c r="X31" s="2034"/>
      <c r="Y31" s="2034"/>
      <c r="Z31" s="2034"/>
      <c r="AA31" s="2034"/>
      <c r="AB31" s="2034"/>
      <c r="AC31" s="2034"/>
      <c r="AD31" s="2034"/>
      <c r="AE31" s="2035"/>
    </row>
    <row r="32" spans="1:31" ht="14.25" x14ac:dyDescent="0.2">
      <c r="A32" s="1302" t="s">
        <v>2266</v>
      </c>
      <c r="B32" s="1302"/>
      <c r="C32" s="1302"/>
      <c r="D32" s="1302"/>
      <c r="E32" s="1302"/>
      <c r="F32" s="1302"/>
      <c r="G32" s="1302"/>
      <c r="H32" s="1302"/>
      <c r="I32" s="1302"/>
      <c r="J32" s="1302"/>
      <c r="K32" s="1302"/>
      <c r="L32" s="1302"/>
      <c r="M32" s="1302"/>
      <c r="N32" s="1302"/>
      <c r="O32" s="1302"/>
      <c r="P32" s="1302"/>
      <c r="Q32" s="1302"/>
      <c r="R32" s="1302"/>
      <c r="S32" s="1302"/>
      <c r="T32" s="1302"/>
      <c r="U32" s="1302"/>
      <c r="V32" s="1302"/>
      <c r="W32" s="1302"/>
      <c r="X32" s="1302"/>
      <c r="Y32" s="1302"/>
      <c r="Z32" s="1302"/>
      <c r="AA32" s="1302"/>
      <c r="AB32" s="1302"/>
      <c r="AC32" s="1302"/>
      <c r="AD32" s="1302"/>
      <c r="AE32" s="1302"/>
    </row>
    <row r="33" spans="1:1" ht="14.25" x14ac:dyDescent="0.2">
      <c r="A33" s="2287" t="s">
        <v>2267</v>
      </c>
    </row>
    <row r="34" spans="1:1" x14ac:dyDescent="0.2">
      <c r="A34" s="708" t="s">
        <v>431</v>
      </c>
    </row>
  </sheetData>
  <mergeCells count="1">
    <mergeCell ref="A1:B1"/>
  </mergeCells>
  <phoneticPr fontId="12" type="noConversion"/>
  <hyperlinks>
    <hyperlink ref="A1" location="Contents!A1" display="To table of contents" xr:uid="{00000000-0004-0000-3E00-000000000000}"/>
    <hyperlink ref="A34" r:id="rId1" xr:uid="{00000000-0004-0000-3E00-000001000000}"/>
  </hyperlinks>
  <pageMargins left="0.75" right="0.75" top="1" bottom="1" header="0.5" footer="0.5"/>
  <pageSetup paperSize="9" scale="93" orientation="landscape" r:id="rId2"/>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Blad30">
    <pageSetUpPr fitToPage="1"/>
  </sheetPr>
  <dimension ref="A1:H72"/>
  <sheetViews>
    <sheetView zoomScale="75" workbookViewId="0">
      <selection sqref="A1:B1"/>
    </sheetView>
  </sheetViews>
  <sheetFormatPr defaultRowHeight="12.75" x14ac:dyDescent="0.2"/>
  <cols>
    <col min="1" max="1" width="10.140625" customWidth="1"/>
    <col min="2" max="7" width="10.7109375" customWidth="1"/>
    <col min="8" max="8" width="33.85546875" customWidth="1"/>
    <col min="9" max="10" width="10.28515625" customWidth="1"/>
  </cols>
  <sheetData>
    <row r="1" spans="1:8" x14ac:dyDescent="0.2">
      <c r="A1" s="2380" t="s">
        <v>824</v>
      </c>
      <c r="B1" s="2380"/>
    </row>
    <row r="2" spans="1:8" ht="15" x14ac:dyDescent="0.25">
      <c r="A2" s="6" t="s">
        <v>1517</v>
      </c>
      <c r="F2" s="491" t="s">
        <v>374</v>
      </c>
    </row>
    <row r="3" spans="1:8" x14ac:dyDescent="0.2">
      <c r="A3" s="287"/>
      <c r="B3" s="326" t="s">
        <v>591</v>
      </c>
      <c r="C3" s="327"/>
      <c r="D3" s="328"/>
      <c r="E3" s="329" t="s">
        <v>466</v>
      </c>
      <c r="F3" s="9"/>
      <c r="G3" s="58"/>
      <c r="H3" s="3"/>
    </row>
    <row r="4" spans="1:8" x14ac:dyDescent="0.2">
      <c r="A4" s="287"/>
      <c r="B4" s="304" t="s">
        <v>473</v>
      </c>
      <c r="C4" s="293" t="s">
        <v>474</v>
      </c>
      <c r="D4" s="291" t="s">
        <v>475</v>
      </c>
      <c r="E4" s="304" t="s">
        <v>473</v>
      </c>
      <c r="F4" s="293" t="s">
        <v>474</v>
      </c>
      <c r="G4" s="291" t="s">
        <v>475</v>
      </c>
      <c r="H4" s="52"/>
    </row>
    <row r="5" spans="1:8" ht="14.25" x14ac:dyDescent="0.2">
      <c r="A5" s="282"/>
      <c r="B5" s="216" t="s">
        <v>476</v>
      </c>
      <c r="C5" s="54" t="s">
        <v>476</v>
      </c>
      <c r="D5" s="719" t="s">
        <v>477</v>
      </c>
      <c r="E5" s="216" t="s">
        <v>476</v>
      </c>
      <c r="F5" s="54" t="s">
        <v>476</v>
      </c>
      <c r="G5" s="719" t="s">
        <v>477</v>
      </c>
      <c r="H5" s="52"/>
    </row>
    <row r="6" spans="1:8" x14ac:dyDescent="0.2">
      <c r="A6" s="281"/>
      <c r="B6" s="38" t="s">
        <v>418</v>
      </c>
      <c r="C6" s="3"/>
      <c r="D6" s="3"/>
      <c r="E6" s="3"/>
      <c r="F6" s="3"/>
      <c r="G6" s="29"/>
    </row>
    <row r="7" spans="1:8" x14ac:dyDescent="0.2">
      <c r="A7" s="281"/>
      <c r="B7" s="3"/>
      <c r="C7" s="3"/>
      <c r="D7" s="3"/>
      <c r="E7" s="3"/>
      <c r="F7" s="3"/>
      <c r="G7" s="29"/>
    </row>
    <row r="8" spans="1:8" x14ac:dyDescent="0.2">
      <c r="A8" s="732">
        <v>1990</v>
      </c>
      <c r="B8" s="1295">
        <v>49.470000000000006</v>
      </c>
      <c r="C8" s="1296">
        <v>28.521428571428576</v>
      </c>
      <c r="D8" s="1296">
        <v>172.59095238095236</v>
      </c>
      <c r="E8" s="1296">
        <v>53.662439024390238</v>
      </c>
      <c r="F8" s="1296">
        <v>81.75268292682928</v>
      </c>
      <c r="G8" s="1300">
        <v>756.93975609756103</v>
      </c>
    </row>
    <row r="9" spans="1:8" x14ac:dyDescent="0.2">
      <c r="A9" s="732">
        <v>1991</v>
      </c>
      <c r="B9" s="1295">
        <v>49.882380952380956</v>
      </c>
      <c r="C9" s="1296">
        <v>28.759285714285717</v>
      </c>
      <c r="D9" s="1296">
        <v>158.95928571428573</v>
      </c>
      <c r="E9" s="1296">
        <v>54.109756097560982</v>
      </c>
      <c r="F9" s="1296">
        <v>82.434146341463432</v>
      </c>
      <c r="G9" s="1300">
        <v>697.15414634146339</v>
      </c>
    </row>
    <row r="10" spans="1:8" x14ac:dyDescent="0.2">
      <c r="A10" s="732">
        <v>1992</v>
      </c>
      <c r="B10" s="1295">
        <v>50.296190476190475</v>
      </c>
      <c r="C10" s="1296">
        <v>28.997857142857146</v>
      </c>
      <c r="D10" s="1296">
        <v>163.50309523809526</v>
      </c>
      <c r="E10" s="1296">
        <v>54.55853658536585</v>
      </c>
      <c r="F10" s="1296">
        <v>83.118048780487811</v>
      </c>
      <c r="G10" s="1300">
        <v>717.08268292682919</v>
      </c>
    </row>
    <row r="11" spans="1:8" x14ac:dyDescent="0.2">
      <c r="A11" s="732">
        <v>1993</v>
      </c>
      <c r="B11" s="1295">
        <v>50.709999999999994</v>
      </c>
      <c r="C11" s="1296">
        <v>29.236428571428569</v>
      </c>
      <c r="D11" s="1296">
        <v>168.04714285714283</v>
      </c>
      <c r="E11" s="1296">
        <v>55.007560975609756</v>
      </c>
      <c r="F11" s="1296">
        <v>83.801951219512205</v>
      </c>
      <c r="G11" s="1300">
        <v>737.01121951219511</v>
      </c>
    </row>
    <row r="12" spans="1:8" x14ac:dyDescent="0.2">
      <c r="A12" s="732">
        <v>1994</v>
      </c>
      <c r="B12" s="1295">
        <v>46.817142857142855</v>
      </c>
      <c r="C12" s="1296">
        <v>29.643809523809523</v>
      </c>
      <c r="D12" s="1296">
        <v>172.59095238095236</v>
      </c>
      <c r="E12" s="1296">
        <v>54.189512195121949</v>
      </c>
      <c r="F12" s="1296">
        <v>84.969756097560975</v>
      </c>
      <c r="G12" s="1300">
        <v>756.93975609756103</v>
      </c>
    </row>
    <row r="13" spans="1:8" x14ac:dyDescent="0.2">
      <c r="A13" s="732">
        <v>1995</v>
      </c>
      <c r="B13" s="1295">
        <v>51.123809523809513</v>
      </c>
      <c r="C13" s="1296">
        <v>29.475000000000001</v>
      </c>
      <c r="D13" s="1296">
        <v>177.13500000000002</v>
      </c>
      <c r="E13" s="1296">
        <v>55.456341463414631</v>
      </c>
      <c r="F13" s="1296">
        <v>84.48560975609756</v>
      </c>
      <c r="G13" s="1300">
        <v>776.86804878048792</v>
      </c>
    </row>
    <row r="14" spans="1:8" x14ac:dyDescent="0.2">
      <c r="A14" s="732">
        <v>1996</v>
      </c>
      <c r="B14" s="1295">
        <v>52.935952380952379</v>
      </c>
      <c r="C14" s="1296">
        <v>29.146666666666672</v>
      </c>
      <c r="D14" s="1296">
        <v>181.90047619047616</v>
      </c>
      <c r="E14" s="1296">
        <v>57.053170731707311</v>
      </c>
      <c r="F14" s="1296">
        <v>89.028536585365856</v>
      </c>
      <c r="G14" s="1300">
        <v>799.59317073170723</v>
      </c>
    </row>
    <row r="15" spans="1:8" x14ac:dyDescent="0.2">
      <c r="A15" s="732">
        <v>1997</v>
      </c>
      <c r="B15" s="1295">
        <v>50.880238095238091</v>
      </c>
      <c r="C15" s="1296">
        <v>30.562142857142852</v>
      </c>
      <c r="D15" s="1296">
        <v>188.31309523809523</v>
      </c>
      <c r="E15" s="1296">
        <v>79.779268292682929</v>
      </c>
      <c r="F15" s="1296">
        <v>93.011951219512198</v>
      </c>
      <c r="G15" s="1300">
        <v>829.0434146341463</v>
      </c>
    </row>
    <row r="16" spans="1:8" x14ac:dyDescent="0.2">
      <c r="A16" s="732">
        <v>1998</v>
      </c>
      <c r="B16" s="1295">
        <v>51.446428571428577</v>
      </c>
      <c r="C16" s="1296">
        <v>30.604047619047616</v>
      </c>
      <c r="D16" s="1296">
        <v>195.77071428571432</v>
      </c>
      <c r="E16" s="1296">
        <v>79.866585365853666</v>
      </c>
      <c r="F16" s="1296">
        <v>99.012682926829271</v>
      </c>
      <c r="G16" s="1300">
        <v>864.91707317073167</v>
      </c>
    </row>
    <row r="17" spans="1:7" x14ac:dyDescent="0.2">
      <c r="A17" s="732">
        <v>1999</v>
      </c>
      <c r="B17" s="1295">
        <v>55.382857142857141</v>
      </c>
      <c r="C17" s="1296">
        <v>30.197857142857146</v>
      </c>
      <c r="D17" s="1296">
        <v>203.52238095238096</v>
      </c>
      <c r="E17" s="1296">
        <v>79.533658536585364</v>
      </c>
      <c r="F17" s="1296">
        <v>101.0709756097561</v>
      </c>
      <c r="G17" s="1300">
        <v>897.32878048780492</v>
      </c>
    </row>
    <row r="18" spans="1:7" x14ac:dyDescent="0.2">
      <c r="A18" s="732">
        <v>2000</v>
      </c>
      <c r="B18" s="1295">
        <v>58.758809523809525</v>
      </c>
      <c r="C18" s="1296">
        <v>30.354285714285716</v>
      </c>
      <c r="D18" s="1296">
        <v>214.52047619047619</v>
      </c>
      <c r="E18" s="1296">
        <v>84.737804878048792</v>
      </c>
      <c r="F18" s="1296">
        <v>105.64951219512196</v>
      </c>
      <c r="G18" s="1300">
        <v>946.28268292682924</v>
      </c>
    </row>
    <row r="19" spans="1:7" x14ac:dyDescent="0.2">
      <c r="A19" s="732">
        <v>2001</v>
      </c>
      <c r="B19" s="1295">
        <v>59.74666666666667</v>
      </c>
      <c r="C19" s="1296">
        <v>36.022142857142853</v>
      </c>
      <c r="D19" s="1296">
        <v>280.42142857142858</v>
      </c>
      <c r="E19" s="1296">
        <v>85.481219512195111</v>
      </c>
      <c r="F19" s="1296">
        <v>102.57999999999998</v>
      </c>
      <c r="G19" s="1300">
        <v>913.67609756097568</v>
      </c>
    </row>
    <row r="20" spans="1:7" x14ac:dyDescent="0.2">
      <c r="A20" s="732">
        <v>2002</v>
      </c>
      <c r="B20" s="1295">
        <v>61.306904761904754</v>
      </c>
      <c r="C20" s="1296">
        <v>41.686904761904763</v>
      </c>
      <c r="D20" s="1296">
        <v>350.7283333333333</v>
      </c>
      <c r="E20" s="1296">
        <v>89.896097560975591</v>
      </c>
      <c r="F20" s="1296">
        <v>98.203414634146355</v>
      </c>
      <c r="G20" s="1300">
        <v>875.56024390243908</v>
      </c>
    </row>
    <row r="21" spans="1:7" x14ac:dyDescent="0.2">
      <c r="A21" s="732">
        <v>2003</v>
      </c>
      <c r="B21" s="1295">
        <v>63.638095238095246</v>
      </c>
      <c r="C21" s="1296">
        <v>48.162857142857142</v>
      </c>
      <c r="D21" s="1296">
        <v>423.24999999999994</v>
      </c>
      <c r="E21" s="1296">
        <v>90.63024390243902</v>
      </c>
      <c r="F21" s="1296">
        <v>94.366585365853666</v>
      </c>
      <c r="G21" s="1300">
        <v>835.21512195121954</v>
      </c>
    </row>
    <row r="22" spans="1:7" x14ac:dyDescent="0.2">
      <c r="A22" s="732">
        <v>2004</v>
      </c>
      <c r="B22" s="1295">
        <v>66.145476190476188</v>
      </c>
      <c r="C22" s="1296">
        <v>55.655714285714289</v>
      </c>
      <c r="D22" s="1296">
        <v>573.199761904762</v>
      </c>
      <c r="E22" s="1296">
        <v>94.451463414634148</v>
      </c>
      <c r="F22" s="1296">
        <v>91.184634146341466</v>
      </c>
      <c r="G22" s="1300">
        <v>731.41878048780484</v>
      </c>
    </row>
    <row r="23" spans="1:7" x14ac:dyDescent="0.2">
      <c r="A23" s="732">
        <v>2005</v>
      </c>
      <c r="B23" s="1295">
        <v>66.142142857142858</v>
      </c>
      <c r="C23" s="1296">
        <v>62.999523809523808</v>
      </c>
      <c r="D23" s="1296">
        <v>512.03452380952388</v>
      </c>
      <c r="E23" s="1296">
        <v>97.085609756097568</v>
      </c>
      <c r="F23" s="1296">
        <v>85.56780487804879</v>
      </c>
      <c r="G23" s="1300">
        <v>807.40756097560973</v>
      </c>
    </row>
    <row r="24" spans="1:7" x14ac:dyDescent="0.2">
      <c r="A24" s="732">
        <v>2006</v>
      </c>
      <c r="B24" s="1295">
        <v>69.576904761904757</v>
      </c>
      <c r="C24" s="1296">
        <v>67.755238095238084</v>
      </c>
      <c r="D24" s="1296">
        <v>553.36261904761898</v>
      </c>
      <c r="E24" s="1296">
        <v>102.46634146341462</v>
      </c>
      <c r="F24" s="1296">
        <v>90.645365853658532</v>
      </c>
      <c r="G24" s="1300">
        <v>838.15975609756094</v>
      </c>
    </row>
    <row r="25" spans="1:7" x14ac:dyDescent="0.2">
      <c r="A25" s="732">
        <v>2007</v>
      </c>
      <c r="B25" s="1295">
        <v>70.202334113973464</v>
      </c>
      <c r="C25" s="1296">
        <v>45.237142857142864</v>
      </c>
      <c r="D25" s="1296">
        <v>99.689761904761923</v>
      </c>
      <c r="E25" s="1296">
        <v>110.05536585365857</v>
      </c>
      <c r="F25" s="1296">
        <v>112.30170731707319</v>
      </c>
      <c r="G25" s="1300">
        <v>1180.8158536585368</v>
      </c>
    </row>
    <row r="26" spans="1:7" x14ac:dyDescent="0.2">
      <c r="A26" s="732">
        <v>2008</v>
      </c>
      <c r="B26" s="1295">
        <v>86.494849822325605</v>
      </c>
      <c r="C26" s="1296">
        <v>25.570351671089799</v>
      </c>
      <c r="D26" s="1296">
        <v>79.378432693957379</v>
      </c>
      <c r="E26" s="1296">
        <v>186.47675101197001</v>
      </c>
      <c r="F26" s="1296">
        <v>149.83524513740036</v>
      </c>
      <c r="G26" s="1300">
        <v>1022.2998833008863</v>
      </c>
    </row>
    <row r="27" spans="1:7" x14ac:dyDescent="0.2">
      <c r="A27" s="732">
        <v>2009</v>
      </c>
      <c r="B27" s="1295">
        <v>254.84887352111869</v>
      </c>
      <c r="C27" s="1296">
        <v>23.815207597916636</v>
      </c>
      <c r="D27" s="1296">
        <v>84.331016747722529</v>
      </c>
      <c r="E27" s="1296">
        <v>0</v>
      </c>
      <c r="F27" s="1296">
        <v>134.12549884752465</v>
      </c>
      <c r="G27" s="1300">
        <v>1000.2955171278405</v>
      </c>
    </row>
    <row r="28" spans="1:7" x14ac:dyDescent="0.2">
      <c r="A28" s="732">
        <v>2010</v>
      </c>
      <c r="B28" s="1295">
        <v>238.58958498708304</v>
      </c>
      <c r="C28" s="1296">
        <v>29.547971024125602</v>
      </c>
      <c r="D28" s="1296">
        <v>93.657856151879912</v>
      </c>
      <c r="E28" s="1296">
        <v>0</v>
      </c>
      <c r="F28" s="1296">
        <v>150.37560403473239</v>
      </c>
      <c r="G28" s="1300">
        <v>984.8018300927132</v>
      </c>
    </row>
    <row r="29" spans="1:7" x14ac:dyDescent="0.2">
      <c r="A29" s="732">
        <v>2011</v>
      </c>
      <c r="B29" s="1295">
        <v>237.31745541080684</v>
      </c>
      <c r="C29" s="1296">
        <v>29.125164372447514</v>
      </c>
      <c r="D29" s="1296">
        <v>98.458371235729089</v>
      </c>
      <c r="E29" s="1296">
        <v>0</v>
      </c>
      <c r="F29" s="1296">
        <v>162.88072857193566</v>
      </c>
      <c r="G29" s="1300">
        <v>1046.5066188376434</v>
      </c>
    </row>
    <row r="30" spans="1:7" x14ac:dyDescent="0.2">
      <c r="A30" s="732">
        <v>2012</v>
      </c>
      <c r="B30" s="1295">
        <v>258.36607582510652</v>
      </c>
      <c r="C30" s="1296">
        <v>31.146676972619478</v>
      </c>
      <c r="D30" s="1296">
        <v>88.557412401670618</v>
      </c>
      <c r="E30" s="1296">
        <v>0</v>
      </c>
      <c r="F30" s="1296">
        <v>163.62275165707894</v>
      </c>
      <c r="G30" s="1300">
        <v>953.38318387755078</v>
      </c>
    </row>
    <row r="31" spans="1:7" x14ac:dyDescent="0.2">
      <c r="A31" s="732">
        <v>2013</v>
      </c>
      <c r="B31" s="1295">
        <v>231.97190323601612</v>
      </c>
      <c r="C31" s="1296">
        <v>27.548557517624428</v>
      </c>
      <c r="D31" s="1296">
        <v>87.444497134002987</v>
      </c>
      <c r="E31" s="1296">
        <v>0</v>
      </c>
      <c r="F31" s="1296">
        <v>113.82491446013383</v>
      </c>
      <c r="G31" s="1300">
        <v>892.87912441953563</v>
      </c>
    </row>
    <row r="32" spans="1:7" x14ac:dyDescent="0.2">
      <c r="A32" s="732">
        <v>2014</v>
      </c>
      <c r="B32" s="1295">
        <v>273.02073770078215</v>
      </c>
      <c r="C32" s="1296">
        <v>27.690301372058354</v>
      </c>
      <c r="D32" s="1296">
        <v>94.771274627537096</v>
      </c>
      <c r="E32" s="1296">
        <v>0</v>
      </c>
      <c r="F32" s="1296">
        <v>144.95991546437932</v>
      </c>
      <c r="G32" s="1300">
        <v>928.26180296514906</v>
      </c>
    </row>
    <row r="33" spans="1:7" x14ac:dyDescent="0.2">
      <c r="A33" s="732">
        <v>2015</v>
      </c>
      <c r="B33" s="1295">
        <v>309.83121718889942</v>
      </c>
      <c r="C33" s="1296">
        <v>34.234537998706749</v>
      </c>
      <c r="D33" s="1296">
        <v>105.89013274496396</v>
      </c>
      <c r="E33" s="1296">
        <v>0</v>
      </c>
      <c r="F33" s="1296">
        <v>165.00387641999086</v>
      </c>
      <c r="G33" s="1300">
        <v>1021.9471354123249</v>
      </c>
    </row>
    <row r="34" spans="1:7" x14ac:dyDescent="0.2">
      <c r="A34" s="732">
        <v>2016</v>
      </c>
      <c r="B34" s="1295">
        <v>210.61230876578287</v>
      </c>
      <c r="C34" s="1296">
        <v>70.830833239332321</v>
      </c>
      <c r="D34" s="1296">
        <v>217.2385320902618</v>
      </c>
      <c r="E34" s="1296">
        <v>0</v>
      </c>
      <c r="F34" s="1296">
        <v>141.29432482842108</v>
      </c>
      <c r="G34" s="1300">
        <v>884.06781794314418</v>
      </c>
    </row>
    <row r="35" spans="1:7" x14ac:dyDescent="0.2">
      <c r="A35" s="732">
        <v>2017</v>
      </c>
      <c r="B35" s="1295">
        <v>210.65612841630843</v>
      </c>
      <c r="C35" s="1296">
        <v>70.993097402830088</v>
      </c>
      <c r="D35" s="1296">
        <v>236.93333461228579</v>
      </c>
      <c r="E35" s="1296">
        <v>0</v>
      </c>
      <c r="F35" s="1296">
        <v>141.74752641123376</v>
      </c>
      <c r="G35" s="1300">
        <v>835.37269272116771</v>
      </c>
    </row>
    <row r="36" spans="1:7" x14ac:dyDescent="0.2">
      <c r="A36" s="731"/>
      <c r="B36" s="1297"/>
      <c r="C36" s="1298"/>
      <c r="D36" s="1298"/>
      <c r="E36" s="1298"/>
      <c r="F36" s="1298"/>
      <c r="G36" s="1713"/>
    </row>
    <row r="37" spans="1:7" x14ac:dyDescent="0.2">
      <c r="A37" s="731"/>
      <c r="B37" s="756" t="s">
        <v>378</v>
      </c>
      <c r="C37" s="750"/>
      <c r="D37" s="750"/>
      <c r="E37" s="750"/>
      <c r="F37" s="750"/>
      <c r="G37" s="1714"/>
    </row>
    <row r="38" spans="1:7" x14ac:dyDescent="0.2">
      <c r="A38" s="731"/>
      <c r="B38" s="757"/>
      <c r="C38" s="750"/>
      <c r="D38" s="750"/>
      <c r="E38" s="750"/>
      <c r="F38" s="750"/>
      <c r="G38" s="1714"/>
    </row>
    <row r="39" spans="1:7" x14ac:dyDescent="0.2">
      <c r="A39" s="732">
        <v>1990</v>
      </c>
      <c r="B39" s="1299">
        <v>2.0777400000000004</v>
      </c>
      <c r="C39" s="1044">
        <v>1.1979000000000002</v>
      </c>
      <c r="D39" s="1044">
        <v>7.2488199999999994</v>
      </c>
      <c r="E39" s="1044">
        <v>2.2001599999999999</v>
      </c>
      <c r="F39" s="1044">
        <v>3.3518600000000003</v>
      </c>
      <c r="G39" s="1300">
        <v>31.03453</v>
      </c>
    </row>
    <row r="40" spans="1:7" x14ac:dyDescent="0.2">
      <c r="A40" s="732">
        <v>1991</v>
      </c>
      <c r="B40" s="1299">
        <v>2.0950600000000001</v>
      </c>
      <c r="C40" s="1044">
        <v>1.2078900000000001</v>
      </c>
      <c r="D40" s="1044">
        <v>6.6762899999999998</v>
      </c>
      <c r="E40" s="1044">
        <v>2.2185000000000001</v>
      </c>
      <c r="F40" s="1044">
        <v>3.3798000000000004</v>
      </c>
      <c r="G40" s="1300">
        <v>28.583320000000001</v>
      </c>
    </row>
    <row r="41" spans="1:7" x14ac:dyDescent="0.2">
      <c r="A41" s="732">
        <v>1992</v>
      </c>
      <c r="B41" s="1299">
        <v>2.1124399999999999</v>
      </c>
      <c r="C41" s="1044">
        <v>1.21791</v>
      </c>
      <c r="D41" s="1044">
        <v>6.8671300000000004</v>
      </c>
      <c r="E41" s="1044">
        <v>2.2368999999999999</v>
      </c>
      <c r="F41" s="1044">
        <v>3.4078400000000002</v>
      </c>
      <c r="G41" s="1300">
        <v>29.400389999999998</v>
      </c>
    </row>
    <row r="42" spans="1:7" x14ac:dyDescent="0.2">
      <c r="A42" s="732">
        <v>1993</v>
      </c>
      <c r="B42" s="1299">
        <v>2.1298199999999996</v>
      </c>
      <c r="C42" s="1044">
        <v>1.22793</v>
      </c>
      <c r="D42" s="1044">
        <v>7.0579799999999997</v>
      </c>
      <c r="E42" s="1044">
        <v>2.2553100000000001</v>
      </c>
      <c r="F42" s="1044">
        <v>3.43588</v>
      </c>
      <c r="G42" s="1300">
        <v>30.217459999999999</v>
      </c>
    </row>
    <row r="43" spans="1:7" x14ac:dyDescent="0.2">
      <c r="A43" s="732">
        <v>1994</v>
      </c>
      <c r="B43" s="1299">
        <v>1.9663199999999998</v>
      </c>
      <c r="C43" s="1044">
        <v>1.2450399999999999</v>
      </c>
      <c r="D43" s="1044">
        <v>7.2488199999999994</v>
      </c>
      <c r="E43" s="1044">
        <v>2.2217699999999998</v>
      </c>
      <c r="F43" s="1044">
        <v>3.4837600000000002</v>
      </c>
      <c r="G43" s="1300">
        <v>31.03453</v>
      </c>
    </row>
    <row r="44" spans="1:7" x14ac:dyDescent="0.2">
      <c r="A44" s="732">
        <v>1995</v>
      </c>
      <c r="B44" s="1299">
        <v>2.1471999999999998</v>
      </c>
      <c r="C44" s="1044">
        <v>1.2379500000000001</v>
      </c>
      <c r="D44" s="1044">
        <v>7.4396700000000004</v>
      </c>
      <c r="E44" s="1044">
        <v>2.2737099999999999</v>
      </c>
      <c r="F44" s="1044">
        <v>3.4639099999999998</v>
      </c>
      <c r="G44" s="1300">
        <v>31.851590000000002</v>
      </c>
    </row>
    <row r="45" spans="1:7" x14ac:dyDescent="0.2">
      <c r="A45" s="732">
        <v>1996</v>
      </c>
      <c r="B45" s="1299">
        <v>2.2233100000000001</v>
      </c>
      <c r="C45" s="1044">
        <v>1.2241600000000001</v>
      </c>
      <c r="D45" s="1044">
        <v>7.6398199999999994</v>
      </c>
      <c r="E45" s="1044">
        <v>2.3391799999999998</v>
      </c>
      <c r="F45" s="1044">
        <v>3.6501700000000001</v>
      </c>
      <c r="G45" s="1300">
        <v>32.783319999999996</v>
      </c>
    </row>
    <row r="46" spans="1:7" x14ac:dyDescent="0.2">
      <c r="A46" s="732">
        <v>1997</v>
      </c>
      <c r="B46" s="1299">
        <v>2.1369699999999998</v>
      </c>
      <c r="C46" s="1044">
        <v>1.2836099999999999</v>
      </c>
      <c r="D46" s="1044">
        <v>7.9091499999999995</v>
      </c>
      <c r="E46" s="1044">
        <v>3.27095</v>
      </c>
      <c r="F46" s="1044">
        <v>3.8134899999999998</v>
      </c>
      <c r="G46" s="1300">
        <v>33.990780000000001</v>
      </c>
    </row>
    <row r="47" spans="1:7" x14ac:dyDescent="0.2">
      <c r="A47" s="732">
        <v>1998</v>
      </c>
      <c r="B47" s="1299">
        <v>2.1607500000000002</v>
      </c>
      <c r="C47" s="1044">
        <v>1.2853699999999999</v>
      </c>
      <c r="D47" s="1044">
        <v>8.2223700000000015</v>
      </c>
      <c r="E47" s="1044">
        <v>3.2745300000000004</v>
      </c>
      <c r="F47" s="1044">
        <v>4.05952</v>
      </c>
      <c r="G47" s="1300">
        <v>35.461599999999997</v>
      </c>
    </row>
    <row r="48" spans="1:7" x14ac:dyDescent="0.2">
      <c r="A48" s="732">
        <v>1999</v>
      </c>
      <c r="B48" s="1299">
        <v>2.3260800000000001</v>
      </c>
      <c r="C48" s="1044">
        <v>1.26831</v>
      </c>
      <c r="D48" s="1044">
        <v>8.5479400000000005</v>
      </c>
      <c r="E48" s="1044">
        <v>3.2608800000000002</v>
      </c>
      <c r="F48" s="1044">
        <v>4.14391</v>
      </c>
      <c r="G48" s="1300">
        <v>36.790480000000002</v>
      </c>
    </row>
    <row r="49" spans="1:7" x14ac:dyDescent="0.2">
      <c r="A49" s="732">
        <v>2000</v>
      </c>
      <c r="B49" s="1299">
        <v>2.46787</v>
      </c>
      <c r="C49" s="1044">
        <v>1.27488</v>
      </c>
      <c r="D49" s="1044">
        <v>9.0098599999999998</v>
      </c>
      <c r="E49" s="1044">
        <v>3.4742500000000001</v>
      </c>
      <c r="F49" s="1044">
        <v>4.3316300000000005</v>
      </c>
      <c r="G49" s="1300">
        <v>38.79759</v>
      </c>
    </row>
    <row r="50" spans="1:7" x14ac:dyDescent="0.2">
      <c r="A50" s="732">
        <v>2001</v>
      </c>
      <c r="B50" s="1299">
        <v>2.50936</v>
      </c>
      <c r="C50" s="1044">
        <v>1.5129300000000001</v>
      </c>
      <c r="D50" s="1044">
        <v>11.777700000000001</v>
      </c>
      <c r="E50" s="1044">
        <v>3.5047299999999999</v>
      </c>
      <c r="F50" s="1044">
        <v>4.2057799999999999</v>
      </c>
      <c r="G50" s="1300">
        <v>37.460720000000002</v>
      </c>
    </row>
    <row r="51" spans="1:7" x14ac:dyDescent="0.2">
      <c r="A51" s="732">
        <v>2002</v>
      </c>
      <c r="B51" s="1299">
        <v>2.5748899999999999</v>
      </c>
      <c r="C51" s="1044">
        <v>1.75085</v>
      </c>
      <c r="D51" s="1044">
        <v>14.730589999999999</v>
      </c>
      <c r="E51" s="1044">
        <v>3.6857399999999996</v>
      </c>
      <c r="F51" s="1044">
        <v>4.0263400000000003</v>
      </c>
      <c r="G51" s="1300">
        <v>35.897970000000001</v>
      </c>
    </row>
    <row r="52" spans="1:7" x14ac:dyDescent="0.2">
      <c r="A52" s="732">
        <v>2003</v>
      </c>
      <c r="B52" s="1299">
        <v>2.6728000000000001</v>
      </c>
      <c r="C52" s="1044">
        <v>2.02284</v>
      </c>
      <c r="D52" s="1044">
        <v>17.776499999999999</v>
      </c>
      <c r="E52" s="1044">
        <v>3.71584</v>
      </c>
      <c r="F52" s="1044">
        <v>3.8690300000000004</v>
      </c>
      <c r="G52" s="1300">
        <v>34.243819999999999</v>
      </c>
    </row>
    <row r="53" spans="1:7" x14ac:dyDescent="0.2">
      <c r="A53" s="732">
        <v>2004</v>
      </c>
      <c r="B53" s="1299">
        <v>2.7781099999999999</v>
      </c>
      <c r="C53" s="1044">
        <v>2.3375400000000002</v>
      </c>
      <c r="D53" s="1044">
        <v>24.074390000000001</v>
      </c>
      <c r="E53" s="1044">
        <v>3.8725100000000001</v>
      </c>
      <c r="F53" s="1044">
        <v>3.7385700000000002</v>
      </c>
      <c r="G53" s="1300">
        <v>29.988169999999997</v>
      </c>
    </row>
    <row r="54" spans="1:7" x14ac:dyDescent="0.2">
      <c r="A54" s="732">
        <v>2005</v>
      </c>
      <c r="B54" s="1299">
        <v>2.7779700000000003</v>
      </c>
      <c r="C54" s="1044">
        <v>2.6459800000000002</v>
      </c>
      <c r="D54" s="1044">
        <v>21.50545</v>
      </c>
      <c r="E54" s="1044">
        <v>3.9805100000000002</v>
      </c>
      <c r="F54" s="1044">
        <v>3.5082800000000001</v>
      </c>
      <c r="G54" s="1300">
        <v>33.10371</v>
      </c>
    </row>
    <row r="55" spans="1:7" x14ac:dyDescent="0.2">
      <c r="A55" s="732">
        <v>2006</v>
      </c>
      <c r="B55" s="1299">
        <v>2.9222299999999999</v>
      </c>
      <c r="C55" s="1044">
        <v>2.8457199999999996</v>
      </c>
      <c r="D55" s="1044">
        <v>23.241229999999998</v>
      </c>
      <c r="E55" s="1044">
        <v>4.2011199999999995</v>
      </c>
      <c r="F55" s="1044">
        <v>3.7164600000000001</v>
      </c>
      <c r="G55" s="1300">
        <v>34.364550000000001</v>
      </c>
    </row>
    <row r="56" spans="1:7" x14ac:dyDescent="0.2">
      <c r="A56" s="732">
        <v>2007</v>
      </c>
      <c r="B56" s="1299">
        <v>2.9628899999999998</v>
      </c>
      <c r="C56" s="1044">
        <v>1.8999600000000003</v>
      </c>
      <c r="D56" s="1044">
        <v>4.1869699999999996</v>
      </c>
      <c r="E56" s="1044">
        <v>4.5122700000000018</v>
      </c>
      <c r="F56" s="1044">
        <v>4.6043700000000012</v>
      </c>
      <c r="G56" s="1300">
        <v>48.413450000000005</v>
      </c>
    </row>
    <row r="57" spans="1:7" x14ac:dyDescent="0.2">
      <c r="A57" s="732">
        <v>2008</v>
      </c>
      <c r="B57" s="1299">
        <v>3.6327836925376755</v>
      </c>
      <c r="C57" s="1044">
        <v>1.0739547701857715</v>
      </c>
      <c r="D57" s="1044">
        <v>3.3338941731462093</v>
      </c>
      <c r="E57" s="1044">
        <v>7.6455467914907702</v>
      </c>
      <c r="F57" s="1044">
        <v>6.1432450506334151</v>
      </c>
      <c r="G57" s="1300">
        <v>41.914295215336338</v>
      </c>
    </row>
    <row r="58" spans="1:7" x14ac:dyDescent="0.2">
      <c r="A58" s="732">
        <v>2009</v>
      </c>
      <c r="B58" s="1299">
        <v>10.882046899351767</v>
      </c>
      <c r="C58" s="1044">
        <v>1.0002387191124986</v>
      </c>
      <c r="D58" s="1044">
        <v>3.5419027034043458</v>
      </c>
      <c r="E58" s="1044">
        <v>0</v>
      </c>
      <c r="F58" s="1044">
        <v>5.4991454527485093</v>
      </c>
      <c r="G58" s="1300">
        <v>41.012116202241458</v>
      </c>
    </row>
    <row r="59" spans="1:7" x14ac:dyDescent="0.2">
      <c r="A59" s="732">
        <v>2010</v>
      </c>
      <c r="B59" s="1299">
        <v>10.187775278948447</v>
      </c>
      <c r="C59" s="1044">
        <v>1.2410147830132752</v>
      </c>
      <c r="D59" s="1044">
        <v>3.933629958378956</v>
      </c>
      <c r="E59" s="1044">
        <v>0</v>
      </c>
      <c r="F59" s="1044">
        <v>6.1653997654240262</v>
      </c>
      <c r="G59" s="1300">
        <v>40.381110011039354</v>
      </c>
    </row>
    <row r="60" spans="1:7" x14ac:dyDescent="0.2">
      <c r="A60" s="732">
        <v>2011</v>
      </c>
      <c r="B60" s="1299">
        <v>10.133455346041453</v>
      </c>
      <c r="C60" s="1044">
        <v>1.2232569036427956</v>
      </c>
      <c r="D60" s="1044">
        <v>4.1352515919006212</v>
      </c>
      <c r="E60" s="1044">
        <v>0</v>
      </c>
      <c r="F60" s="1044">
        <v>6.6781098714493625</v>
      </c>
      <c r="G60" s="1300">
        <v>42.915984456396501</v>
      </c>
    </row>
    <row r="61" spans="1:7" x14ac:dyDescent="0.2">
      <c r="A61" s="732">
        <v>2012</v>
      </c>
      <c r="B61" s="1299">
        <v>11.032231437732049</v>
      </c>
      <c r="C61" s="1044">
        <v>1.308160432850018</v>
      </c>
      <c r="D61" s="1044">
        <v>3.719411320870166</v>
      </c>
      <c r="E61" s="1044">
        <v>0</v>
      </c>
      <c r="F61" s="1044">
        <v>6.7085328179402355</v>
      </c>
      <c r="G61" s="1300">
        <v>39.097351250703809</v>
      </c>
    </row>
    <row r="62" spans="1:7" x14ac:dyDescent="0.2">
      <c r="A62" s="732">
        <v>2013</v>
      </c>
      <c r="B62" s="1299">
        <v>9.9052002681778895</v>
      </c>
      <c r="C62" s="1044">
        <v>1.157039415740226</v>
      </c>
      <c r="D62" s="1044">
        <v>3.6726688796281253</v>
      </c>
      <c r="E62" s="1044">
        <v>0</v>
      </c>
      <c r="F62" s="1044">
        <v>4.6668214928654868</v>
      </c>
      <c r="G62" s="1300">
        <v>36.60804410120096</v>
      </c>
    </row>
    <row r="63" spans="1:7" x14ac:dyDescent="0.2">
      <c r="A63" s="732">
        <v>2014</v>
      </c>
      <c r="B63" s="1299">
        <v>11.6579854998234</v>
      </c>
      <c r="C63" s="1044">
        <v>1.1629926576264507</v>
      </c>
      <c r="D63" s="1044">
        <v>3.9803935343565571</v>
      </c>
      <c r="E63" s="1044">
        <v>0</v>
      </c>
      <c r="F63" s="1044">
        <v>5.9433565340395518</v>
      </c>
      <c r="G63" s="1300">
        <v>38.058733921571111</v>
      </c>
    </row>
    <row r="64" spans="1:7" x14ac:dyDescent="0.2">
      <c r="A64" s="732">
        <v>2015</v>
      </c>
      <c r="B64" s="1299">
        <v>13.229792973966006</v>
      </c>
      <c r="C64" s="1044">
        <v>1.4378505959456833</v>
      </c>
      <c r="D64" s="1044">
        <v>4.4473855752884859</v>
      </c>
      <c r="E64" s="1044">
        <v>0</v>
      </c>
      <c r="F64" s="1044">
        <v>6.7651589332196256</v>
      </c>
      <c r="G64" s="1300">
        <v>41.89983255190532</v>
      </c>
    </row>
    <row r="65" spans="1:7" x14ac:dyDescent="0.2">
      <c r="A65" s="732">
        <v>2016</v>
      </c>
      <c r="B65" s="1299">
        <v>8.9931455842989312</v>
      </c>
      <c r="C65" s="1044">
        <v>2.9748949960519577</v>
      </c>
      <c r="D65" s="1044">
        <v>9.1240183477909955</v>
      </c>
      <c r="E65" s="1044">
        <v>0</v>
      </c>
      <c r="F65" s="1044">
        <v>5.7930673179652645</v>
      </c>
      <c r="G65" s="1300">
        <v>36.246780535668911</v>
      </c>
    </row>
    <row r="66" spans="1:7" x14ac:dyDescent="0.2">
      <c r="A66" s="732">
        <v>2017</v>
      </c>
      <c r="B66" s="1044">
        <v>8.9950166833763703</v>
      </c>
      <c r="C66" s="1044">
        <v>2.9817100909188636</v>
      </c>
      <c r="D66" s="1044">
        <v>9.9512000537160024</v>
      </c>
      <c r="E66" s="1044">
        <v>0</v>
      </c>
      <c r="F66" s="1044">
        <v>5.8116485828605837</v>
      </c>
      <c r="G66" s="1300">
        <v>34.250280401567878</v>
      </c>
    </row>
    <row r="67" spans="1:7" x14ac:dyDescent="0.2">
      <c r="A67" s="282"/>
      <c r="B67" s="5"/>
      <c r="C67" s="5"/>
      <c r="D67" s="5"/>
      <c r="E67" s="5"/>
      <c r="F67" s="5"/>
      <c r="G67" s="31"/>
    </row>
    <row r="68" spans="1:7" x14ac:dyDescent="0.2">
      <c r="A68" s="1720"/>
      <c r="B68" s="3"/>
      <c r="C68" s="3"/>
      <c r="D68" s="3"/>
      <c r="E68" s="3"/>
      <c r="F68" s="3"/>
      <c r="G68" s="3"/>
    </row>
    <row r="69" spans="1:7" ht="14.25" x14ac:dyDescent="0.2">
      <c r="A69" s="297" t="s">
        <v>832</v>
      </c>
    </row>
    <row r="70" spans="1:7" x14ac:dyDescent="0.2">
      <c r="A70" t="s">
        <v>586</v>
      </c>
    </row>
    <row r="71" spans="1:7" x14ac:dyDescent="0.2">
      <c r="A71" s="708" t="s">
        <v>431</v>
      </c>
    </row>
    <row r="72" spans="1:7" ht="14.25" x14ac:dyDescent="0.2">
      <c r="A72" s="297" t="s">
        <v>478</v>
      </c>
    </row>
  </sheetData>
  <mergeCells count="1">
    <mergeCell ref="A1:B1"/>
  </mergeCells>
  <phoneticPr fontId="12" type="noConversion"/>
  <hyperlinks>
    <hyperlink ref="A1" location="Contents!A1" display="To table of contents" xr:uid="{00000000-0004-0000-3F00-000000000000}"/>
    <hyperlink ref="A71" r:id="rId1" xr:uid="{00000000-0004-0000-3F00-000001000000}"/>
  </hyperlinks>
  <pageMargins left="0.55000000000000004" right="0.31" top="1" bottom="1" header="0.5" footer="0.5"/>
  <pageSetup paperSize="9" scale="89" orientation="portrait" r:id="rId2"/>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31"/>
  <dimension ref="A1:H42"/>
  <sheetViews>
    <sheetView zoomScale="75" workbookViewId="0">
      <selection sqref="A1:B1"/>
    </sheetView>
  </sheetViews>
  <sheetFormatPr defaultRowHeight="12.75" x14ac:dyDescent="0.2"/>
  <cols>
    <col min="1" max="1" width="9.5703125" customWidth="1"/>
    <col min="2" max="7" width="10.7109375" customWidth="1"/>
    <col min="8" max="8" width="44.7109375" customWidth="1"/>
    <col min="9" max="10" width="10.28515625" customWidth="1"/>
  </cols>
  <sheetData>
    <row r="1" spans="1:8" x14ac:dyDescent="0.2">
      <c r="A1" s="2380" t="s">
        <v>824</v>
      </c>
      <c r="B1" s="2380"/>
    </row>
    <row r="2" spans="1:8" ht="15" x14ac:dyDescent="0.25">
      <c r="A2" s="6" t="s">
        <v>1538</v>
      </c>
      <c r="F2" s="491" t="s">
        <v>304</v>
      </c>
    </row>
    <row r="3" spans="1:8" x14ac:dyDescent="0.2">
      <c r="A3" s="287"/>
      <c r="B3" s="326" t="s">
        <v>591</v>
      </c>
      <c r="C3" s="327"/>
      <c r="D3" s="328"/>
      <c r="E3" s="329" t="s">
        <v>466</v>
      </c>
      <c r="F3" s="9"/>
      <c r="G3" s="58"/>
      <c r="H3" s="3"/>
    </row>
    <row r="4" spans="1:8" x14ac:dyDescent="0.2">
      <c r="A4" s="287"/>
      <c r="B4" s="304" t="s">
        <v>473</v>
      </c>
      <c r="C4" s="293" t="s">
        <v>474</v>
      </c>
      <c r="D4" s="291" t="s">
        <v>475</v>
      </c>
      <c r="E4" s="304" t="s">
        <v>473</v>
      </c>
      <c r="F4" s="293" t="s">
        <v>474</v>
      </c>
      <c r="G4" s="291" t="s">
        <v>475</v>
      </c>
      <c r="H4" s="52"/>
    </row>
    <row r="5" spans="1:8" ht="14.25" x14ac:dyDescent="0.2">
      <c r="A5" s="282"/>
      <c r="B5" s="216" t="s">
        <v>476</v>
      </c>
      <c r="C5" s="54" t="s">
        <v>476</v>
      </c>
      <c r="D5" s="719" t="s">
        <v>479</v>
      </c>
      <c r="E5" s="216" t="s">
        <v>476</v>
      </c>
      <c r="F5" s="54" t="s">
        <v>476</v>
      </c>
      <c r="G5" s="719" t="s">
        <v>479</v>
      </c>
      <c r="H5" s="52"/>
    </row>
    <row r="6" spans="1:8" x14ac:dyDescent="0.2">
      <c r="A6" s="287"/>
      <c r="B6" s="306" t="s">
        <v>830</v>
      </c>
      <c r="C6" s="3"/>
      <c r="D6" s="3"/>
      <c r="E6" s="3"/>
      <c r="F6" s="3"/>
      <c r="G6" s="29"/>
    </row>
    <row r="7" spans="1:8" x14ac:dyDescent="0.2">
      <c r="A7" s="1451"/>
      <c r="B7" s="3"/>
      <c r="C7" s="3"/>
      <c r="D7" s="3"/>
      <c r="E7" s="3"/>
      <c r="F7" s="3"/>
      <c r="G7" s="29"/>
    </row>
    <row r="8" spans="1:8" x14ac:dyDescent="0.2">
      <c r="A8" s="307">
        <v>1990</v>
      </c>
      <c r="B8" s="1299">
        <v>1.9755723499090356</v>
      </c>
      <c r="C8" s="1044">
        <v>4.2027013233158019</v>
      </c>
      <c r="D8" s="1044">
        <v>3.1050529437204957</v>
      </c>
      <c r="E8" s="1044">
        <v>1.5312207005285983</v>
      </c>
      <c r="F8" s="1044">
        <v>4.2716799864851156</v>
      </c>
      <c r="G8" s="1301">
        <v>3.1368853232673413</v>
      </c>
    </row>
    <row r="9" spans="1:8" x14ac:dyDescent="0.2">
      <c r="A9" s="307">
        <v>1991</v>
      </c>
      <c r="B9" s="1299">
        <v>1.975571559907592</v>
      </c>
      <c r="C9" s="1044">
        <v>4.2026845807565261</v>
      </c>
      <c r="D9" s="1044">
        <v>3.1050505859541748</v>
      </c>
      <c r="E9" s="1044">
        <v>1.5312204267861167</v>
      </c>
      <c r="F9" s="1044">
        <v>4.2716795906562508</v>
      </c>
      <c r="G9" s="1301">
        <v>3.1368856754656211</v>
      </c>
    </row>
    <row r="10" spans="1:8" x14ac:dyDescent="0.2">
      <c r="A10" s="307">
        <v>1992</v>
      </c>
      <c r="B10" s="1299">
        <v>1.9755719570259982</v>
      </c>
      <c r="C10" s="1044">
        <v>4.2026864588516384</v>
      </c>
      <c r="D10" s="1044">
        <v>3.105052922763949</v>
      </c>
      <c r="E10" s="1044">
        <v>1.5312234877173767</v>
      </c>
      <c r="F10" s="1044">
        <v>4.2716777217386959</v>
      </c>
      <c r="G10" s="1301">
        <v>3.1368855514246583</v>
      </c>
    </row>
    <row r="11" spans="1:8" x14ac:dyDescent="0.2">
      <c r="A11" s="307">
        <v>1993</v>
      </c>
      <c r="B11" s="1299">
        <v>1.9755723481561827</v>
      </c>
      <c r="C11" s="1044">
        <v>4.2026883062959612</v>
      </c>
      <c r="D11" s="1044">
        <v>3.1050507338501956</v>
      </c>
      <c r="E11" s="1044">
        <v>1.5312197097294828</v>
      </c>
      <c r="F11" s="1044">
        <v>4.2716758833253774</v>
      </c>
      <c r="G11" s="1301">
        <v>3.1368854344309551</v>
      </c>
    </row>
    <row r="12" spans="1:8" x14ac:dyDescent="0.2">
      <c r="A12" s="307">
        <v>1994</v>
      </c>
      <c r="B12" s="1299">
        <v>1.9773221329946298</v>
      </c>
      <c r="C12" s="1044">
        <v>4.2026977529637595</v>
      </c>
      <c r="D12" s="1044">
        <v>3.1050529437204957</v>
      </c>
      <c r="E12" s="1044">
        <v>1.5463092184384524</v>
      </c>
      <c r="F12" s="1044">
        <v>4.2716801120771812</v>
      </c>
      <c r="G12" s="1301">
        <v>3.1368853232673413</v>
      </c>
    </row>
    <row r="13" spans="1:8" x14ac:dyDescent="0.2">
      <c r="A13" s="307">
        <v>1995</v>
      </c>
      <c r="B13" s="1299">
        <v>1.9755727324655368</v>
      </c>
      <c r="C13" s="1044">
        <v>4.2026901229855813</v>
      </c>
      <c r="D13" s="1044">
        <v>3.1050508665706942</v>
      </c>
      <c r="E13" s="1044">
        <v>1.5312227269088847</v>
      </c>
      <c r="F13" s="1044">
        <v>4.2716864095776161</v>
      </c>
      <c r="G13" s="1301">
        <v>3.1368862029729119</v>
      </c>
    </row>
    <row r="14" spans="1:8" x14ac:dyDescent="0.2">
      <c r="A14" s="307">
        <v>1996</v>
      </c>
      <c r="B14" s="1299">
        <v>1.9897316920267529</v>
      </c>
      <c r="C14" s="1044">
        <v>4.2009542746454702</v>
      </c>
      <c r="D14" s="1044">
        <v>3.1056380215764254</v>
      </c>
      <c r="E14" s="1044">
        <v>1.5227270940564643</v>
      </c>
      <c r="F14" s="1044">
        <v>4.2699178441004113</v>
      </c>
      <c r="G14" s="1301">
        <v>3.1374768029900575</v>
      </c>
    </row>
    <row r="15" spans="1:8" x14ac:dyDescent="0.2">
      <c r="A15" s="307">
        <v>1997</v>
      </c>
      <c r="B15" s="1299">
        <v>2.0155587112827975</v>
      </c>
      <c r="C15" s="1044">
        <v>4.2366930414611925</v>
      </c>
      <c r="D15" s="1044">
        <v>3.1042537323859078</v>
      </c>
      <c r="E15" s="1044">
        <v>1.6605210505816352</v>
      </c>
      <c r="F15" s="1044">
        <v>4.306219845928533</v>
      </c>
      <c r="G15" s="1301">
        <v>3.1360791866941562</v>
      </c>
    </row>
    <row r="16" spans="1:8" x14ac:dyDescent="0.2">
      <c r="A16" s="307">
        <v>1998</v>
      </c>
      <c r="B16" s="1299">
        <v>1.9751437917389791</v>
      </c>
      <c r="C16" s="1044">
        <v>4.2128813059274774</v>
      </c>
      <c r="D16" s="1044">
        <v>3.1042779187752436</v>
      </c>
      <c r="E16" s="1044">
        <v>1.6487909201549535</v>
      </c>
      <c r="F16" s="1044">
        <v>4.2820178432425511</v>
      </c>
      <c r="G16" s="1301">
        <v>3.1361044071615498</v>
      </c>
    </row>
    <row r="17" spans="1:7" x14ac:dyDescent="0.2">
      <c r="A17" s="307">
        <v>1999</v>
      </c>
      <c r="B17" s="1299">
        <v>1.9334067593118036</v>
      </c>
      <c r="C17" s="1044">
        <v>4.2660011334768306</v>
      </c>
      <c r="D17" s="1044">
        <v>3.1039397659553059</v>
      </c>
      <c r="E17" s="1044">
        <v>1.6366135840478646</v>
      </c>
      <c r="F17" s="1044">
        <v>4.3360224496309039</v>
      </c>
      <c r="G17" s="1301">
        <v>3.1357628259402972</v>
      </c>
    </row>
    <row r="18" spans="1:7" x14ac:dyDescent="0.2">
      <c r="A18" s="307">
        <v>2000</v>
      </c>
      <c r="B18" s="1299">
        <v>1.9055127670622847</v>
      </c>
      <c r="C18" s="1044">
        <v>4.2847686394013555</v>
      </c>
      <c r="D18" s="1044">
        <v>3.1035326863569468</v>
      </c>
      <c r="E18" s="1044">
        <v>1.6033880178455782</v>
      </c>
      <c r="F18" s="1044">
        <v>4.3550943391979464</v>
      </c>
      <c r="G18" s="1301">
        <v>3.1353509326867983</v>
      </c>
    </row>
    <row r="19" spans="1:7" x14ac:dyDescent="0.2">
      <c r="A19" s="307">
        <v>2001</v>
      </c>
      <c r="B19" s="1299">
        <v>1.915839825652756</v>
      </c>
      <c r="C19" s="1044">
        <v>4.2270779414447466</v>
      </c>
      <c r="D19" s="1044">
        <v>3.0754985875850127</v>
      </c>
      <c r="E19" s="1044">
        <v>1.6050415843731189</v>
      </c>
      <c r="F19" s="1044">
        <v>4.309036866348217</v>
      </c>
      <c r="G19" s="1301">
        <v>3.12482176410384</v>
      </c>
    </row>
    <row r="20" spans="1:7" x14ac:dyDescent="0.2">
      <c r="A20" s="307">
        <v>2002</v>
      </c>
      <c r="B20" s="1299">
        <v>1.90358187268194</v>
      </c>
      <c r="C20" s="1044">
        <v>4.2039637651426442</v>
      </c>
      <c r="D20" s="1044">
        <v>3.0563074903652878</v>
      </c>
      <c r="E20" s="1044">
        <v>1.5896029791846416</v>
      </c>
      <c r="F20" s="1044">
        <v>4.2899825944902803</v>
      </c>
      <c r="G20" s="1301">
        <v>3.1112703654273486</v>
      </c>
    </row>
    <row r="21" spans="1:7" x14ac:dyDescent="0.2">
      <c r="A21" s="307">
        <v>2003</v>
      </c>
      <c r="B21" s="1299">
        <v>1.9050735679063153</v>
      </c>
      <c r="C21" s="1044">
        <v>4.1743994683217656</v>
      </c>
      <c r="D21" s="1044">
        <v>3.0428337938570591</v>
      </c>
      <c r="E21" s="1044">
        <v>1.5854460736603297</v>
      </c>
      <c r="F21" s="1044">
        <v>4.2595975385949449</v>
      </c>
      <c r="G21" s="1301">
        <v>3.0958748166092449</v>
      </c>
    </row>
    <row r="22" spans="1:7" x14ac:dyDescent="0.2">
      <c r="A22" s="307">
        <v>2004</v>
      </c>
      <c r="B22" s="1299">
        <v>1.8847307371558364</v>
      </c>
      <c r="C22" s="1044">
        <v>4.1705627729151153</v>
      </c>
      <c r="D22" s="1044">
        <v>3.0251952861733979</v>
      </c>
      <c r="E22" s="1044">
        <v>1.5780069282325933</v>
      </c>
      <c r="F22" s="1044">
        <v>4.2499484795657159</v>
      </c>
      <c r="G22" s="1301">
        <v>3.0562106940420177</v>
      </c>
    </row>
    <row r="23" spans="1:7" x14ac:dyDescent="0.2">
      <c r="A23" s="307">
        <v>2005</v>
      </c>
      <c r="B23" s="1299">
        <v>1.9123277249754316</v>
      </c>
      <c r="C23" s="1044">
        <v>4.1155772388680187</v>
      </c>
      <c r="D23" s="1044">
        <v>3.0336860094766669</v>
      </c>
      <c r="E23" s="1044">
        <v>1.5707652064308339</v>
      </c>
      <c r="F23" s="1044">
        <v>4.1831220195508907</v>
      </c>
      <c r="G23" s="1301">
        <v>3.0785342974699814</v>
      </c>
    </row>
    <row r="24" spans="1:7" x14ac:dyDescent="0.2">
      <c r="A24" s="307">
        <v>2006</v>
      </c>
      <c r="B24" s="1299">
        <v>1.9098143698647951</v>
      </c>
      <c r="C24" s="1044">
        <v>4.1154649860140857</v>
      </c>
      <c r="D24" s="1044">
        <v>3.0344262138449647</v>
      </c>
      <c r="E24" s="1044">
        <v>1.561560102710706</v>
      </c>
      <c r="F24" s="1044">
        <v>4.1830038516491506</v>
      </c>
      <c r="G24" s="1301">
        <v>3.0773118414907223</v>
      </c>
    </row>
    <row r="25" spans="1:7" x14ac:dyDescent="0.2">
      <c r="A25" s="307">
        <v>2007</v>
      </c>
      <c r="B25" s="1299">
        <v>1.8918606435311405</v>
      </c>
      <c r="C25" s="1044">
        <v>4.0250454816467185</v>
      </c>
      <c r="D25" s="1044">
        <v>3.1332697384735355</v>
      </c>
      <c r="E25" s="1044">
        <v>1.5497190556800118</v>
      </c>
      <c r="F25" s="1044">
        <v>4.1912488041795068</v>
      </c>
      <c r="G25" s="1301">
        <v>3.1643487423765855</v>
      </c>
    </row>
    <row r="26" spans="1:7" x14ac:dyDescent="0.2">
      <c r="A26" s="307">
        <v>2008</v>
      </c>
      <c r="B26" s="1299">
        <v>1.7006418979479772</v>
      </c>
      <c r="C26" s="1044">
        <v>4.2633473170451319</v>
      </c>
      <c r="D26" s="1044">
        <v>3.3277424331251138</v>
      </c>
      <c r="E26" s="1044">
        <v>1.5083262319942874</v>
      </c>
      <c r="F26" s="1044">
        <v>5.1292493322477197</v>
      </c>
      <c r="G26" s="1301">
        <v>3.5551202776372559</v>
      </c>
    </row>
    <row r="27" spans="1:7" x14ac:dyDescent="0.2">
      <c r="A27" s="307">
        <v>2009</v>
      </c>
      <c r="B27" s="1299">
        <v>1.5857422996624366</v>
      </c>
      <c r="C27" s="1044">
        <v>4.2175813912984781</v>
      </c>
      <c r="D27" s="1044">
        <v>3.3829011941284985</v>
      </c>
      <c r="E27" s="1044"/>
      <c r="F27" s="1044">
        <v>4.986718077816275</v>
      </c>
      <c r="G27" s="1301">
        <v>3.6096347613651076</v>
      </c>
    </row>
    <row r="28" spans="1:7" x14ac:dyDescent="0.2">
      <c r="A28" s="307">
        <v>2010</v>
      </c>
      <c r="B28" s="1299">
        <v>1.6013557493871851</v>
      </c>
      <c r="C28" s="1044">
        <v>3.6497487868124874</v>
      </c>
      <c r="D28" s="1044">
        <v>2.9813870203541191</v>
      </c>
      <c r="E28" s="1044"/>
      <c r="F28" s="1044">
        <v>4.7100130261069735</v>
      </c>
      <c r="G28" s="1301">
        <v>3.1445304882049525</v>
      </c>
    </row>
    <row r="29" spans="1:7" x14ac:dyDescent="0.2">
      <c r="A29" s="307">
        <v>2011</v>
      </c>
      <c r="B29" s="1299">
        <v>1.5933947057451887</v>
      </c>
      <c r="C29" s="1044">
        <v>3.450234682735223</v>
      </c>
      <c r="D29" s="1044">
        <v>2.8441021727027067</v>
      </c>
      <c r="E29" s="1044"/>
      <c r="F29" s="1044">
        <v>4.5743576420038696</v>
      </c>
      <c r="G29" s="1301">
        <v>3.2096570480743329</v>
      </c>
    </row>
    <row r="30" spans="1:7" x14ac:dyDescent="0.2">
      <c r="A30" s="307">
        <v>2012</v>
      </c>
      <c r="B30" s="1299">
        <v>1.6008770970045543</v>
      </c>
      <c r="C30" s="1044">
        <v>3.5281861308728284</v>
      </c>
      <c r="D30" s="1044">
        <v>2.8657910830997793</v>
      </c>
      <c r="E30" s="1044"/>
      <c r="F30" s="1044">
        <v>4.5398491451286409</v>
      </c>
      <c r="G30" s="1301">
        <v>3.3841062895431557</v>
      </c>
    </row>
    <row r="31" spans="1:7" x14ac:dyDescent="0.2">
      <c r="A31" s="307">
        <v>2013</v>
      </c>
      <c r="B31" s="1299">
        <v>1.7589208155892466</v>
      </c>
      <c r="C31" s="1044">
        <v>3.5255834668360975</v>
      </c>
      <c r="D31" s="1044">
        <v>2.8442942961231736</v>
      </c>
      <c r="E31" s="1044"/>
      <c r="F31" s="1044">
        <v>5.5259774729983135</v>
      </c>
      <c r="G31" s="1301">
        <v>3.3925197621984515</v>
      </c>
    </row>
    <row r="32" spans="1:7" x14ac:dyDescent="0.2">
      <c r="A32" s="307">
        <v>2014</v>
      </c>
      <c r="B32" s="1299">
        <v>1.7724527705349606</v>
      </c>
      <c r="C32" s="1044">
        <v>3.62294323374147</v>
      </c>
      <c r="D32" s="1044">
        <v>2.9827402128626237</v>
      </c>
      <c r="E32" s="1044"/>
      <c r="F32" s="1044">
        <v>4.9650706984929656</v>
      </c>
      <c r="G32" s="1301">
        <v>3.8676682059617962</v>
      </c>
    </row>
    <row r="33" spans="1:7" x14ac:dyDescent="0.2">
      <c r="A33" s="307">
        <v>2015</v>
      </c>
      <c r="B33" s="1299">
        <v>1.6719829063745151</v>
      </c>
      <c r="C33" s="1044">
        <v>3.4510031142274551</v>
      </c>
      <c r="D33" s="1044">
        <v>3.1159829116957121</v>
      </c>
      <c r="E33" s="1044"/>
      <c r="F33" s="1044">
        <v>4.8157943838591839</v>
      </c>
      <c r="G33" s="1301">
        <v>3.6287059985936221</v>
      </c>
    </row>
    <row r="34" spans="1:7" x14ac:dyDescent="0.2">
      <c r="A34" s="307">
        <v>2016</v>
      </c>
      <c r="B34" s="1044">
        <v>2.2924199042315796</v>
      </c>
      <c r="C34" s="1044">
        <v>2.6652584017092762</v>
      </c>
      <c r="D34" s="1044">
        <v>2.9009197112436373</v>
      </c>
      <c r="E34" s="1044"/>
      <c r="F34" s="1044">
        <v>5.3116983167787861</v>
      </c>
      <c r="G34" s="1301">
        <v>3.7146411978870018</v>
      </c>
    </row>
    <row r="35" spans="1:7" x14ac:dyDescent="0.2">
      <c r="A35" s="307">
        <v>2017</v>
      </c>
      <c r="B35" s="1044">
        <v>2.2925133404350126</v>
      </c>
      <c r="C35" s="1044">
        <v>2.6645850000458737</v>
      </c>
      <c r="D35" s="1044">
        <v>2.5651280068024089</v>
      </c>
      <c r="E35" s="1044"/>
      <c r="F35" s="1044">
        <v>5.3161079562746858</v>
      </c>
      <c r="G35" s="1301">
        <v>3.9208001791779123</v>
      </c>
    </row>
    <row r="36" spans="1:7" x14ac:dyDescent="0.2">
      <c r="A36" s="1452"/>
      <c r="B36" s="5"/>
      <c r="C36" s="5"/>
      <c r="D36" s="5"/>
      <c r="E36" s="5"/>
      <c r="F36" s="5"/>
      <c r="G36" s="31"/>
    </row>
    <row r="37" spans="1:7" x14ac:dyDescent="0.2">
      <c r="A37" s="1720"/>
      <c r="B37" s="3"/>
      <c r="C37" s="3"/>
      <c r="D37" s="3"/>
      <c r="E37" s="3"/>
      <c r="F37" s="3"/>
      <c r="G37" s="3"/>
    </row>
    <row r="38" spans="1:7" ht="14.25" x14ac:dyDescent="0.2">
      <c r="A38" s="297" t="s">
        <v>831</v>
      </c>
    </row>
    <row r="39" spans="1:7" ht="14.25" x14ac:dyDescent="0.2">
      <c r="A39" s="297" t="s">
        <v>834</v>
      </c>
    </row>
    <row r="40" spans="1:7" x14ac:dyDescent="0.2">
      <c r="A40" t="s">
        <v>833</v>
      </c>
    </row>
    <row r="41" spans="1:7" x14ac:dyDescent="0.2">
      <c r="A41" s="708" t="s">
        <v>431</v>
      </c>
    </row>
    <row r="42" spans="1:7" ht="14.25" x14ac:dyDescent="0.2">
      <c r="A42" s="297" t="s">
        <v>480</v>
      </c>
    </row>
  </sheetData>
  <mergeCells count="1">
    <mergeCell ref="A1:B1"/>
  </mergeCells>
  <phoneticPr fontId="12" type="noConversion"/>
  <hyperlinks>
    <hyperlink ref="A1" location="Contents!A1" display="To table of contents" xr:uid="{00000000-0004-0000-4000-000000000000}"/>
    <hyperlink ref="A41" r:id="rId1" xr:uid="{00000000-0004-0000-4000-000001000000}"/>
  </hyperlinks>
  <pageMargins left="0.75" right="0.75" top="0.76" bottom="0.69" header="0.5" footer="0.5"/>
  <pageSetup paperSize="9" orientation="landscape" r:id="rId2"/>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Blad32">
    <pageSetUpPr fitToPage="1"/>
  </sheetPr>
  <dimension ref="A1:H42"/>
  <sheetViews>
    <sheetView zoomScale="75" workbookViewId="0">
      <selection sqref="A1:B1"/>
    </sheetView>
  </sheetViews>
  <sheetFormatPr defaultRowHeight="12.75" x14ac:dyDescent="0.2"/>
  <cols>
    <col min="1" max="1" width="11.7109375" customWidth="1"/>
    <col min="2" max="7" width="10.7109375" customWidth="1"/>
    <col min="8" max="8" width="31" customWidth="1"/>
    <col min="9" max="10" width="10.28515625" customWidth="1"/>
  </cols>
  <sheetData>
    <row r="1" spans="1:8" x14ac:dyDescent="0.2">
      <c r="A1" s="2380" t="s">
        <v>824</v>
      </c>
      <c r="B1" s="2380"/>
    </row>
    <row r="2" spans="1:8" ht="15" x14ac:dyDescent="0.25">
      <c r="A2" s="6" t="s">
        <v>1537</v>
      </c>
      <c r="F2" s="491" t="s">
        <v>304</v>
      </c>
    </row>
    <row r="3" spans="1:8" x14ac:dyDescent="0.2">
      <c r="A3" s="287"/>
      <c r="B3" s="326" t="s">
        <v>591</v>
      </c>
      <c r="C3" s="327"/>
      <c r="D3" s="328"/>
      <c r="E3" s="329" t="s">
        <v>466</v>
      </c>
      <c r="F3" s="9"/>
      <c r="G3" s="58"/>
      <c r="H3" s="3"/>
    </row>
    <row r="4" spans="1:8" x14ac:dyDescent="0.2">
      <c r="A4" s="287"/>
      <c r="B4" s="304" t="s">
        <v>473</v>
      </c>
      <c r="C4" s="293" t="s">
        <v>474</v>
      </c>
      <c r="D4" s="291" t="s">
        <v>475</v>
      </c>
      <c r="E4" s="304" t="s">
        <v>473</v>
      </c>
      <c r="F4" s="293" t="s">
        <v>474</v>
      </c>
      <c r="G4" s="291" t="s">
        <v>475</v>
      </c>
      <c r="H4" s="52"/>
    </row>
    <row r="5" spans="1:8" ht="14.25" x14ac:dyDescent="0.2">
      <c r="A5" s="282"/>
      <c r="B5" s="216" t="s">
        <v>476</v>
      </c>
      <c r="C5" s="54" t="s">
        <v>476</v>
      </c>
      <c r="D5" s="719" t="s">
        <v>479</v>
      </c>
      <c r="E5" s="216" t="s">
        <v>476</v>
      </c>
      <c r="F5" s="54" t="s">
        <v>476</v>
      </c>
      <c r="G5" s="719" t="s">
        <v>479</v>
      </c>
      <c r="H5" s="52"/>
    </row>
    <row r="6" spans="1:8" x14ac:dyDescent="0.2">
      <c r="A6" s="287"/>
      <c r="B6" s="306" t="s">
        <v>830</v>
      </c>
      <c r="C6" s="3"/>
      <c r="D6" s="3"/>
      <c r="E6" s="3"/>
      <c r="F6" s="3"/>
      <c r="G6" s="29"/>
    </row>
    <row r="7" spans="1:8" x14ac:dyDescent="0.2">
      <c r="A7" s="1451"/>
      <c r="B7" s="52"/>
      <c r="C7" s="52"/>
      <c r="D7" s="52"/>
      <c r="E7" s="52"/>
      <c r="F7" s="52"/>
      <c r="G7" s="53"/>
    </row>
    <row r="8" spans="1:8" x14ac:dyDescent="0.2">
      <c r="A8" s="307">
        <v>1990</v>
      </c>
      <c r="B8" s="751">
        <v>1.9315718447543966</v>
      </c>
      <c r="C8" s="751">
        <v>2.974590694064613</v>
      </c>
      <c r="D8" s="751">
        <v>2.4878513958961599</v>
      </c>
      <c r="E8" s="751">
        <v>1.6182971592202389</v>
      </c>
      <c r="F8" s="751">
        <v>3.0234124563376747</v>
      </c>
      <c r="G8" s="752">
        <v>2.5133563492664459</v>
      </c>
    </row>
    <row r="9" spans="1:8" x14ac:dyDescent="0.2">
      <c r="A9" s="307">
        <v>1991</v>
      </c>
      <c r="B9" s="751">
        <v>1.9315710721984096</v>
      </c>
      <c r="C9" s="751">
        <v>2.9745788435039611</v>
      </c>
      <c r="D9" s="751">
        <v>2.4878495070166213</v>
      </c>
      <c r="E9" s="751">
        <v>1.618296869830967</v>
      </c>
      <c r="F9" s="751">
        <v>3.0234121764009698</v>
      </c>
      <c r="G9" s="752">
        <v>2.5133566316649012</v>
      </c>
    </row>
    <row r="10" spans="1:8" x14ac:dyDescent="0.2">
      <c r="A10" s="307">
        <v>1992</v>
      </c>
      <c r="B10" s="751">
        <v>1.9315714607846852</v>
      </c>
      <c r="C10" s="751">
        <v>2.9745801727713865</v>
      </c>
      <c r="D10" s="751">
        <v>2.4878513792515942</v>
      </c>
      <c r="E10" s="751">
        <v>1.6183001050963388</v>
      </c>
      <c r="F10" s="751">
        <v>3.0234108546469316</v>
      </c>
      <c r="G10" s="752">
        <v>2.5133565318351225</v>
      </c>
    </row>
    <row r="11" spans="1:8" x14ac:dyDescent="0.2">
      <c r="A11" s="307">
        <v>1993</v>
      </c>
      <c r="B11" s="751">
        <v>1.9315718428317887</v>
      </c>
      <c r="C11" s="751">
        <v>2.9745814803449711</v>
      </c>
      <c r="D11" s="751">
        <v>2.4878496253602309</v>
      </c>
      <c r="E11" s="751">
        <v>1.6182961118648878</v>
      </c>
      <c r="F11" s="751">
        <v>3.0234095544663955</v>
      </c>
      <c r="G11" s="752">
        <v>2.5133564387609022</v>
      </c>
    </row>
    <row r="12" spans="1:8" x14ac:dyDescent="0.2">
      <c r="A12" s="307">
        <v>1994</v>
      </c>
      <c r="B12" s="751">
        <v>1.9230287733430977</v>
      </c>
      <c r="C12" s="751">
        <v>2.974588166854077</v>
      </c>
      <c r="D12" s="751">
        <v>2.4878513958961599</v>
      </c>
      <c r="E12" s="751">
        <v>1.6220013310603709</v>
      </c>
      <c r="F12" s="751">
        <v>3.0234125469894599</v>
      </c>
      <c r="G12" s="752">
        <v>2.5133563492664459</v>
      </c>
    </row>
    <row r="13" spans="1:8" x14ac:dyDescent="0.2">
      <c r="A13" s="307">
        <v>1995</v>
      </c>
      <c r="B13" s="751">
        <v>1.9315722188897173</v>
      </c>
      <c r="C13" s="751">
        <v>2.9745827667514844</v>
      </c>
      <c r="D13" s="751">
        <v>2.4878497321252149</v>
      </c>
      <c r="E13" s="751">
        <v>1.6182993007067745</v>
      </c>
      <c r="F13" s="751">
        <v>3.0234170024625349</v>
      </c>
      <c r="G13" s="752">
        <v>2.5133570534469389</v>
      </c>
    </row>
    <row r="14" spans="1:8" x14ac:dyDescent="0.2">
      <c r="A14" s="307">
        <v>1996</v>
      </c>
      <c r="B14" s="751">
        <v>1.9304147437379404</v>
      </c>
      <c r="C14" s="751">
        <v>2.9637454889066785</v>
      </c>
      <c r="D14" s="751">
        <v>2.4881457991680436</v>
      </c>
      <c r="E14" s="751">
        <v>1.6039903121307468</v>
      </c>
      <c r="F14" s="751">
        <v>3.0123988328488807</v>
      </c>
      <c r="G14" s="752">
        <v>2.5136540925690261</v>
      </c>
    </row>
    <row r="15" spans="1:8" x14ac:dyDescent="0.2">
      <c r="A15" s="307">
        <v>1997</v>
      </c>
      <c r="B15" s="751">
        <v>1.9371480220967074</v>
      </c>
      <c r="C15" s="751">
        <v>2.9869054070161503</v>
      </c>
      <c r="D15" s="751">
        <v>2.486869622146501</v>
      </c>
      <c r="E15" s="751">
        <v>1.6947093122487349</v>
      </c>
      <c r="F15" s="751">
        <v>3.0359224077944345</v>
      </c>
      <c r="G15" s="752">
        <v>2.5123655278284285</v>
      </c>
    </row>
    <row r="16" spans="1:8" x14ac:dyDescent="0.2">
      <c r="A16" s="307">
        <v>1998</v>
      </c>
      <c r="B16" s="751">
        <v>1.8965315080041649</v>
      </c>
      <c r="C16" s="751">
        <v>2.9666170720337335</v>
      </c>
      <c r="D16" s="751">
        <v>2.4866338643967612</v>
      </c>
      <c r="E16" s="751">
        <v>1.6774637013250755</v>
      </c>
      <c r="F16" s="751">
        <v>3.015301479312825</v>
      </c>
      <c r="G16" s="752">
        <v>2.5121279801249803</v>
      </c>
    </row>
    <row r="17" spans="1:7" x14ac:dyDescent="0.2">
      <c r="A17" s="307">
        <v>1999</v>
      </c>
      <c r="B17" s="751">
        <v>1.855246964687371</v>
      </c>
      <c r="C17" s="751">
        <v>2.9864728614140077</v>
      </c>
      <c r="D17" s="751">
        <v>2.4866835054293785</v>
      </c>
      <c r="E17" s="751">
        <v>1.6596496367544957</v>
      </c>
      <c r="F17" s="751">
        <v>3.0354922483837727</v>
      </c>
      <c r="G17" s="752">
        <v>2.5121781625844508</v>
      </c>
    </row>
    <row r="18" spans="1:7" x14ac:dyDescent="0.2">
      <c r="A18" s="307">
        <v>2000</v>
      </c>
      <c r="B18" s="751">
        <v>1.8239381309550342</v>
      </c>
      <c r="C18" s="751">
        <v>2.9901447974868218</v>
      </c>
      <c r="D18" s="751">
        <v>2.4864082355774673</v>
      </c>
      <c r="E18" s="751">
        <v>1.6274234964956462</v>
      </c>
      <c r="F18" s="751">
        <v>3.0392218991695965</v>
      </c>
      <c r="G18" s="752">
        <v>2.5118995580137837</v>
      </c>
    </row>
    <row r="19" spans="1:7" x14ac:dyDescent="0.2">
      <c r="A19" s="307">
        <v>2001</v>
      </c>
      <c r="B19" s="751">
        <v>1.8309782666257532</v>
      </c>
      <c r="C19" s="751">
        <v>2.9397723511332319</v>
      </c>
      <c r="D19" s="751">
        <v>2.4366133343691891</v>
      </c>
      <c r="E19" s="751">
        <v>1.6285152972126242</v>
      </c>
      <c r="F19" s="751">
        <v>3.0048744443361284</v>
      </c>
      <c r="G19" s="752">
        <v>2.4926697021840472</v>
      </c>
    </row>
    <row r="20" spans="1:7" x14ac:dyDescent="0.2">
      <c r="A20" s="307">
        <v>2002</v>
      </c>
      <c r="B20" s="751">
        <v>1.8225449879412325</v>
      </c>
      <c r="C20" s="751">
        <v>2.9063886942913442</v>
      </c>
      <c r="D20" s="751">
        <v>2.4033884553571858</v>
      </c>
      <c r="E20" s="751">
        <v>1.6178435498977142</v>
      </c>
      <c r="F20" s="751">
        <v>2.9785631557692591</v>
      </c>
      <c r="G20" s="752">
        <v>2.469356754212007</v>
      </c>
    </row>
    <row r="21" spans="1:7" x14ac:dyDescent="0.2">
      <c r="A21" s="307">
        <v>2003</v>
      </c>
      <c r="B21" s="751">
        <v>1.8235462748503439</v>
      </c>
      <c r="C21" s="751">
        <v>2.8720394263510713</v>
      </c>
      <c r="D21" s="751">
        <v>2.3794035038393391</v>
      </c>
      <c r="E21" s="751">
        <v>1.6149304271712455</v>
      </c>
      <c r="F21" s="751">
        <v>2.9431705600370113</v>
      </c>
      <c r="G21" s="752">
        <v>2.442001444172992</v>
      </c>
    </row>
    <row r="22" spans="1:7" x14ac:dyDescent="0.2">
      <c r="A22" s="307">
        <v>2004</v>
      </c>
      <c r="B22" s="751">
        <v>1.8095209109286532</v>
      </c>
      <c r="C22" s="751">
        <v>2.8515448042814238</v>
      </c>
      <c r="D22" s="751">
        <v>2.3484686342623839</v>
      </c>
      <c r="E22" s="751">
        <v>1.6098053127299865</v>
      </c>
      <c r="F22" s="751">
        <v>2.9143916196834616</v>
      </c>
      <c r="G22" s="752">
        <v>2.3725459932033202</v>
      </c>
    </row>
    <row r="23" spans="1:7" x14ac:dyDescent="0.2">
      <c r="A23" s="307">
        <v>2005</v>
      </c>
      <c r="B23" s="751">
        <v>1.8285953529087788</v>
      </c>
      <c r="C23" s="751">
        <v>2.8164698853354904</v>
      </c>
      <c r="D23" s="751">
        <v>2.3631480061100789</v>
      </c>
      <c r="E23" s="751">
        <v>1.6049599244569164</v>
      </c>
      <c r="F23" s="751">
        <v>2.8626937403513972</v>
      </c>
      <c r="G23" s="752">
        <v>2.4113842897971258</v>
      </c>
    </row>
    <row r="24" spans="1:7" x14ac:dyDescent="0.2">
      <c r="A24" s="307">
        <v>2006</v>
      </c>
      <c r="B24" s="751">
        <v>1.8269006125664304</v>
      </c>
      <c r="C24" s="751">
        <v>2.8111468641328035</v>
      </c>
      <c r="D24" s="751">
        <v>2.3639218136045299</v>
      </c>
      <c r="E24" s="751">
        <v>1.5985490197137906</v>
      </c>
      <c r="F24" s="751">
        <v>2.8572805753593475</v>
      </c>
      <c r="G24" s="752">
        <v>2.4086585991668739</v>
      </c>
    </row>
    <row r="25" spans="1:7" x14ac:dyDescent="0.2">
      <c r="A25" s="307">
        <v>2007</v>
      </c>
      <c r="B25" s="751">
        <v>1.8260761902172054</v>
      </c>
      <c r="C25" s="751">
        <v>2.7498108723583652</v>
      </c>
      <c r="D25" s="751">
        <v>2.4445211243802598</v>
      </c>
      <c r="E25" s="751">
        <v>1.5904724236958334</v>
      </c>
      <c r="F25" s="751">
        <v>2.7307981981710845</v>
      </c>
      <c r="G25" s="752">
        <v>2.3284893941594165</v>
      </c>
    </row>
    <row r="26" spans="1:7" x14ac:dyDescent="0.2">
      <c r="A26" s="307">
        <v>2008</v>
      </c>
      <c r="B26" s="751">
        <v>1.5350614128522473</v>
      </c>
      <c r="C26" s="751">
        <v>3.0491810545032401</v>
      </c>
      <c r="D26" s="751">
        <v>2.4862354351296605</v>
      </c>
      <c r="E26" s="751">
        <v>1.3367428866538673</v>
      </c>
      <c r="F26" s="751">
        <v>3.2006026980983782</v>
      </c>
      <c r="G26" s="752">
        <v>2.379945084583817</v>
      </c>
    </row>
    <row r="27" spans="1:7" x14ac:dyDescent="0.2">
      <c r="A27" s="307">
        <v>2009</v>
      </c>
      <c r="B27" s="751">
        <v>1.3992797561079624</v>
      </c>
      <c r="C27" s="751">
        <v>2.9506675964483473</v>
      </c>
      <c r="D27" s="751">
        <v>2.4662603509671857</v>
      </c>
      <c r="E27" s="751"/>
      <c r="F27" s="751">
        <v>3.047977456854396</v>
      </c>
      <c r="G27" s="752">
        <v>2.3475370395361148</v>
      </c>
    </row>
    <row r="28" spans="1:7" x14ac:dyDescent="0.2">
      <c r="A28" s="307">
        <v>2010</v>
      </c>
      <c r="B28" s="751">
        <v>1.3886882721884886</v>
      </c>
      <c r="C28" s="751">
        <v>2.467252667046437</v>
      </c>
      <c r="D28" s="751">
        <v>2.1251771094279848</v>
      </c>
      <c r="E28" s="751"/>
      <c r="F28" s="751">
        <v>2.7590097890373162</v>
      </c>
      <c r="G28" s="752">
        <v>2.0766577848267116</v>
      </c>
    </row>
    <row r="29" spans="1:7" x14ac:dyDescent="0.2">
      <c r="A29" s="307">
        <v>2011</v>
      </c>
      <c r="B29" s="751">
        <v>1.3444467352319647</v>
      </c>
      <c r="C29" s="751">
        <v>2.2845463189602548</v>
      </c>
      <c r="D29" s="751">
        <v>2.0017236667314031</v>
      </c>
      <c r="E29" s="751"/>
      <c r="F29" s="751">
        <v>2.6360551818607725</v>
      </c>
      <c r="G29" s="752">
        <v>2.018909592906081</v>
      </c>
    </row>
    <row r="30" spans="1:7" x14ac:dyDescent="0.2">
      <c r="A30" s="307">
        <v>2012</v>
      </c>
      <c r="B30" s="751">
        <v>1.3588796434289556</v>
      </c>
      <c r="C30" s="751">
        <v>2.3234508240445932</v>
      </c>
      <c r="D30" s="751">
        <v>1.9941903726582562</v>
      </c>
      <c r="E30" s="751"/>
      <c r="F30" s="751">
        <v>2.5751939999956561</v>
      </c>
      <c r="G30" s="752">
        <v>2.0524525387141717</v>
      </c>
    </row>
    <row r="31" spans="1:7" x14ac:dyDescent="0.2">
      <c r="A31" s="307">
        <v>2013</v>
      </c>
      <c r="B31" s="751">
        <v>1.4040335208795376</v>
      </c>
      <c r="C31" s="751">
        <v>2.3158867353393502</v>
      </c>
      <c r="D31" s="751">
        <v>1.9425782745048179</v>
      </c>
      <c r="E31" s="751"/>
      <c r="F31" s="751">
        <v>3.1018135444168542</v>
      </c>
      <c r="G31" s="752">
        <v>2.0104159652788307</v>
      </c>
    </row>
    <row r="32" spans="1:7" x14ac:dyDescent="0.2">
      <c r="A32" s="307">
        <v>2014</v>
      </c>
      <c r="B32" s="751">
        <v>1.3967528242412617</v>
      </c>
      <c r="C32" s="751">
        <v>2.3092098564463028</v>
      </c>
      <c r="D32" s="751">
        <v>1.9528858744866266</v>
      </c>
      <c r="E32" s="751"/>
      <c r="F32" s="751">
        <v>2.6934531315706107</v>
      </c>
      <c r="G32" s="752">
        <v>2.1743470144175543</v>
      </c>
    </row>
    <row r="33" spans="1:7" x14ac:dyDescent="0.2">
      <c r="A33" s="307">
        <v>2015</v>
      </c>
      <c r="B33" s="751">
        <v>1.3140638344086428</v>
      </c>
      <c r="C33" s="751">
        <v>2.3329050265878561</v>
      </c>
      <c r="D33" s="751">
        <v>2.1119084070433951</v>
      </c>
      <c r="E33" s="751"/>
      <c r="F33" s="751">
        <v>2.7014562137181812</v>
      </c>
      <c r="G33" s="752">
        <v>2.1408976333426231</v>
      </c>
    </row>
    <row r="34" spans="1:7" x14ac:dyDescent="0.2">
      <c r="A34" s="307">
        <v>2016</v>
      </c>
      <c r="B34" s="751">
        <v>1.329209372004944</v>
      </c>
      <c r="C34" s="751">
        <v>1.7206962354123536</v>
      </c>
      <c r="D34" s="751">
        <v>1.8928332209496976</v>
      </c>
      <c r="E34" s="751"/>
      <c r="F34" s="751">
        <v>2.8113919941616605</v>
      </c>
      <c r="G34" s="752">
        <v>2.1544003717093339</v>
      </c>
    </row>
    <row r="35" spans="1:7" x14ac:dyDescent="0.2">
      <c r="A35" s="307">
        <v>2017</v>
      </c>
      <c r="B35" s="751">
        <v>1.329301056172695</v>
      </c>
      <c r="C35" s="751">
        <v>1.719170509106448</v>
      </c>
      <c r="D35" s="751">
        <v>1.6230498000651521</v>
      </c>
      <c r="E35" s="751"/>
      <c r="F35" s="751">
        <v>2.8122637609006667</v>
      </c>
      <c r="G35" s="752">
        <v>2.1841229643857822</v>
      </c>
    </row>
    <row r="36" spans="1:7" x14ac:dyDescent="0.2">
      <c r="A36" s="1452"/>
      <c r="B36" s="54"/>
      <c r="C36" s="54"/>
      <c r="D36" s="54"/>
      <c r="E36" s="54"/>
      <c r="F36" s="54"/>
      <c r="G36" s="55"/>
    </row>
    <row r="37" spans="1:7" x14ac:dyDescent="0.2">
      <c r="A37" s="1720" t="s">
        <v>2142</v>
      </c>
      <c r="B37" s="52"/>
      <c r="C37" s="52"/>
      <c r="D37" s="52"/>
      <c r="E37" s="52"/>
      <c r="F37" s="52"/>
      <c r="G37" s="52"/>
    </row>
    <row r="38" spans="1:7" ht="14.25" x14ac:dyDescent="0.2">
      <c r="A38" s="297" t="s">
        <v>831</v>
      </c>
    </row>
    <row r="39" spans="1:7" ht="14.25" x14ac:dyDescent="0.2">
      <c r="A39" s="297" t="s">
        <v>834</v>
      </c>
    </row>
    <row r="40" spans="1:7" x14ac:dyDescent="0.2">
      <c r="A40" t="s">
        <v>833</v>
      </c>
    </row>
    <row r="41" spans="1:7" x14ac:dyDescent="0.2">
      <c r="A41" s="708" t="s">
        <v>431</v>
      </c>
    </row>
    <row r="42" spans="1:7" ht="14.25" x14ac:dyDescent="0.2">
      <c r="A42" s="297" t="s">
        <v>480</v>
      </c>
    </row>
  </sheetData>
  <mergeCells count="1">
    <mergeCell ref="A1:B1"/>
  </mergeCells>
  <phoneticPr fontId="12" type="noConversion"/>
  <hyperlinks>
    <hyperlink ref="A1" location="Contents!A1" display="To table of contents" xr:uid="{00000000-0004-0000-4100-000000000000}"/>
    <hyperlink ref="A41" r:id="rId1" xr:uid="{00000000-0004-0000-4100-000001000000}"/>
  </hyperlinks>
  <pageMargins left="0.75" right="0.75" top="1" bottom="1" header="0.5" footer="0.5"/>
  <pageSetup paperSize="9" scale="92" orientation="landscape" r:id="rId2"/>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33">
    <pageSetUpPr fitToPage="1"/>
  </sheetPr>
  <dimension ref="A1:H42"/>
  <sheetViews>
    <sheetView zoomScale="75" workbookViewId="0">
      <selection sqref="A1:B1"/>
    </sheetView>
  </sheetViews>
  <sheetFormatPr defaultRowHeight="12.75" x14ac:dyDescent="0.2"/>
  <cols>
    <col min="1" max="7" width="10.7109375" customWidth="1"/>
    <col min="8" max="8" width="31.5703125" customWidth="1"/>
    <col min="9" max="10" width="10.28515625" customWidth="1"/>
  </cols>
  <sheetData>
    <row r="1" spans="1:8" x14ac:dyDescent="0.2">
      <c r="A1" s="2380" t="s">
        <v>824</v>
      </c>
      <c r="B1" s="2380"/>
    </row>
    <row r="2" spans="1:8" ht="15" x14ac:dyDescent="0.25">
      <c r="A2" s="6" t="s">
        <v>1536</v>
      </c>
      <c r="F2" s="491" t="s">
        <v>304</v>
      </c>
    </row>
    <row r="3" spans="1:8" x14ac:dyDescent="0.2">
      <c r="A3" s="287"/>
      <c r="B3" s="326" t="s">
        <v>591</v>
      </c>
      <c r="C3" s="327"/>
      <c r="D3" s="328"/>
      <c r="E3" s="329" t="s">
        <v>466</v>
      </c>
      <c r="F3" s="9"/>
      <c r="G3" s="58"/>
      <c r="H3" s="3"/>
    </row>
    <row r="4" spans="1:8" x14ac:dyDescent="0.2">
      <c r="A4" s="287"/>
      <c r="B4" s="304" t="s">
        <v>473</v>
      </c>
      <c r="C4" s="293" t="s">
        <v>474</v>
      </c>
      <c r="D4" s="291" t="s">
        <v>475</v>
      </c>
      <c r="E4" s="304" t="s">
        <v>473</v>
      </c>
      <c r="F4" s="293" t="s">
        <v>474</v>
      </c>
      <c r="G4" s="291" t="s">
        <v>475</v>
      </c>
      <c r="H4" s="52"/>
    </row>
    <row r="5" spans="1:8" ht="14.25" x14ac:dyDescent="0.2">
      <c r="A5" s="282"/>
      <c r="B5" s="216" t="s">
        <v>476</v>
      </c>
      <c r="C5" s="54" t="s">
        <v>476</v>
      </c>
      <c r="D5" s="719" t="s">
        <v>479</v>
      </c>
      <c r="E5" s="216" t="s">
        <v>476</v>
      </c>
      <c r="F5" s="54" t="s">
        <v>476</v>
      </c>
      <c r="G5" s="719" t="s">
        <v>479</v>
      </c>
      <c r="H5" s="52"/>
    </row>
    <row r="6" spans="1:8" x14ac:dyDescent="0.2">
      <c r="A6" s="287"/>
      <c r="B6" s="306" t="s">
        <v>830</v>
      </c>
      <c r="C6" s="3"/>
      <c r="D6" s="3"/>
      <c r="E6" s="3"/>
      <c r="F6" s="3"/>
      <c r="G6" s="29"/>
    </row>
    <row r="7" spans="1:8" x14ac:dyDescent="0.2">
      <c r="A7" s="1451"/>
      <c r="B7" s="52"/>
      <c r="C7" s="52"/>
      <c r="D7" s="52"/>
      <c r="E7" s="52"/>
      <c r="F7" s="52"/>
      <c r="G7" s="53"/>
    </row>
    <row r="8" spans="1:8" x14ac:dyDescent="0.2">
      <c r="A8" s="307">
        <v>1990</v>
      </c>
      <c r="B8" s="747">
        <v>42.67324484738225</v>
      </c>
      <c r="C8" s="747">
        <v>80.326386781868251</v>
      </c>
      <c r="D8" s="747">
        <v>80.742039763713265</v>
      </c>
      <c r="E8" s="747">
        <v>31.707172166115193</v>
      </c>
      <c r="F8" s="747">
        <v>81.644778520284248</v>
      </c>
      <c r="G8" s="748">
        <v>81.569790941251554</v>
      </c>
    </row>
    <row r="9" spans="1:8" x14ac:dyDescent="0.2">
      <c r="A9" s="307">
        <v>1991</v>
      </c>
      <c r="B9" s="747">
        <v>42.673227776197336</v>
      </c>
      <c r="C9" s="747">
        <v>80.32606678588283</v>
      </c>
      <c r="D9" s="747">
        <v>80.741978440121684</v>
      </c>
      <c r="E9" s="747">
        <v>31.707166502591836</v>
      </c>
      <c r="F9" s="747">
        <v>81.644770980235492</v>
      </c>
      <c r="G9" s="748">
        <v>81.569800091451938</v>
      </c>
    </row>
    <row r="10" spans="1:8" x14ac:dyDescent="0.2">
      <c r="A10" s="307">
        <v>1992</v>
      </c>
      <c r="B10" s="747">
        <v>42.673236360038629</v>
      </c>
      <c r="C10" s="747">
        <v>80.326102667684793</v>
      </c>
      <c r="D10" s="747">
        <v>80.742039230362593</v>
      </c>
      <c r="E10" s="747">
        <v>31.707229890473425</v>
      </c>
      <c r="F10" s="747">
        <v>81.64473527190242</v>
      </c>
      <c r="G10" s="748">
        <v>81.569796876504029</v>
      </c>
    </row>
    <row r="11" spans="1:8" x14ac:dyDescent="0.2">
      <c r="A11" s="307">
        <v>1993</v>
      </c>
      <c r="B11" s="747">
        <v>42.673244801814249</v>
      </c>
      <c r="C11" s="747">
        <v>80.326137998094381</v>
      </c>
      <c r="D11" s="747">
        <v>80.741982275381915</v>
      </c>
      <c r="E11" s="747">
        <v>31.707151654539732</v>
      </c>
      <c r="F11" s="747">
        <v>81.644700146396247</v>
      </c>
      <c r="G11" s="748">
        <v>81.569793821850027</v>
      </c>
    </row>
    <row r="12" spans="1:8" x14ac:dyDescent="0.2">
      <c r="A12" s="307">
        <v>1994</v>
      </c>
      <c r="B12" s="747">
        <v>42.017238051080191</v>
      </c>
      <c r="C12" s="747">
        <v>80.326318555227132</v>
      </c>
      <c r="D12" s="747">
        <v>80.742039763713265</v>
      </c>
      <c r="E12" s="747">
        <v>31.583991545029413</v>
      </c>
      <c r="F12" s="747">
        <v>81.644780974005101</v>
      </c>
      <c r="G12" s="748">
        <v>81.569790941251554</v>
      </c>
    </row>
    <row r="13" spans="1:8" x14ac:dyDescent="0.2">
      <c r="A13" s="307">
        <v>1995</v>
      </c>
      <c r="B13" s="747">
        <v>42.673253106929963</v>
      </c>
      <c r="C13" s="747">
        <v>80.326172722646305</v>
      </c>
      <c r="D13" s="747">
        <v>80.74198571710842</v>
      </c>
      <c r="E13" s="747">
        <v>31.707214136367437</v>
      </c>
      <c r="F13" s="747">
        <v>81.644901290449241</v>
      </c>
      <c r="G13" s="748">
        <v>81.569813804899525</v>
      </c>
    </row>
    <row r="14" spans="1:8" x14ac:dyDescent="0.2">
      <c r="A14" s="307">
        <v>1996</v>
      </c>
      <c r="B14" s="747">
        <v>43.085506243213949</v>
      </c>
      <c r="C14" s="747">
        <v>80.192188346294586</v>
      </c>
      <c r="D14" s="747">
        <v>80.724676248916879</v>
      </c>
      <c r="E14" s="747">
        <v>31.508455672928122</v>
      </c>
      <c r="F14" s="747">
        <v>81.508636795820465</v>
      </c>
      <c r="G14" s="748">
        <v>81.552259920288748</v>
      </c>
    </row>
    <row r="15" spans="1:8" x14ac:dyDescent="0.2">
      <c r="A15" s="307">
        <v>1997</v>
      </c>
      <c r="B15" s="747">
        <v>43.795180365096385</v>
      </c>
      <c r="C15" s="747">
        <v>80.554450174118315</v>
      </c>
      <c r="D15" s="747">
        <v>80.67619302200616</v>
      </c>
      <c r="E15" s="747">
        <v>35.889471240771023</v>
      </c>
      <c r="F15" s="747">
        <v>81.876399496524172</v>
      </c>
      <c r="G15" s="748">
        <v>81.503302163998598</v>
      </c>
    </row>
    <row r="16" spans="1:8" x14ac:dyDescent="0.2">
      <c r="A16" s="307">
        <v>1998</v>
      </c>
      <c r="B16" s="747">
        <v>42.707365784380414</v>
      </c>
      <c r="C16" s="747">
        <v>80.604027601391053</v>
      </c>
      <c r="D16" s="747">
        <v>80.670809511126336</v>
      </c>
      <c r="E16" s="747">
        <v>35.590545582724843</v>
      </c>
      <c r="F16" s="747">
        <v>81.926800054439923</v>
      </c>
      <c r="G16" s="748">
        <v>81.497883839420666</v>
      </c>
    </row>
    <row r="17" spans="1:7" x14ac:dyDescent="0.2">
      <c r="A17" s="307">
        <v>1999</v>
      </c>
      <c r="B17" s="747">
        <v>41.592253074958734</v>
      </c>
      <c r="C17" s="747">
        <v>80.686110689027117</v>
      </c>
      <c r="D17" s="747">
        <v>80.660474750641669</v>
      </c>
      <c r="E17" s="747">
        <v>35.199972282328694</v>
      </c>
      <c r="F17" s="747">
        <v>82.010476895009774</v>
      </c>
      <c r="G17" s="748">
        <v>81.487444156477437</v>
      </c>
    </row>
    <row r="18" spans="1:7" x14ac:dyDescent="0.2">
      <c r="A18" s="307">
        <v>2000</v>
      </c>
      <c r="B18" s="747">
        <v>40.887269329826935</v>
      </c>
      <c r="C18" s="747">
        <v>80.836541307417164</v>
      </c>
      <c r="D18" s="747">
        <v>80.650216973404696</v>
      </c>
      <c r="E18" s="747">
        <v>34.346231285889033</v>
      </c>
      <c r="F18" s="747">
        <v>82.163307550044678</v>
      </c>
      <c r="G18" s="748">
        <v>81.477064561226612</v>
      </c>
    </row>
    <row r="19" spans="1:7" x14ac:dyDescent="0.2">
      <c r="A19" s="307">
        <v>2001</v>
      </c>
      <c r="B19" s="747">
        <v>41.128870792233876</v>
      </c>
      <c r="C19" s="747">
        <v>80.912520878031373</v>
      </c>
      <c r="D19" s="747">
        <v>80.172280715249997</v>
      </c>
      <c r="E19" s="747">
        <v>34.372824659816885</v>
      </c>
      <c r="F19" s="747">
        <v>82.281775365568365</v>
      </c>
      <c r="G19" s="748">
        <v>81.293837037301998</v>
      </c>
    </row>
    <row r="20" spans="1:7" x14ac:dyDescent="0.2">
      <c r="A20" s="307">
        <v>2002</v>
      </c>
      <c r="B20" s="747">
        <v>40.816883946731714</v>
      </c>
      <c r="C20" s="747">
        <v>80.969040404375022</v>
      </c>
      <c r="D20" s="747">
        <v>79.848478547023575</v>
      </c>
      <c r="E20" s="747">
        <v>33.966784942236842</v>
      </c>
      <c r="F20" s="747">
        <v>82.363001267652493</v>
      </c>
      <c r="G20" s="748">
        <v>81.065848837134794</v>
      </c>
    </row>
    <row r="21" spans="1:7" x14ac:dyDescent="0.2">
      <c r="A21" s="307">
        <v>2003</v>
      </c>
      <c r="B21" s="747">
        <v>40.846777936620768</v>
      </c>
      <c r="C21" s="747">
        <v>80.774076742599519</v>
      </c>
      <c r="D21" s="747">
        <v>79.650870005906683</v>
      </c>
      <c r="E21" s="747">
        <v>33.844538543909316</v>
      </c>
      <c r="F21" s="747">
        <v>82.168880180820508</v>
      </c>
      <c r="G21" s="748">
        <v>80.834765410225842</v>
      </c>
    </row>
    <row r="22" spans="1:7" x14ac:dyDescent="0.2">
      <c r="A22" s="307">
        <v>2004</v>
      </c>
      <c r="B22" s="747">
        <v>40.318198823156749</v>
      </c>
      <c r="C22" s="747">
        <v>80.77485089709694</v>
      </c>
      <c r="D22" s="747">
        <v>79.353396517211849</v>
      </c>
      <c r="E22" s="747">
        <v>33.654386042127712</v>
      </c>
      <c r="F22" s="747">
        <v>82.15649078524676</v>
      </c>
      <c r="G22" s="748">
        <v>80.166956542863403</v>
      </c>
    </row>
    <row r="23" spans="1:7" x14ac:dyDescent="0.2">
      <c r="A23" s="307">
        <v>2005</v>
      </c>
      <c r="B23" s="747">
        <v>41.050173307271137</v>
      </c>
      <c r="C23" s="747">
        <v>80.521591390713454</v>
      </c>
      <c r="D23" s="747">
        <v>79.484271601849741</v>
      </c>
      <c r="E23" s="747">
        <v>33.516338725942148</v>
      </c>
      <c r="F23" s="747">
        <v>81.843110361202633</v>
      </c>
      <c r="G23" s="748">
        <v>80.529956681894561</v>
      </c>
    </row>
    <row r="24" spans="1:7" x14ac:dyDescent="0.2">
      <c r="A24" s="307">
        <v>2006</v>
      </c>
      <c r="B24" s="747">
        <v>40.997197283512939</v>
      </c>
      <c r="C24" s="747">
        <v>80.381742579733796</v>
      </c>
      <c r="D24" s="747">
        <v>79.493955095319834</v>
      </c>
      <c r="E24" s="747">
        <v>33.258444639762736</v>
      </c>
      <c r="F24" s="747">
        <v>81.700886771820507</v>
      </c>
      <c r="G24" s="748">
        <v>80.505147901834874</v>
      </c>
    </row>
    <row r="25" spans="1:7" x14ac:dyDescent="0.2">
      <c r="A25" s="307">
        <v>2007</v>
      </c>
      <c r="B25" s="747">
        <v>40.840691232363369</v>
      </c>
      <c r="C25" s="747">
        <v>80.17276614668728</v>
      </c>
      <c r="D25" s="747">
        <v>70.056639515951616</v>
      </c>
      <c r="E25" s="747">
        <v>32.982402395324293</v>
      </c>
      <c r="F25" s="747">
        <v>82.39749692828768</v>
      </c>
      <c r="G25" s="748">
        <v>80.936489260403206</v>
      </c>
    </row>
    <row r="26" spans="1:7" x14ac:dyDescent="0.2">
      <c r="A26" s="307">
        <v>2008</v>
      </c>
      <c r="B26" s="747">
        <v>34.512398500613102</v>
      </c>
      <c r="C26" s="747">
        <v>64.910912814202518</v>
      </c>
      <c r="D26" s="747">
        <v>63.119387409180909</v>
      </c>
      <c r="E26" s="747">
        <v>29.453220253743179</v>
      </c>
      <c r="F26" s="747">
        <v>79.668194106225201</v>
      </c>
      <c r="G26" s="748">
        <v>79.794499372047639</v>
      </c>
    </row>
    <row r="27" spans="1:7" x14ac:dyDescent="0.2">
      <c r="A27" s="307">
        <v>2009</v>
      </c>
      <c r="B27" s="747">
        <v>31.655990012068219</v>
      </c>
      <c r="C27" s="747">
        <v>63.757905724938702</v>
      </c>
      <c r="D27" s="747">
        <v>62.470287316715996</v>
      </c>
      <c r="E27" s="747"/>
      <c r="F27" s="747">
        <v>78.215844222605853</v>
      </c>
      <c r="G27" s="748">
        <v>78.588598327179113</v>
      </c>
    </row>
    <row r="28" spans="1:7" x14ac:dyDescent="0.2">
      <c r="A28" s="307">
        <v>2010</v>
      </c>
      <c r="B28" s="747">
        <v>30.654108872374749</v>
      </c>
      <c r="C28" s="747">
        <v>61.064369639347639</v>
      </c>
      <c r="D28" s="747">
        <v>60.653681067725515</v>
      </c>
      <c r="E28" s="747"/>
      <c r="F28" s="747">
        <v>77.117962339350882</v>
      </c>
      <c r="G28" s="748">
        <v>77.404181397450031</v>
      </c>
    </row>
    <row r="29" spans="1:7" x14ac:dyDescent="0.2">
      <c r="A29" s="307">
        <v>2011</v>
      </c>
      <c r="B29" s="747">
        <v>29.463525555863338</v>
      </c>
      <c r="C29" s="747">
        <v>59.11599248703142</v>
      </c>
      <c r="D29" s="747">
        <v>57.758797358925058</v>
      </c>
      <c r="E29" s="747"/>
      <c r="F29" s="747">
        <v>73.092665181908643</v>
      </c>
      <c r="G29" s="748">
        <v>73.932336496418273</v>
      </c>
    </row>
    <row r="30" spans="1:7" x14ac:dyDescent="0.2">
      <c r="A30" s="307">
        <v>2012</v>
      </c>
      <c r="B30" s="747">
        <v>29.733518473951602</v>
      </c>
      <c r="C30" s="747">
        <v>58.552711025836508</v>
      </c>
      <c r="D30" s="747">
        <v>56.479379692519338</v>
      </c>
      <c r="E30" s="747"/>
      <c r="F30" s="747">
        <v>72.032001885053177</v>
      </c>
      <c r="G30" s="748">
        <v>72.610340045138656</v>
      </c>
    </row>
    <row r="31" spans="1:7" x14ac:dyDescent="0.2">
      <c r="A31" s="307">
        <v>2013</v>
      </c>
      <c r="B31" s="747">
        <v>30.771150124351344</v>
      </c>
      <c r="C31" s="747">
        <v>57.956682650249405</v>
      </c>
      <c r="D31" s="747">
        <v>54.602482518356936</v>
      </c>
      <c r="E31" s="747"/>
      <c r="F31" s="747">
        <v>88.397506380210658</v>
      </c>
      <c r="G31" s="748">
        <v>70.957682455033193</v>
      </c>
    </row>
    <row r="32" spans="1:7" x14ac:dyDescent="0.2">
      <c r="A32" s="307">
        <v>2014</v>
      </c>
      <c r="B32" s="747">
        <v>32.044186989144329</v>
      </c>
      <c r="C32" s="747">
        <v>57.257910092431572</v>
      </c>
      <c r="D32" s="747">
        <v>54.38073177307168</v>
      </c>
      <c r="E32" s="747"/>
      <c r="F32" s="747">
        <v>71.885489637737649</v>
      </c>
      <c r="G32" s="748">
        <v>71.908014686576763</v>
      </c>
    </row>
    <row r="33" spans="1:7" x14ac:dyDescent="0.2">
      <c r="A33" s="307">
        <v>2015</v>
      </c>
      <c r="B33" s="747">
        <v>27.072940268569248</v>
      </c>
      <c r="C33" s="747">
        <v>55.935113059007456</v>
      </c>
      <c r="D33" s="747">
        <v>55.091212521539589</v>
      </c>
      <c r="E33" s="747"/>
      <c r="F33" s="747">
        <v>68.838832885451907</v>
      </c>
      <c r="G33" s="748">
        <v>70.089922015948176</v>
      </c>
    </row>
    <row r="34" spans="1:7" x14ac:dyDescent="0.2">
      <c r="A34" s="307">
        <v>2016</v>
      </c>
      <c r="B34" s="747">
        <v>31.010359312522308</v>
      </c>
      <c r="C34" s="747">
        <v>53.100622196300179</v>
      </c>
      <c r="D34" s="747">
        <v>53.229907597288268</v>
      </c>
      <c r="E34" s="747"/>
      <c r="F34" s="747">
        <v>74.029201835439366</v>
      </c>
      <c r="G34" s="748">
        <v>74.663739877914239</v>
      </c>
    </row>
    <row r="35" spans="1:7" x14ac:dyDescent="0.2">
      <c r="A35" s="307">
        <v>2017</v>
      </c>
      <c r="B35" s="747">
        <v>31.015044073292948</v>
      </c>
      <c r="C35" s="747">
        <v>53.083784098928824</v>
      </c>
      <c r="D35" s="747">
        <v>52.329964627284348</v>
      </c>
      <c r="E35" s="747"/>
      <c r="F35" s="747">
        <v>74.048694237425181</v>
      </c>
      <c r="G35" s="748">
        <v>74.659316166855263</v>
      </c>
    </row>
    <row r="36" spans="1:7" x14ac:dyDescent="0.2">
      <c r="A36" s="1452"/>
      <c r="B36" s="54"/>
      <c r="C36" s="54"/>
      <c r="D36" s="54"/>
      <c r="E36" s="54"/>
      <c r="F36" s="54"/>
      <c r="G36" s="55"/>
    </row>
    <row r="37" spans="1:7" x14ac:dyDescent="0.2">
      <c r="A37" s="1720" t="s">
        <v>2142</v>
      </c>
      <c r="B37" s="52"/>
      <c r="C37" s="52"/>
      <c r="D37" s="52"/>
      <c r="E37" s="52"/>
      <c r="F37" s="52"/>
      <c r="G37" s="52"/>
    </row>
    <row r="38" spans="1:7" ht="14.25" x14ac:dyDescent="0.2">
      <c r="A38" s="297" t="s">
        <v>831</v>
      </c>
    </row>
    <row r="39" spans="1:7" ht="14.25" x14ac:dyDescent="0.2">
      <c r="A39" s="297" t="s">
        <v>834</v>
      </c>
    </row>
    <row r="40" spans="1:7" x14ac:dyDescent="0.2">
      <c r="A40" t="s">
        <v>833</v>
      </c>
    </row>
    <row r="41" spans="1:7" x14ac:dyDescent="0.2">
      <c r="A41" s="708" t="s">
        <v>431</v>
      </c>
    </row>
    <row r="42" spans="1:7" ht="14.25" x14ac:dyDescent="0.2">
      <c r="A42" s="297" t="s">
        <v>480</v>
      </c>
    </row>
  </sheetData>
  <mergeCells count="1">
    <mergeCell ref="A1:B1"/>
  </mergeCells>
  <phoneticPr fontId="12" type="noConversion"/>
  <hyperlinks>
    <hyperlink ref="A1" location="Contents!A1" display="To table of contents" xr:uid="{00000000-0004-0000-4200-000000000000}"/>
    <hyperlink ref="A41" r:id="rId1" xr:uid="{00000000-0004-0000-4200-000001000000}"/>
  </hyperlinks>
  <pageMargins left="0.75" right="0.75" top="1" bottom="1" header="0.5" footer="0.5"/>
  <pageSetup paperSize="9" scale="92" orientation="landscape" r:id="rId2"/>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Blad34">
    <pageSetUpPr fitToPage="1"/>
  </sheetPr>
  <dimension ref="A1:H42"/>
  <sheetViews>
    <sheetView zoomScale="75" workbookViewId="0">
      <selection sqref="A1:B1"/>
    </sheetView>
  </sheetViews>
  <sheetFormatPr defaultRowHeight="12.75" x14ac:dyDescent="0.2"/>
  <cols>
    <col min="1" max="1" width="11.5703125" customWidth="1"/>
    <col min="2" max="7" width="10.7109375" customWidth="1"/>
    <col min="8" max="8" width="30.42578125" customWidth="1"/>
    <col min="9" max="10" width="10.28515625" customWidth="1"/>
  </cols>
  <sheetData>
    <row r="1" spans="1:8" x14ac:dyDescent="0.2">
      <c r="A1" s="2380" t="s">
        <v>824</v>
      </c>
      <c r="B1" s="2380"/>
    </row>
    <row r="2" spans="1:8" ht="15" x14ac:dyDescent="0.25">
      <c r="A2" s="6" t="s">
        <v>1535</v>
      </c>
      <c r="F2" s="491" t="s">
        <v>304</v>
      </c>
    </row>
    <row r="3" spans="1:8" x14ac:dyDescent="0.2">
      <c r="A3" s="287"/>
      <c r="B3" s="326" t="s">
        <v>591</v>
      </c>
      <c r="C3" s="327"/>
      <c r="D3" s="328"/>
      <c r="E3" s="329" t="s">
        <v>466</v>
      </c>
      <c r="F3" s="9"/>
      <c r="G3" s="58"/>
      <c r="H3" s="3"/>
    </row>
    <row r="4" spans="1:8" x14ac:dyDescent="0.2">
      <c r="A4" s="287"/>
      <c r="B4" s="304" t="s">
        <v>473</v>
      </c>
      <c r="C4" s="293" t="s">
        <v>474</v>
      </c>
      <c r="D4" s="291" t="s">
        <v>475</v>
      </c>
      <c r="E4" s="304" t="s">
        <v>473</v>
      </c>
      <c r="F4" s="293" t="s">
        <v>474</v>
      </c>
      <c r="G4" s="291" t="s">
        <v>475</v>
      </c>
      <c r="H4" s="52"/>
    </row>
    <row r="5" spans="1:8" ht="14.25" x14ac:dyDescent="0.2">
      <c r="A5" s="282"/>
      <c r="B5" s="216" t="s">
        <v>476</v>
      </c>
      <c r="C5" s="54" t="s">
        <v>476</v>
      </c>
      <c r="D5" s="719" t="s">
        <v>479</v>
      </c>
      <c r="E5" s="216" t="s">
        <v>476</v>
      </c>
      <c r="F5" s="54" t="s">
        <v>476</v>
      </c>
      <c r="G5" s="719" t="s">
        <v>479</v>
      </c>
      <c r="H5" s="52"/>
    </row>
    <row r="6" spans="1:8" x14ac:dyDescent="0.2">
      <c r="A6" s="287"/>
      <c r="B6" s="306" t="s">
        <v>830</v>
      </c>
      <c r="C6" s="3"/>
      <c r="D6" s="3"/>
      <c r="E6" s="3"/>
      <c r="F6" s="3"/>
      <c r="G6" s="29"/>
    </row>
    <row r="7" spans="1:8" x14ac:dyDescent="0.2">
      <c r="A7" s="1451"/>
      <c r="B7" s="52"/>
      <c r="C7" s="52"/>
      <c r="D7" s="52"/>
      <c r="E7" s="52"/>
      <c r="F7" s="52"/>
      <c r="G7" s="53"/>
    </row>
    <row r="8" spans="1:8" x14ac:dyDescent="0.2">
      <c r="A8" s="307">
        <v>1990</v>
      </c>
      <c r="B8" s="751">
        <v>1.5415492791590861</v>
      </c>
      <c r="C8" s="751">
        <v>6.6686276574004495</v>
      </c>
      <c r="D8" s="751">
        <v>6.8265551452512279</v>
      </c>
      <c r="E8" s="751">
        <v>2.1681058989346234</v>
      </c>
      <c r="F8" s="751">
        <v>6.7780794056135987</v>
      </c>
      <c r="G8" s="752">
        <v>5.3103355077070598</v>
      </c>
    </row>
    <row r="9" spans="1:8" x14ac:dyDescent="0.2">
      <c r="A9" s="307">
        <v>1991</v>
      </c>
      <c r="B9" s="751">
        <v>1.5415486625108588</v>
      </c>
      <c r="C9" s="751">
        <v>6.6686010878474029</v>
      </c>
      <c r="D9" s="751">
        <v>6.826549962928512</v>
      </c>
      <c r="E9" s="751">
        <v>2.1681055129592064</v>
      </c>
      <c r="F9" s="751">
        <v>6.7780787780046143</v>
      </c>
      <c r="G9" s="752">
        <v>5.3103361034687371</v>
      </c>
    </row>
    <row r="10" spans="1:8" x14ac:dyDescent="0.2">
      <c r="A10" s="307">
        <v>1992</v>
      </c>
      <c r="B10" s="751">
        <v>1.5415489725151958</v>
      </c>
      <c r="C10" s="751">
        <v>6.6686040677882596</v>
      </c>
      <c r="D10" s="751">
        <v>6.8265551020586459</v>
      </c>
      <c r="E10" s="751">
        <v>2.1681098468416113</v>
      </c>
      <c r="F10" s="751">
        <v>6.7780758146509221</v>
      </c>
      <c r="G10" s="752">
        <v>5.3103358938435861</v>
      </c>
    </row>
    <row r="11" spans="1:8" x14ac:dyDescent="0.2">
      <c r="A11" s="307">
        <v>1993</v>
      </c>
      <c r="B11" s="751">
        <v>1.541549277657267</v>
      </c>
      <c r="C11" s="751">
        <v>6.6686069990960393</v>
      </c>
      <c r="D11" s="751">
        <v>6.8265502911597951</v>
      </c>
      <c r="E11" s="751">
        <v>2.1681044966323921</v>
      </c>
      <c r="F11" s="751">
        <v>6.7780728984714242</v>
      </c>
      <c r="G11" s="752">
        <v>5.3103356955548211</v>
      </c>
    </row>
    <row r="12" spans="1:8" x14ac:dyDescent="0.2">
      <c r="A12" s="307">
        <v>1994</v>
      </c>
      <c r="B12" s="751">
        <v>1.5340435418955207</v>
      </c>
      <c r="C12" s="751">
        <v>6.6686219914219622</v>
      </c>
      <c r="D12" s="751">
        <v>6.8265551452512279</v>
      </c>
      <c r="E12" s="751">
        <v>2.1758305163450764</v>
      </c>
      <c r="F12" s="751">
        <v>6.7780796079810326</v>
      </c>
      <c r="G12" s="752">
        <v>5.3103355077070598</v>
      </c>
    </row>
    <row r="13" spans="1:8" x14ac:dyDescent="0.2">
      <c r="A13" s="307">
        <v>1995</v>
      </c>
      <c r="B13" s="751">
        <v>1.541549577663935</v>
      </c>
      <c r="C13" s="751">
        <v>6.6686098829516531</v>
      </c>
      <c r="D13" s="751">
        <v>6.8265505800660504</v>
      </c>
      <c r="E13" s="751">
        <v>2.1681087685764679</v>
      </c>
      <c r="F13" s="751">
        <v>6.7780895971893038</v>
      </c>
      <c r="G13" s="752">
        <v>5.3103369967087977</v>
      </c>
    </row>
    <row r="14" spans="1:8" x14ac:dyDescent="0.2">
      <c r="A14" s="307">
        <v>1996</v>
      </c>
      <c r="B14" s="751">
        <v>1.5360517348367972</v>
      </c>
      <c r="C14" s="751">
        <v>6.7248515908051223</v>
      </c>
      <c r="D14" s="751">
        <v>6.8279932851821128</v>
      </c>
      <c r="E14" s="751">
        <v>2.1459443030036169</v>
      </c>
      <c r="F14" s="751">
        <v>6.8352478838793802</v>
      </c>
      <c r="G14" s="752">
        <v>5.3114549066415497</v>
      </c>
    </row>
    <row r="15" spans="1:8" x14ac:dyDescent="0.2">
      <c r="A15" s="307">
        <v>1997</v>
      </c>
      <c r="B15" s="751">
        <v>2.2484138668114202</v>
      </c>
      <c r="C15" s="751">
        <v>6.745338471965785</v>
      </c>
      <c r="D15" s="751">
        <v>6.8279264719976238</v>
      </c>
      <c r="E15" s="751">
        <v>2.4435702955410505</v>
      </c>
      <c r="F15" s="751">
        <v>6.8560337315687203</v>
      </c>
      <c r="G15" s="752">
        <v>5.3114044056947201</v>
      </c>
    </row>
    <row r="16" spans="1:8" x14ac:dyDescent="0.2">
      <c r="A16" s="307">
        <v>1998</v>
      </c>
      <c r="B16" s="751">
        <v>1.5132932958000693</v>
      </c>
      <c r="C16" s="751">
        <v>6.7966137940048403</v>
      </c>
      <c r="D16" s="751">
        <v>6.8304088324899022</v>
      </c>
      <c r="E16" s="751">
        <v>2.4223990660644428</v>
      </c>
      <c r="F16" s="751">
        <v>6.9081513163871584</v>
      </c>
      <c r="G16" s="752">
        <v>5.3133367458603118</v>
      </c>
    </row>
    <row r="17" spans="1:7" x14ac:dyDescent="0.2">
      <c r="A17" s="307">
        <v>1999</v>
      </c>
      <c r="B17" s="751">
        <v>1.4757871425660336</v>
      </c>
      <c r="C17" s="751">
        <v>6.8455957064124693</v>
      </c>
      <c r="D17" s="751">
        <v>6.8285439394754759</v>
      </c>
      <c r="E17" s="751">
        <v>2.3904456930337825</v>
      </c>
      <c r="F17" s="751">
        <v>6.9579579890007253</v>
      </c>
      <c r="G17" s="752">
        <v>5.3118861242908499</v>
      </c>
    </row>
    <row r="18" spans="1:7" x14ac:dyDescent="0.2">
      <c r="A18" s="307">
        <v>2000</v>
      </c>
      <c r="B18" s="751">
        <v>1.4441319447701864</v>
      </c>
      <c r="C18" s="751">
        <v>6.8887508923192771</v>
      </c>
      <c r="D18" s="751">
        <v>6.8286108394581042</v>
      </c>
      <c r="E18" s="751">
        <v>2.3393136379362449</v>
      </c>
      <c r="F18" s="751">
        <v>7.0018156282046249</v>
      </c>
      <c r="G18" s="752">
        <v>5.3119370804217478</v>
      </c>
    </row>
    <row r="19" spans="1:7" x14ac:dyDescent="0.2">
      <c r="A19" s="307">
        <v>2001</v>
      </c>
      <c r="B19" s="751">
        <v>1.4516440209774606</v>
      </c>
      <c r="C19" s="751">
        <v>6.411577090678354</v>
      </c>
      <c r="D19" s="751">
        <v>6.3138104032196436</v>
      </c>
      <c r="E19" s="751">
        <v>2.3385440958932646</v>
      </c>
      <c r="F19" s="751">
        <v>6.7531215080912474</v>
      </c>
      <c r="G19" s="752">
        <v>5.1562441773142638</v>
      </c>
    </row>
    <row r="20" spans="1:7" x14ac:dyDescent="0.2">
      <c r="A20" s="307">
        <v>2002</v>
      </c>
      <c r="B20" s="751">
        <v>1.4443898533762609</v>
      </c>
      <c r="C20" s="751">
        <v>6.0351587107976119</v>
      </c>
      <c r="D20" s="751">
        <v>5.9760149203799724</v>
      </c>
      <c r="E20" s="751">
        <v>2.3174471556865108</v>
      </c>
      <c r="F20" s="751">
        <v>6.4810886095063998</v>
      </c>
      <c r="G20" s="752">
        <v>4.9736693954839231</v>
      </c>
    </row>
    <row r="21" spans="1:7" x14ac:dyDescent="0.2">
      <c r="A21" s="307">
        <v>2003</v>
      </c>
      <c r="B21" s="751">
        <v>1.4456621024842859</v>
      </c>
      <c r="C21" s="751">
        <v>5.7277674532835023</v>
      </c>
      <c r="D21" s="751">
        <v>5.7423725741287663</v>
      </c>
      <c r="E21" s="751">
        <v>2.310291435664614</v>
      </c>
      <c r="F21" s="751">
        <v>6.1655044213407493</v>
      </c>
      <c r="G21" s="752">
        <v>4.7669658574890299</v>
      </c>
    </row>
    <row r="22" spans="1:7" x14ac:dyDescent="0.2">
      <c r="A22" s="307">
        <v>2004</v>
      </c>
      <c r="B22" s="751">
        <v>1.4339732914895378</v>
      </c>
      <c r="C22" s="751">
        <v>5.4792587771760042</v>
      </c>
      <c r="D22" s="751">
        <v>5.4330908733305385</v>
      </c>
      <c r="E22" s="751">
        <v>2.3039451421171284</v>
      </c>
      <c r="F22" s="751">
        <v>5.8049503192664575</v>
      </c>
      <c r="G22" s="752">
        <v>4.2263705382822625</v>
      </c>
    </row>
    <row r="23" spans="1:7" x14ac:dyDescent="0.2">
      <c r="A23" s="307">
        <v>2005</v>
      </c>
      <c r="B23" s="751">
        <v>1.4485260598062615</v>
      </c>
      <c r="C23" s="751">
        <v>5.2814413693981059</v>
      </c>
      <c r="D23" s="751">
        <v>5.5669532999309475</v>
      </c>
      <c r="E23" s="751">
        <v>2.2954352067197421</v>
      </c>
      <c r="F23" s="751">
        <v>5.3681202930780891</v>
      </c>
      <c r="G23" s="752">
        <v>4.5192618936971121</v>
      </c>
    </row>
    <row r="24" spans="1:7" x14ac:dyDescent="0.2">
      <c r="A24" s="307">
        <v>2006</v>
      </c>
      <c r="B24" s="751">
        <v>1.4459381864466521</v>
      </c>
      <c r="C24" s="751">
        <v>5.2655665824466231</v>
      </c>
      <c r="D24" s="751">
        <v>5.5397019594057637</v>
      </c>
      <c r="E24" s="751">
        <v>2.2796616700070458</v>
      </c>
      <c r="F24" s="751">
        <v>5.351979757941697</v>
      </c>
      <c r="G24" s="752">
        <v>4.471697097997791</v>
      </c>
    </row>
    <row r="25" spans="1:7" x14ac:dyDescent="0.2">
      <c r="A25" s="307">
        <v>2007</v>
      </c>
      <c r="B25" s="751">
        <v>1.4447711589351775</v>
      </c>
      <c r="C25" s="751">
        <v>5.2121660007705426</v>
      </c>
      <c r="D25" s="751">
        <v>3.8997516619934136</v>
      </c>
      <c r="E25" s="751">
        <v>2.0708316219224461</v>
      </c>
      <c r="F25" s="751">
        <v>5.0631236932455472</v>
      </c>
      <c r="G25" s="752">
        <v>4.7498007608413095</v>
      </c>
    </row>
    <row r="26" spans="1:7" x14ac:dyDescent="0.2">
      <c r="A26" s="307">
        <v>2008</v>
      </c>
      <c r="B26" s="751">
        <v>1.7139545131161305</v>
      </c>
      <c r="C26" s="751">
        <v>2.0896631734457012</v>
      </c>
      <c r="D26" s="751">
        <v>1.9556040956829499</v>
      </c>
      <c r="E26" s="751">
        <v>1.7301454702537702</v>
      </c>
      <c r="F26" s="751">
        <v>4.7577023771237892</v>
      </c>
      <c r="G26" s="752">
        <v>4.4867709642280582</v>
      </c>
    </row>
    <row r="27" spans="1:7" x14ac:dyDescent="0.2">
      <c r="A27" s="307">
        <v>2009</v>
      </c>
      <c r="B27" s="751">
        <v>1.7538263437367754</v>
      </c>
      <c r="C27" s="751">
        <v>2.7348387747068426</v>
      </c>
      <c r="D27" s="751">
        <v>2.8155950654188295</v>
      </c>
      <c r="E27" s="751"/>
      <c r="F27" s="751">
        <v>4.7514490057737335</v>
      </c>
      <c r="G27" s="752">
        <v>4.5828369247819234</v>
      </c>
    </row>
    <row r="28" spans="1:7" x14ac:dyDescent="0.2">
      <c r="A28" s="307">
        <v>2010</v>
      </c>
      <c r="B28" s="751">
        <v>0.60935341351914452</v>
      </c>
      <c r="C28" s="751">
        <v>2.3668052105667829</v>
      </c>
      <c r="D28" s="751">
        <v>2.4767071268613865</v>
      </c>
      <c r="E28" s="751"/>
      <c r="F28" s="751">
        <v>4.590560069276111</v>
      </c>
      <c r="G28" s="752">
        <v>4.4256343011452213</v>
      </c>
    </row>
    <row r="29" spans="1:7" x14ac:dyDescent="0.2">
      <c r="A29" s="307">
        <v>2011</v>
      </c>
      <c r="B29" s="751">
        <v>0.65300480428586927</v>
      </c>
      <c r="C29" s="751">
        <v>2.0476219639661615</v>
      </c>
      <c r="D29" s="751">
        <v>1.3633995130533858</v>
      </c>
      <c r="E29" s="751"/>
      <c r="F29" s="751">
        <v>3.76307781130288</v>
      </c>
      <c r="G29" s="752">
        <v>3.4942708131552838</v>
      </c>
    </row>
    <row r="30" spans="1:7" x14ac:dyDescent="0.2">
      <c r="A30" s="307">
        <v>2012</v>
      </c>
      <c r="B30" s="751">
        <v>0.70428384579397529</v>
      </c>
      <c r="C30" s="751">
        <v>1.7291730592103671</v>
      </c>
      <c r="D30" s="751">
        <v>1.6485884527823591</v>
      </c>
      <c r="E30" s="751"/>
      <c r="F30" s="751">
        <v>3.6089517895046557</v>
      </c>
      <c r="G30" s="752">
        <v>3.4928550632564419</v>
      </c>
    </row>
    <row r="31" spans="1:7" x14ac:dyDescent="0.2">
      <c r="A31" s="307">
        <v>2013</v>
      </c>
      <c r="B31" s="751">
        <v>0.71337455768282321</v>
      </c>
      <c r="C31" s="751">
        <v>1.8377865382406553</v>
      </c>
      <c r="D31" s="751">
        <v>1.6252478717165202</v>
      </c>
      <c r="E31" s="751"/>
      <c r="F31" s="751">
        <v>4.5136429433150207</v>
      </c>
      <c r="G31" s="752">
        <v>3.4440611243216068</v>
      </c>
    </row>
    <row r="32" spans="1:7" x14ac:dyDescent="0.2">
      <c r="A32" s="307">
        <v>2014</v>
      </c>
      <c r="B32" s="751">
        <v>0.70507928394791908</v>
      </c>
      <c r="C32" s="751">
        <v>1.766409054181503</v>
      </c>
      <c r="D32" s="751">
        <v>1.6222277528850946</v>
      </c>
      <c r="E32" s="751"/>
      <c r="F32" s="751">
        <v>3.6414321740622206</v>
      </c>
      <c r="G32" s="752">
        <v>3.5273810131534247</v>
      </c>
    </row>
    <row r="33" spans="1:7" x14ac:dyDescent="0.2">
      <c r="A33" s="307">
        <v>2015</v>
      </c>
      <c r="B33" s="751">
        <v>0.62723414925554077</v>
      </c>
      <c r="C33" s="751">
        <v>1.3367906893722152</v>
      </c>
      <c r="D33" s="751">
        <v>1.5216194451368685</v>
      </c>
      <c r="E33" s="751"/>
      <c r="F33" s="751">
        <v>2.4462350993022905</v>
      </c>
      <c r="G33" s="752">
        <v>2.9008056430028586</v>
      </c>
    </row>
    <row r="34" spans="1:7" x14ac:dyDescent="0.2">
      <c r="A34" s="307">
        <v>2016</v>
      </c>
      <c r="B34" s="751">
        <v>0.63216610858242206</v>
      </c>
      <c r="C34" s="751">
        <v>1.101780857329373</v>
      </c>
      <c r="D34" s="751">
        <v>1.4403438904582289</v>
      </c>
      <c r="E34" s="751"/>
      <c r="F34" s="751">
        <v>2.2351614532616844</v>
      </c>
      <c r="G34" s="752">
        <v>2.3064064447285442</v>
      </c>
    </row>
    <row r="35" spans="1:7" x14ac:dyDescent="0.2">
      <c r="A35" s="307">
        <v>2017</v>
      </c>
      <c r="B35" s="751">
        <v>0.63219899406612023</v>
      </c>
      <c r="C35" s="751">
        <v>1.1017107620690409</v>
      </c>
      <c r="D35" s="751">
        <v>1.2547372467764639</v>
      </c>
      <c r="E35" s="751"/>
      <c r="F35" s="751">
        <v>2.2343169080271945</v>
      </c>
      <c r="G35" s="752">
        <v>2.2464060749114223</v>
      </c>
    </row>
    <row r="36" spans="1:7" x14ac:dyDescent="0.2">
      <c r="A36" s="1452"/>
      <c r="B36" s="54"/>
      <c r="C36" s="54"/>
      <c r="D36" s="54"/>
      <c r="E36" s="54"/>
      <c r="F36" s="54"/>
      <c r="G36" s="55"/>
    </row>
    <row r="37" spans="1:7" x14ac:dyDescent="0.2">
      <c r="A37" s="1720" t="s">
        <v>2142</v>
      </c>
      <c r="B37" s="52"/>
      <c r="C37" s="52"/>
      <c r="D37" s="52"/>
      <c r="E37" s="52"/>
      <c r="F37" s="52"/>
      <c r="G37" s="52"/>
    </row>
    <row r="38" spans="1:7" ht="14.25" x14ac:dyDescent="0.2">
      <c r="A38" s="297" t="s">
        <v>831</v>
      </c>
    </row>
    <row r="39" spans="1:7" ht="14.25" x14ac:dyDescent="0.2">
      <c r="A39" s="297" t="s">
        <v>834</v>
      </c>
    </row>
    <row r="40" spans="1:7" x14ac:dyDescent="0.2">
      <c r="A40" t="s">
        <v>833</v>
      </c>
    </row>
    <row r="41" spans="1:7" x14ac:dyDescent="0.2">
      <c r="A41" s="708" t="s">
        <v>431</v>
      </c>
    </row>
    <row r="42" spans="1:7" ht="14.25" x14ac:dyDescent="0.2">
      <c r="A42" s="297" t="s">
        <v>480</v>
      </c>
    </row>
  </sheetData>
  <mergeCells count="1">
    <mergeCell ref="A1:B1"/>
  </mergeCells>
  <phoneticPr fontId="12" type="noConversion"/>
  <hyperlinks>
    <hyperlink ref="A1" location="Contents!A1" display="To table of contents" xr:uid="{00000000-0004-0000-4300-000000000000}"/>
    <hyperlink ref="A41" r:id="rId1" xr:uid="{00000000-0004-0000-4300-000001000000}"/>
  </hyperlinks>
  <pageMargins left="0.75" right="0.75" top="1" bottom="1" header="0.5" footer="0.5"/>
  <pageSetup paperSize="9" scale="92" orientation="landscape" r:id="rId2"/>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46">
    <pageSetUpPr fitToPage="1"/>
  </sheetPr>
  <dimension ref="A1:H42"/>
  <sheetViews>
    <sheetView zoomScale="75" workbookViewId="0">
      <selection sqref="A1:B1"/>
    </sheetView>
  </sheetViews>
  <sheetFormatPr defaultRowHeight="12.75" x14ac:dyDescent="0.2"/>
  <cols>
    <col min="1" max="1" width="11.5703125" customWidth="1"/>
    <col min="2" max="7" width="10.7109375" customWidth="1"/>
    <col min="8" max="8" width="30.42578125" customWidth="1"/>
    <col min="9" max="10" width="10.28515625" customWidth="1"/>
  </cols>
  <sheetData>
    <row r="1" spans="1:8" x14ac:dyDescent="0.2">
      <c r="A1" s="2380" t="s">
        <v>824</v>
      </c>
      <c r="B1" s="2380"/>
    </row>
    <row r="2" spans="1:8" ht="15" x14ac:dyDescent="0.25">
      <c r="A2" s="6" t="s">
        <v>1534</v>
      </c>
      <c r="F2" s="491" t="s">
        <v>304</v>
      </c>
    </row>
    <row r="3" spans="1:8" x14ac:dyDescent="0.2">
      <c r="A3" s="287"/>
      <c r="B3" s="326" t="s">
        <v>591</v>
      </c>
      <c r="C3" s="327"/>
      <c r="D3" s="328"/>
      <c r="E3" s="329" t="s">
        <v>466</v>
      </c>
      <c r="F3" s="9"/>
      <c r="G3" s="58"/>
      <c r="H3" s="3"/>
    </row>
    <row r="4" spans="1:8" x14ac:dyDescent="0.2">
      <c r="A4" s="287"/>
      <c r="B4" s="304" t="s">
        <v>473</v>
      </c>
      <c r="C4" s="293" t="s">
        <v>474</v>
      </c>
      <c r="D4" s="291" t="s">
        <v>475</v>
      </c>
      <c r="E4" s="304" t="s">
        <v>473</v>
      </c>
      <c r="F4" s="293" t="s">
        <v>474</v>
      </c>
      <c r="G4" s="291" t="s">
        <v>475</v>
      </c>
      <c r="H4" s="52"/>
    </row>
    <row r="5" spans="1:8" ht="14.25" x14ac:dyDescent="0.2">
      <c r="A5" s="282"/>
      <c r="B5" s="216" t="s">
        <v>476</v>
      </c>
      <c r="C5" s="54" t="s">
        <v>476</v>
      </c>
      <c r="D5" s="719" t="s">
        <v>479</v>
      </c>
      <c r="E5" s="216" t="s">
        <v>476</v>
      </c>
      <c r="F5" s="54" t="s">
        <v>476</v>
      </c>
      <c r="G5" s="719" t="s">
        <v>479</v>
      </c>
      <c r="H5" s="52"/>
    </row>
    <row r="6" spans="1:8" x14ac:dyDescent="0.2">
      <c r="A6" s="287"/>
      <c r="B6" s="306" t="s">
        <v>830</v>
      </c>
      <c r="C6" s="3"/>
      <c r="D6" s="3"/>
      <c r="E6" s="3"/>
      <c r="F6" s="3"/>
      <c r="G6" s="29"/>
    </row>
    <row r="7" spans="1:8" x14ac:dyDescent="0.2">
      <c r="A7" s="1451"/>
      <c r="B7" s="52"/>
      <c r="C7" s="52"/>
      <c r="D7" s="52"/>
      <c r="E7" s="52"/>
      <c r="F7" s="52"/>
      <c r="G7" s="53"/>
    </row>
    <row r="8" spans="1:8" x14ac:dyDescent="0.2">
      <c r="A8" s="307">
        <v>1990</v>
      </c>
      <c r="B8" s="747">
        <v>14.136641730341621</v>
      </c>
      <c r="C8" s="747">
        <v>19.674557951915848</v>
      </c>
      <c r="D8" s="747">
        <v>19.815777541172221</v>
      </c>
      <c r="E8" s="747">
        <v>32.26691118555015</v>
      </c>
      <c r="F8" s="747">
        <v>53.993182999886621</v>
      </c>
      <c r="G8" s="748">
        <v>54.051097277451916</v>
      </c>
    </row>
    <row r="9" spans="1:8" x14ac:dyDescent="0.2">
      <c r="A9" s="307">
        <v>1991</v>
      </c>
      <c r="B9" s="747">
        <v>14.136636077439309</v>
      </c>
      <c r="C9" s="747">
        <v>19.674479572312048</v>
      </c>
      <c r="D9" s="747">
        <v>19.815762494439277</v>
      </c>
      <c r="E9" s="747">
        <v>32.266905432950182</v>
      </c>
      <c r="F9" s="747">
        <v>53.993178003728012</v>
      </c>
      <c r="G9" s="748">
        <v>54.051103343138585</v>
      </c>
    </row>
    <row r="10" spans="1:8" x14ac:dyDescent="0.2">
      <c r="A10" s="307">
        <v>1992</v>
      </c>
      <c r="B10" s="747">
        <v>14.136638919732631</v>
      </c>
      <c r="C10" s="747">
        <v>19.674488362686894</v>
      </c>
      <c r="D10" s="747">
        <v>19.815777409485477</v>
      </c>
      <c r="E10" s="747">
        <v>32.266969922213782</v>
      </c>
      <c r="F10" s="747">
        <v>53.993154397213473</v>
      </c>
      <c r="G10" s="748">
        <v>54.051101208861525</v>
      </c>
    </row>
    <row r="11" spans="1:8" x14ac:dyDescent="0.2">
      <c r="A11" s="307">
        <v>1993</v>
      </c>
      <c r="B11" s="747">
        <v>14.136641717609942</v>
      </c>
      <c r="C11" s="747">
        <v>19.674497013021917</v>
      </c>
      <c r="D11" s="747">
        <v>19.815763442231351</v>
      </c>
      <c r="E11" s="747">
        <v>32.26689030598898</v>
      </c>
      <c r="F11" s="747">
        <v>53.993131164068586</v>
      </c>
      <c r="G11" s="748">
        <v>54.05109919000472</v>
      </c>
    </row>
    <row r="12" spans="1:8" x14ac:dyDescent="0.2">
      <c r="A12" s="307">
        <v>1994</v>
      </c>
      <c r="B12" s="747">
        <v>14.205728957646771</v>
      </c>
      <c r="C12" s="747">
        <v>19.674541240442075</v>
      </c>
      <c r="D12" s="747">
        <v>19.815777541172221</v>
      </c>
      <c r="E12" s="747">
        <v>32.041204832183347</v>
      </c>
      <c r="F12" s="747">
        <v>53.993184618917489</v>
      </c>
      <c r="G12" s="748">
        <v>54.051097277451916</v>
      </c>
    </row>
    <row r="13" spans="1:8" x14ac:dyDescent="0.2">
      <c r="A13" s="307">
        <v>1995</v>
      </c>
      <c r="B13" s="747">
        <v>14.136644468237709</v>
      </c>
      <c r="C13" s="747">
        <v>19.674505519932147</v>
      </c>
      <c r="D13" s="747">
        <v>19.815764287125635</v>
      </c>
      <c r="E13" s="747">
        <v>32.266953891657252</v>
      </c>
      <c r="F13" s="747">
        <v>53.993264192198993</v>
      </c>
      <c r="G13" s="748">
        <v>54.051112432691731</v>
      </c>
    </row>
    <row r="14" spans="1:8" x14ac:dyDescent="0.2">
      <c r="A14" s="307">
        <v>1996</v>
      </c>
      <c r="B14" s="747">
        <v>14.220277126266694</v>
      </c>
      <c r="C14" s="747">
        <v>19.674497267840803</v>
      </c>
      <c r="D14" s="747">
        <v>19.815775282663729</v>
      </c>
      <c r="E14" s="747">
        <v>32.164455970895787</v>
      </c>
      <c r="F14" s="747">
        <v>53.993188222192387</v>
      </c>
      <c r="G14" s="748">
        <v>54.051098060843145</v>
      </c>
    </row>
    <row r="15" spans="1:8" x14ac:dyDescent="0.2">
      <c r="A15" s="307">
        <v>1997</v>
      </c>
      <c r="B15" s="747">
        <v>15.049068303626164</v>
      </c>
      <c r="C15" s="747">
        <v>19.674600469301424</v>
      </c>
      <c r="D15" s="747">
        <v>19.815770020040084</v>
      </c>
      <c r="E15" s="747">
        <v>33.386561346092115</v>
      </c>
      <c r="F15" s="747">
        <v>53.993177286947123</v>
      </c>
      <c r="G15" s="748">
        <v>54.051098638513153</v>
      </c>
    </row>
    <row r="16" spans="1:8" x14ac:dyDescent="0.2">
      <c r="A16" s="307">
        <v>1998</v>
      </c>
      <c r="B16" s="747">
        <v>15.04311190864283</v>
      </c>
      <c r="C16" s="747">
        <v>19.67461726942437</v>
      </c>
      <c r="D16" s="747">
        <v>19.815766715436055</v>
      </c>
      <c r="E16" s="747">
        <v>33.650244876363935</v>
      </c>
      <c r="F16" s="747">
        <v>53.993229664837223</v>
      </c>
      <c r="G16" s="748">
        <v>54.051103129018436</v>
      </c>
    </row>
    <row r="17" spans="1:7" x14ac:dyDescent="0.2">
      <c r="A17" s="307">
        <v>1999</v>
      </c>
      <c r="B17" s="747">
        <v>14.958625497833266</v>
      </c>
      <c r="C17" s="747">
        <v>19.674554988764577</v>
      </c>
      <c r="D17" s="747">
        <v>19.815764207984614</v>
      </c>
      <c r="E17" s="747">
        <v>34.268277810284346</v>
      </c>
      <c r="F17" s="747">
        <v>53.993221170343944</v>
      </c>
      <c r="G17" s="748">
        <v>54.051096994385503</v>
      </c>
    </row>
    <row r="18" spans="1:7" x14ac:dyDescent="0.2">
      <c r="A18" s="307">
        <v>2000</v>
      </c>
      <c r="B18" s="747">
        <v>14.934474650042345</v>
      </c>
      <c r="C18" s="747">
        <v>19.674545608527861</v>
      </c>
      <c r="D18" s="747">
        <v>19.815770557145175</v>
      </c>
      <c r="E18" s="747">
        <v>33.906555652874715</v>
      </c>
      <c r="F18" s="747">
        <v>53.993150034282706</v>
      </c>
      <c r="G18" s="748">
        <v>54.051103262084062</v>
      </c>
    </row>
    <row r="19" spans="1:7" x14ac:dyDescent="0.2">
      <c r="A19" s="307">
        <v>2001</v>
      </c>
      <c r="B19" s="747">
        <v>14.909467714237893</v>
      </c>
      <c r="C19" s="747">
        <v>19.674606141857193</v>
      </c>
      <c r="D19" s="747">
        <v>19.815774127206499</v>
      </c>
      <c r="E19" s="747">
        <v>33.979970730127569</v>
      </c>
      <c r="F19" s="747">
        <v>53.99325332423475</v>
      </c>
      <c r="G19" s="748">
        <v>54.0511046877903</v>
      </c>
    </row>
    <row r="20" spans="1:7" x14ac:dyDescent="0.2">
      <c r="A20" s="307">
        <v>2002</v>
      </c>
      <c r="B20" s="747">
        <v>14.909178335618222</v>
      </c>
      <c r="C20" s="747">
        <v>19.67451346374618</v>
      </c>
      <c r="D20" s="747">
        <v>19.815764343722829</v>
      </c>
      <c r="E20" s="747">
        <v>33.618132822174111</v>
      </c>
      <c r="F20" s="747">
        <v>53.993132120238215</v>
      </c>
      <c r="G20" s="748">
        <v>54.051105117643139</v>
      </c>
    </row>
    <row r="21" spans="1:7" x14ac:dyDescent="0.2">
      <c r="A21" s="307">
        <v>2003</v>
      </c>
      <c r="B21" s="747">
        <v>14.842310290182578</v>
      </c>
      <c r="C21" s="747">
        <v>19.674597796167763</v>
      </c>
      <c r="D21" s="747">
        <v>19.815765254577677</v>
      </c>
      <c r="E21" s="747">
        <v>33.58816891496943</v>
      </c>
      <c r="F21" s="747">
        <v>53.993255316448817</v>
      </c>
      <c r="G21" s="748">
        <v>54.051099834656291</v>
      </c>
    </row>
    <row r="22" spans="1:7" x14ac:dyDescent="0.2">
      <c r="A22" s="307">
        <v>2004</v>
      </c>
      <c r="B22" s="747">
        <v>14.83152847785005</v>
      </c>
      <c r="C22" s="747">
        <v>19.674514199543108</v>
      </c>
      <c r="D22" s="747">
        <v>19.815772170343671</v>
      </c>
      <c r="E22" s="747">
        <v>33.540163312167046</v>
      </c>
      <c r="F22" s="747">
        <v>53.993210918613265</v>
      </c>
      <c r="G22" s="748">
        <v>54.051112925530305</v>
      </c>
    </row>
    <row r="23" spans="1:7" x14ac:dyDescent="0.2">
      <c r="A23" s="307">
        <v>2005</v>
      </c>
      <c r="B23" s="747">
        <v>14.776309936176416</v>
      </c>
      <c r="C23" s="747">
        <v>19.674586410328121</v>
      </c>
      <c r="D23" s="747">
        <v>19.815769695588788</v>
      </c>
      <c r="E23" s="747">
        <v>32.873335142230516</v>
      </c>
      <c r="F23" s="747">
        <v>53.993210525670683</v>
      </c>
      <c r="G23" s="748">
        <v>54.051097747050108</v>
      </c>
    </row>
    <row r="24" spans="1:7" x14ac:dyDescent="0.2">
      <c r="A24" s="307">
        <v>2006</v>
      </c>
      <c r="B24" s="747">
        <v>14.72621125797764</v>
      </c>
      <c r="C24" s="747">
        <v>19.674580511786129</v>
      </c>
      <c r="D24" s="747">
        <v>19.815770495795618</v>
      </c>
      <c r="E24" s="747">
        <v>32.672400118777851</v>
      </c>
      <c r="F24" s="747">
        <v>53.993141733262306</v>
      </c>
      <c r="G24" s="748">
        <v>54.051111760520655</v>
      </c>
    </row>
    <row r="25" spans="1:7" x14ac:dyDescent="0.2">
      <c r="A25" s="307">
        <v>2007</v>
      </c>
      <c r="B25" s="747">
        <v>14.854454712687847</v>
      </c>
      <c r="C25" s="747">
        <v>19.524185398825235</v>
      </c>
      <c r="D25" s="747">
        <v>21.164960763367962</v>
      </c>
      <c r="E25" s="747">
        <v>28.67296347536605</v>
      </c>
      <c r="F25" s="747">
        <v>42.239162345387093</v>
      </c>
      <c r="G25" s="748">
        <v>40.345680474542121</v>
      </c>
    </row>
    <row r="26" spans="1:7" x14ac:dyDescent="0.2">
      <c r="A26" s="307">
        <v>2008</v>
      </c>
      <c r="B26" s="747">
        <v>14.35805057669609</v>
      </c>
      <c r="C26" s="747">
        <v>16.169574890855827</v>
      </c>
      <c r="D26" s="747">
        <v>15.891205165109504</v>
      </c>
      <c r="E26" s="747">
        <v>15.546231280228321</v>
      </c>
      <c r="F26" s="747">
        <v>29.854544964187049</v>
      </c>
      <c r="G26" s="748">
        <v>29.916951541547164</v>
      </c>
    </row>
    <row r="27" spans="1:7" x14ac:dyDescent="0.2">
      <c r="A27" s="307">
        <v>2009</v>
      </c>
      <c r="B27" s="747">
        <v>14.841817258223031</v>
      </c>
      <c r="C27" s="747">
        <v>16.188827422968583</v>
      </c>
      <c r="D27" s="747">
        <v>16.108546219429815</v>
      </c>
      <c r="E27" s="747"/>
      <c r="F27" s="747">
        <v>29.915059887514392</v>
      </c>
      <c r="G27" s="748">
        <v>30.026383732588329</v>
      </c>
    </row>
    <row r="28" spans="1:7" x14ac:dyDescent="0.2">
      <c r="A28" s="307">
        <v>2010</v>
      </c>
      <c r="B28" s="747">
        <v>2.6302026745855969</v>
      </c>
      <c r="C28" s="747">
        <v>15.393258046544764</v>
      </c>
      <c r="D28" s="747">
        <v>15.233144312735526</v>
      </c>
      <c r="E28" s="747"/>
      <c r="F28" s="747">
        <v>28.812386802093265</v>
      </c>
      <c r="G28" s="748">
        <v>28.917864185101141</v>
      </c>
    </row>
    <row r="29" spans="1:7" x14ac:dyDescent="0.2">
      <c r="A29" s="307">
        <v>2011</v>
      </c>
      <c r="B29" s="747">
        <v>2.6686369067015394</v>
      </c>
      <c r="C29" s="747">
        <v>9.2587412963036382</v>
      </c>
      <c r="D29" s="747">
        <v>9.2498945088360429</v>
      </c>
      <c r="E29" s="747"/>
      <c r="F29" s="747">
        <v>19.869505296879801</v>
      </c>
      <c r="G29" s="748">
        <v>19.904850963260444</v>
      </c>
    </row>
    <row r="30" spans="1:7" x14ac:dyDescent="0.2">
      <c r="A30" s="307">
        <v>2012</v>
      </c>
      <c r="B30" s="747">
        <v>2.6306587572759099</v>
      </c>
      <c r="C30" s="747">
        <v>9.2940229725418106</v>
      </c>
      <c r="D30" s="747">
        <v>9.2279333013414853</v>
      </c>
      <c r="E30" s="747"/>
      <c r="F30" s="747">
        <v>19.881251360241269</v>
      </c>
      <c r="G30" s="748">
        <v>19.900812043267646</v>
      </c>
    </row>
    <row r="31" spans="1:7" x14ac:dyDescent="0.2">
      <c r="A31" s="307">
        <v>2013</v>
      </c>
      <c r="B31" s="747">
        <v>2.8251747216258698</v>
      </c>
      <c r="C31" s="747">
        <v>9.2940730963021778</v>
      </c>
      <c r="D31" s="747">
        <v>9.2742208492926963</v>
      </c>
      <c r="E31" s="747"/>
      <c r="F31" s="747">
        <v>24.67849049132467</v>
      </c>
      <c r="G31" s="748">
        <v>19.592716853045992</v>
      </c>
    </row>
    <row r="32" spans="1:7" x14ac:dyDescent="0.2">
      <c r="A32" s="307">
        <v>2014</v>
      </c>
      <c r="B32" s="747">
        <v>2.8385272095094036</v>
      </c>
      <c r="C32" s="747">
        <v>9.315793662073192</v>
      </c>
      <c r="D32" s="747">
        <v>9.2700017634310541</v>
      </c>
      <c r="E32" s="747"/>
      <c r="F32" s="747">
        <v>19.889615831410161</v>
      </c>
      <c r="G32" s="748">
        <v>19.913532294457532</v>
      </c>
    </row>
    <row r="33" spans="1:7" x14ac:dyDescent="0.2">
      <c r="A33" s="307">
        <v>2015</v>
      </c>
      <c r="B33" s="747">
        <v>2.3127677924164636</v>
      </c>
      <c r="C33" s="747">
        <v>1.9934424607128876</v>
      </c>
      <c r="D33" s="747">
        <v>4.9808379930871611</v>
      </c>
      <c r="E33" s="747"/>
      <c r="F33" s="747">
        <v>1.9999887693507767</v>
      </c>
      <c r="G33" s="748">
        <v>9.9979988310766199</v>
      </c>
    </row>
    <row r="34" spans="1:7" x14ac:dyDescent="0.2">
      <c r="A34" s="307">
        <v>2016</v>
      </c>
      <c r="B34" s="747">
        <v>2.5837040674491938</v>
      </c>
      <c r="C34" s="747">
        <v>1.6944024985627433</v>
      </c>
      <c r="D34" s="747">
        <v>3.9954769540176978</v>
      </c>
      <c r="E34" s="747"/>
      <c r="F34" s="747">
        <v>1.9322343299611218</v>
      </c>
      <c r="G34" s="748">
        <v>3.9987895711315202</v>
      </c>
    </row>
    <row r="35" spans="1:7" x14ac:dyDescent="0.2">
      <c r="A35" s="307">
        <v>2017</v>
      </c>
      <c r="B35" s="747">
        <v>2.5839535713512038</v>
      </c>
      <c r="C35" s="747">
        <v>1.6941393589364444</v>
      </c>
      <c r="D35" s="747">
        <v>3.6013893312902012</v>
      </c>
      <c r="E35" s="747"/>
      <c r="F35" s="747">
        <v>1.9322924286495569</v>
      </c>
      <c r="G35" s="748">
        <v>3.944179255984396</v>
      </c>
    </row>
    <row r="36" spans="1:7" x14ac:dyDescent="0.2">
      <c r="A36" s="1452"/>
      <c r="B36" s="54"/>
      <c r="C36" s="54"/>
      <c r="D36" s="54"/>
      <c r="E36" s="54"/>
      <c r="F36" s="54"/>
      <c r="G36" s="55"/>
    </row>
    <row r="37" spans="1:7" x14ac:dyDescent="0.2">
      <c r="A37" s="1720" t="s">
        <v>2142</v>
      </c>
      <c r="B37" s="52"/>
      <c r="C37" s="52"/>
      <c r="D37" s="52"/>
      <c r="E37" s="52"/>
      <c r="F37" s="52"/>
      <c r="G37" s="52"/>
    </row>
    <row r="38" spans="1:7" ht="14.25" x14ac:dyDescent="0.2">
      <c r="A38" s="297" t="s">
        <v>831</v>
      </c>
    </row>
    <row r="39" spans="1:7" ht="14.25" x14ac:dyDescent="0.2">
      <c r="A39" s="297" t="s">
        <v>834</v>
      </c>
    </row>
    <row r="40" spans="1:7" x14ac:dyDescent="0.2">
      <c r="A40" t="s">
        <v>833</v>
      </c>
    </row>
    <row r="41" spans="1:7" x14ac:dyDescent="0.2">
      <c r="A41" s="708" t="s">
        <v>431</v>
      </c>
    </row>
    <row r="42" spans="1:7" ht="14.25" x14ac:dyDescent="0.2">
      <c r="A42" s="297" t="s">
        <v>480</v>
      </c>
    </row>
  </sheetData>
  <mergeCells count="1">
    <mergeCell ref="A1:B1"/>
  </mergeCells>
  <phoneticPr fontId="12" type="noConversion"/>
  <hyperlinks>
    <hyperlink ref="A1" location="Contents!A1" display="To table of contents" xr:uid="{00000000-0004-0000-4400-000000000000}"/>
    <hyperlink ref="A41" r:id="rId1" xr:uid="{00000000-0004-0000-4400-000001000000}"/>
  </hyperlinks>
  <pageMargins left="0.75" right="0.75" top="1" bottom="1" header="0.5" footer="0.5"/>
  <pageSetup paperSize="9" scale="91"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9"/>
  <sheetViews>
    <sheetView zoomScale="90" zoomScaleNormal="90" workbookViewId="0"/>
  </sheetViews>
  <sheetFormatPr defaultRowHeight="15" x14ac:dyDescent="0.25"/>
  <cols>
    <col min="1" max="1" width="30.140625" style="979" customWidth="1"/>
    <col min="2" max="2" width="49.85546875" style="979" bestFit="1" customWidth="1"/>
    <col min="3" max="5" width="8.42578125" style="979" customWidth="1"/>
    <col min="6" max="16384" width="9.140625" style="979"/>
  </cols>
  <sheetData>
    <row r="1" spans="1:5" x14ac:dyDescent="0.25">
      <c r="A1" s="1022" t="s">
        <v>824</v>
      </c>
      <c r="B1" s="673"/>
      <c r="C1" s="978"/>
      <c r="D1" s="978"/>
      <c r="E1" s="978"/>
    </row>
    <row r="2" spans="1:5" x14ac:dyDescent="0.25">
      <c r="A2" s="980" t="s">
        <v>1479</v>
      </c>
      <c r="B2" s="980"/>
      <c r="C2" s="981"/>
      <c r="D2" s="982"/>
      <c r="E2" s="982"/>
    </row>
    <row r="3" spans="1:5" ht="15" customHeight="1" x14ac:dyDescent="0.25">
      <c r="A3" s="983"/>
      <c r="B3" s="984"/>
      <c r="C3" s="2393" t="s">
        <v>323</v>
      </c>
      <c r="D3" s="2394"/>
      <c r="E3" s="2395"/>
    </row>
    <row r="4" spans="1:5" ht="15" customHeight="1" x14ac:dyDescent="0.25">
      <c r="A4" s="985"/>
      <c r="B4" s="986"/>
      <c r="C4" s="987" t="s">
        <v>1270</v>
      </c>
      <c r="D4" s="987" t="s">
        <v>1271</v>
      </c>
      <c r="E4" s="987" t="s">
        <v>1272</v>
      </c>
    </row>
    <row r="5" spans="1:5" ht="12" customHeight="1" x14ac:dyDescent="0.25">
      <c r="A5" s="988"/>
      <c r="B5" s="989"/>
      <c r="C5" s="990" t="s">
        <v>1814</v>
      </c>
      <c r="D5" s="991"/>
      <c r="E5" s="992"/>
    </row>
    <row r="6" spans="1:5" ht="12" customHeight="1" x14ac:dyDescent="0.25">
      <c r="A6" s="993"/>
      <c r="B6" s="992"/>
      <c r="C6" s="991"/>
      <c r="D6" s="991"/>
      <c r="E6" s="992"/>
    </row>
    <row r="7" spans="1:5" ht="12.95" customHeight="1" x14ac:dyDescent="0.25">
      <c r="A7" s="993"/>
      <c r="B7" s="994"/>
      <c r="C7" s="995"/>
      <c r="D7" s="995"/>
      <c r="E7" s="996"/>
    </row>
    <row r="8" spans="1:5" ht="12.95" customHeight="1" x14ac:dyDescent="0.25">
      <c r="A8" s="997" t="s">
        <v>1424</v>
      </c>
      <c r="B8" s="994" t="s">
        <v>1289</v>
      </c>
      <c r="C8" s="998">
        <v>2.193663538171482</v>
      </c>
      <c r="D8" s="998">
        <v>1.6235360876041685</v>
      </c>
      <c r="E8" s="999">
        <v>1.7038224838528055</v>
      </c>
    </row>
    <row r="9" spans="1:5" ht="12.95" customHeight="1" x14ac:dyDescent="0.25">
      <c r="A9" s="1000"/>
      <c r="B9" s="994" t="s">
        <v>1291</v>
      </c>
      <c r="C9" s="998">
        <v>1.8780480501600401</v>
      </c>
      <c r="D9" s="998">
        <v>1.4379811491569474</v>
      </c>
      <c r="E9" s="999">
        <v>1.5050876407777991</v>
      </c>
    </row>
    <row r="10" spans="1:5" ht="12.95" customHeight="1" x14ac:dyDescent="0.25">
      <c r="A10" s="1000"/>
      <c r="B10" s="994" t="s">
        <v>1292</v>
      </c>
      <c r="C10" s="998">
        <v>1.1648912332386963</v>
      </c>
      <c r="D10" s="998">
        <v>0.8081477585479393</v>
      </c>
      <c r="E10" s="999">
        <v>0.71528557411484639</v>
      </c>
    </row>
    <row r="11" spans="1:5" ht="12.95" customHeight="1" x14ac:dyDescent="0.25">
      <c r="A11" s="993"/>
      <c r="B11" s="992"/>
      <c r="C11" s="995"/>
      <c r="D11" s="995"/>
      <c r="E11" s="996"/>
    </row>
    <row r="12" spans="1:5" ht="12.95" customHeight="1" x14ac:dyDescent="0.25">
      <c r="A12" s="1000"/>
      <c r="B12" s="994" t="s">
        <v>1299</v>
      </c>
      <c r="C12" s="998">
        <v>4.4201383645859105</v>
      </c>
      <c r="D12" s="998">
        <v>3.3036565646129246</v>
      </c>
      <c r="E12" s="999">
        <v>3.3656444990610099</v>
      </c>
    </row>
    <row r="13" spans="1:5" ht="12.95" customHeight="1" x14ac:dyDescent="0.25">
      <c r="A13" s="1000"/>
      <c r="B13" s="994" t="s">
        <v>1301</v>
      </c>
      <c r="C13" s="998">
        <v>4.13789347853647</v>
      </c>
      <c r="D13" s="998">
        <v>3.0592178523776439</v>
      </c>
      <c r="E13" s="999">
        <v>2.97575546836477</v>
      </c>
    </row>
    <row r="14" spans="1:5" ht="12.95" customHeight="1" x14ac:dyDescent="0.25">
      <c r="A14" s="1000"/>
      <c r="B14" s="994" t="s">
        <v>1302</v>
      </c>
      <c r="C14" s="998">
        <v>2.4253411420114865</v>
      </c>
      <c r="D14" s="998">
        <v>1.6497953897726334</v>
      </c>
      <c r="E14" s="999">
        <v>1.4207851184823062</v>
      </c>
    </row>
    <row r="15" spans="1:5" ht="12.95" customHeight="1" x14ac:dyDescent="0.25">
      <c r="A15" s="993"/>
      <c r="B15" s="992"/>
      <c r="C15" s="995"/>
      <c r="D15" s="995"/>
      <c r="E15" s="996"/>
    </row>
    <row r="16" spans="1:5" ht="12.95" customHeight="1" x14ac:dyDescent="0.25">
      <c r="A16" s="1000"/>
      <c r="B16" s="994" t="s">
        <v>1336</v>
      </c>
      <c r="C16" s="998">
        <v>5.6236835240199259</v>
      </c>
      <c r="D16" s="998">
        <v>4.445221144687757</v>
      </c>
      <c r="E16" s="999">
        <v>4.2632242846620452</v>
      </c>
    </row>
    <row r="17" spans="1:5" ht="12.95" customHeight="1" x14ac:dyDescent="0.25">
      <c r="A17" s="1000"/>
      <c r="B17" s="994" t="s">
        <v>1338</v>
      </c>
      <c r="C17" s="998">
        <v>6.8264882152766084</v>
      </c>
      <c r="D17" s="998">
        <v>4.4119022146470535</v>
      </c>
      <c r="E17" s="999">
        <v>3.7453345593543879</v>
      </c>
    </row>
    <row r="18" spans="1:5" ht="12.95" customHeight="1" x14ac:dyDescent="0.25">
      <c r="A18" s="1000"/>
      <c r="B18" s="994" t="s">
        <v>1339</v>
      </c>
      <c r="C18" s="998">
        <v>3.4674974510443088</v>
      </c>
      <c r="D18" s="998">
        <v>2.1362362227182978</v>
      </c>
      <c r="E18" s="999">
        <v>1.8277671081336269</v>
      </c>
    </row>
    <row r="19" spans="1:5" ht="12.95" customHeight="1" x14ac:dyDescent="0.25">
      <c r="A19" s="1001"/>
      <c r="B19" s="1002"/>
      <c r="C19" s="995"/>
      <c r="D19" s="995"/>
      <c r="E19" s="996"/>
    </row>
    <row r="20" spans="1:5" ht="12.95" customHeight="1" x14ac:dyDescent="0.25">
      <c r="A20" s="1000"/>
      <c r="B20" s="994" t="s">
        <v>1311</v>
      </c>
      <c r="C20" s="998">
        <v>6.1818718426898469</v>
      </c>
      <c r="D20" s="998">
        <v>4.6955159667894337</v>
      </c>
      <c r="E20" s="999">
        <v>4.5644605263974398</v>
      </c>
    </row>
    <row r="21" spans="1:5" ht="12.95" customHeight="1" x14ac:dyDescent="0.25">
      <c r="A21" s="1000"/>
      <c r="B21" s="994" t="s">
        <v>1313</v>
      </c>
      <c r="C21" s="998">
        <v>6.5334370019469796</v>
      </c>
      <c r="D21" s="998">
        <v>4.6233048579096732</v>
      </c>
      <c r="E21" s="999">
        <v>4.0405701699143677</v>
      </c>
    </row>
    <row r="22" spans="1:5" ht="12.95" customHeight="1" x14ac:dyDescent="0.25">
      <c r="A22" s="1000"/>
      <c r="B22" s="994" t="s">
        <v>1314</v>
      </c>
      <c r="C22" s="998">
        <v>3.5813335260063206</v>
      </c>
      <c r="D22" s="998">
        <v>2.3654724894065065</v>
      </c>
      <c r="E22" s="999">
        <v>1.9435903392393827</v>
      </c>
    </row>
    <row r="23" spans="1:5" ht="12.95" customHeight="1" x14ac:dyDescent="0.25">
      <c r="A23" s="1000"/>
      <c r="B23" s="994"/>
      <c r="C23" s="995"/>
      <c r="D23" s="995"/>
      <c r="E23" s="996"/>
    </row>
    <row r="24" spans="1:5" ht="12.95" customHeight="1" x14ac:dyDescent="0.25">
      <c r="A24" s="1000"/>
      <c r="B24" s="994" t="s">
        <v>1347</v>
      </c>
      <c r="C24" s="998">
        <v>7.6884849188149609</v>
      </c>
      <c r="D24" s="998">
        <v>6.1022199689019949</v>
      </c>
      <c r="E24" s="999">
        <v>5.8627977172366892</v>
      </c>
    </row>
    <row r="25" spans="1:5" ht="12.95" customHeight="1" x14ac:dyDescent="0.25">
      <c r="A25" s="1000"/>
      <c r="B25" s="994" t="s">
        <v>1349</v>
      </c>
      <c r="C25" s="998">
        <v>10.103882266923168</v>
      </c>
      <c r="D25" s="998">
        <v>6.2683642678135492</v>
      </c>
      <c r="E25" s="999">
        <v>5.159665562160173</v>
      </c>
    </row>
    <row r="26" spans="1:5" ht="12.95" customHeight="1" x14ac:dyDescent="0.25">
      <c r="A26" s="1000"/>
      <c r="B26" s="994" t="s">
        <v>1350</v>
      </c>
      <c r="C26" s="998">
        <v>5.0615897861123438</v>
      </c>
      <c r="D26" s="998">
        <v>3.0182847936241166</v>
      </c>
      <c r="E26" s="999">
        <v>2.5429607225112272</v>
      </c>
    </row>
    <row r="27" spans="1:5" ht="12.95" customHeight="1" x14ac:dyDescent="0.25">
      <c r="A27" s="1000"/>
      <c r="B27" s="994"/>
      <c r="C27" s="1003"/>
      <c r="D27" s="1003"/>
      <c r="E27" s="1004"/>
    </row>
    <row r="28" spans="1:5" ht="12.95" customHeight="1" x14ac:dyDescent="0.25">
      <c r="A28" s="997" t="s">
        <v>1426</v>
      </c>
      <c r="B28" s="994" t="s">
        <v>1289</v>
      </c>
      <c r="C28" s="998">
        <v>6.09269552000071</v>
      </c>
      <c r="D28" s="998">
        <v>4.6222825629571833</v>
      </c>
      <c r="E28" s="999">
        <v>4.5084403429043132</v>
      </c>
    </row>
    <row r="29" spans="1:5" ht="12.95" customHeight="1" x14ac:dyDescent="0.25">
      <c r="A29" s="997"/>
      <c r="B29" s="994" t="s">
        <v>1291</v>
      </c>
      <c r="C29" s="998">
        <v>6.387115402025703</v>
      </c>
      <c r="D29" s="998">
        <v>4.5325073635417867</v>
      </c>
      <c r="E29" s="999">
        <v>3.990589984580986</v>
      </c>
    </row>
    <row r="30" spans="1:5" ht="12.95" customHeight="1" x14ac:dyDescent="0.25">
      <c r="A30" s="997"/>
      <c r="B30" s="994" t="s">
        <v>1292</v>
      </c>
      <c r="C30" s="998">
        <v>3.5158556281679787</v>
      </c>
      <c r="D30" s="998">
        <v>2.3271222344377578</v>
      </c>
      <c r="E30" s="999">
        <v>1.9185138130485044</v>
      </c>
    </row>
    <row r="31" spans="1:5" ht="12.95" customHeight="1" x14ac:dyDescent="0.25">
      <c r="A31" s="997"/>
      <c r="B31" s="994"/>
      <c r="C31" s="998"/>
      <c r="D31" s="998"/>
      <c r="E31" s="999"/>
    </row>
    <row r="32" spans="1:5" ht="12.95" customHeight="1" x14ac:dyDescent="0.25">
      <c r="A32" s="1000"/>
      <c r="B32" s="994" t="s">
        <v>1311</v>
      </c>
      <c r="C32" s="998">
        <v>8.966033467679754</v>
      </c>
      <c r="D32" s="998">
        <v>7.1559407287401982</v>
      </c>
      <c r="E32" s="999">
        <v>6.1576918475642781</v>
      </c>
    </row>
    <row r="33" spans="1:5" ht="12.95" customHeight="1" x14ac:dyDescent="0.25">
      <c r="A33" s="1000"/>
      <c r="B33" s="994" t="s">
        <v>1313</v>
      </c>
      <c r="C33" s="998">
        <v>12.225173544751271</v>
      </c>
      <c r="D33" s="998">
        <v>8.0458360515049883</v>
      </c>
      <c r="E33" s="999">
        <v>5.4762338916593132</v>
      </c>
    </row>
    <row r="34" spans="1:5" ht="12.95" customHeight="1" x14ac:dyDescent="0.25">
      <c r="A34" s="1000"/>
      <c r="B34" s="994" t="s">
        <v>1314</v>
      </c>
      <c r="C34" s="998">
        <v>6.1915080023701989</v>
      </c>
      <c r="D34" s="998">
        <v>3.778739914619389</v>
      </c>
      <c r="E34" s="999">
        <v>2.6999782713530278</v>
      </c>
    </row>
    <row r="35" spans="1:5" ht="12.95" customHeight="1" x14ac:dyDescent="0.25">
      <c r="A35" s="1000"/>
      <c r="B35" s="994"/>
      <c r="C35" s="1005"/>
      <c r="D35" s="1005"/>
      <c r="E35" s="1006"/>
    </row>
    <row r="36" spans="1:5" ht="12.95" customHeight="1" x14ac:dyDescent="0.25">
      <c r="A36" s="997" t="s">
        <v>1425</v>
      </c>
      <c r="B36" s="994" t="s">
        <v>1275</v>
      </c>
      <c r="C36" s="998">
        <v>4.4201383645859105</v>
      </c>
      <c r="D36" s="998">
        <v>3.3036565646129246</v>
      </c>
      <c r="E36" s="999">
        <v>3.3656444990610099</v>
      </c>
    </row>
    <row r="37" spans="1:5" ht="12.95" customHeight="1" x14ac:dyDescent="0.25">
      <c r="A37" s="1001"/>
      <c r="B37" s="994" t="s">
        <v>1277</v>
      </c>
      <c r="C37" s="998">
        <v>4.13789347853647</v>
      </c>
      <c r="D37" s="998">
        <v>3.0592178523776439</v>
      </c>
      <c r="E37" s="999">
        <v>2.97575546836477</v>
      </c>
    </row>
    <row r="38" spans="1:5" ht="12.95" customHeight="1" x14ac:dyDescent="0.25">
      <c r="A38" s="1001"/>
      <c r="B38" s="994" t="s">
        <v>1278</v>
      </c>
      <c r="C38" s="998">
        <v>4.13789347853647</v>
      </c>
      <c r="D38" s="998">
        <v>3.0592178523776439</v>
      </c>
      <c r="E38" s="999">
        <v>2.97575546836477</v>
      </c>
    </row>
    <row r="39" spans="1:5" ht="12.95" customHeight="1" x14ac:dyDescent="0.25">
      <c r="A39" s="1001"/>
      <c r="B39" s="994" t="s">
        <v>183</v>
      </c>
      <c r="C39" s="998">
        <v>2.4253411420114865</v>
      </c>
      <c r="D39" s="998">
        <v>1.6497953897726334</v>
      </c>
      <c r="E39" s="999">
        <v>1.4207851184823062</v>
      </c>
    </row>
    <row r="40" spans="1:5" ht="12.95" customHeight="1" x14ac:dyDescent="0.25">
      <c r="A40" s="1007"/>
      <c r="B40" s="1008"/>
      <c r="C40" s="1009"/>
      <c r="D40" s="1009"/>
      <c r="E40" s="1010"/>
    </row>
    <row r="41" spans="1:5" x14ac:dyDescent="0.25">
      <c r="A41" s="1011" t="s">
        <v>1428</v>
      </c>
      <c r="B41" s="1012"/>
      <c r="C41" s="1013"/>
      <c r="D41" s="1013"/>
      <c r="E41" s="1013"/>
    </row>
    <row r="42" spans="1:5" x14ac:dyDescent="0.25">
      <c r="A42" s="98" t="s">
        <v>2132</v>
      </c>
      <c r="B42" s="100"/>
      <c r="C42" s="100"/>
      <c r="D42" s="1013"/>
      <c r="E42" s="1013"/>
    </row>
    <row r="43" spans="1:5" x14ac:dyDescent="0.25">
      <c r="A43" s="1012"/>
      <c r="B43" s="1012"/>
      <c r="C43" s="1013"/>
      <c r="D43" s="1013"/>
      <c r="E43" s="1013"/>
    </row>
    <row r="44" spans="1:5" x14ac:dyDescent="0.25">
      <c r="A44" s="1012"/>
      <c r="B44" s="1012"/>
      <c r="C44" s="1013"/>
      <c r="D44" s="1013"/>
      <c r="E44" s="1013"/>
    </row>
    <row r="45" spans="1:5" x14ac:dyDescent="0.25">
      <c r="A45" s="1012"/>
      <c r="B45" s="1012"/>
      <c r="C45" s="1013"/>
      <c r="D45" s="1013"/>
      <c r="E45" s="1013"/>
    </row>
    <row r="46" spans="1:5" x14ac:dyDescent="0.25">
      <c r="A46" s="1012"/>
      <c r="B46" s="1012"/>
      <c r="C46" s="1013"/>
      <c r="D46" s="1013"/>
      <c r="E46" s="1013"/>
    </row>
    <row r="47" spans="1:5" x14ac:dyDescent="0.25">
      <c r="A47" s="1012"/>
      <c r="B47" s="1012"/>
      <c r="C47" s="1013"/>
      <c r="D47" s="1013"/>
      <c r="E47" s="1013"/>
    </row>
    <row r="48" spans="1:5" x14ac:dyDescent="0.25">
      <c r="A48" s="1012"/>
      <c r="B48" s="1012"/>
      <c r="C48" s="1013"/>
      <c r="D48" s="1013"/>
      <c r="E48" s="1013"/>
    </row>
    <row r="49" spans="1:5" x14ac:dyDescent="0.25">
      <c r="A49" s="1012"/>
      <c r="B49" s="1012"/>
      <c r="C49" s="1013"/>
      <c r="D49" s="1013"/>
      <c r="E49" s="1013"/>
    </row>
    <row r="50" spans="1:5" x14ac:dyDescent="0.25">
      <c r="A50" s="1012"/>
      <c r="B50" s="1012"/>
      <c r="C50" s="1013"/>
      <c r="D50" s="1013"/>
      <c r="E50" s="1013"/>
    </row>
    <row r="51" spans="1:5" x14ac:dyDescent="0.25">
      <c r="A51" s="1012"/>
      <c r="B51" s="1012"/>
      <c r="C51" s="1013"/>
      <c r="D51" s="1013"/>
      <c r="E51" s="1013"/>
    </row>
    <row r="52" spans="1:5" x14ac:dyDescent="0.25">
      <c r="A52" s="1012"/>
      <c r="B52" s="1012"/>
      <c r="C52" s="1013"/>
      <c r="D52" s="1013"/>
      <c r="E52" s="1013"/>
    </row>
    <row r="53" spans="1:5" x14ac:dyDescent="0.25">
      <c r="A53" s="1012"/>
      <c r="B53" s="1012"/>
      <c r="C53" s="1013"/>
      <c r="D53" s="1013"/>
      <c r="E53" s="1013"/>
    </row>
    <row r="54" spans="1:5" x14ac:dyDescent="0.25">
      <c r="A54" s="1012"/>
      <c r="B54" s="1012"/>
      <c r="C54" s="1013"/>
      <c r="D54" s="1013"/>
      <c r="E54" s="1013"/>
    </row>
    <row r="55" spans="1:5" x14ac:dyDescent="0.25">
      <c r="A55" s="1012"/>
      <c r="B55" s="1012"/>
      <c r="C55" s="1013"/>
      <c r="D55" s="1013"/>
      <c r="E55" s="1013"/>
    </row>
    <row r="56" spans="1:5" x14ac:dyDescent="0.25">
      <c r="A56" s="1012"/>
      <c r="B56" s="1012"/>
      <c r="C56" s="1013"/>
      <c r="D56" s="1013"/>
      <c r="E56" s="1013"/>
    </row>
    <row r="57" spans="1:5" x14ac:dyDescent="0.25">
      <c r="A57" s="1012"/>
      <c r="B57" s="1012"/>
      <c r="C57" s="1013"/>
      <c r="D57" s="1013"/>
      <c r="E57" s="1013"/>
    </row>
    <row r="58" spans="1:5" x14ac:dyDescent="0.25">
      <c r="A58" s="1012"/>
      <c r="B58" s="1012"/>
      <c r="C58" s="1013"/>
      <c r="D58" s="1013"/>
      <c r="E58" s="1013"/>
    </row>
    <row r="59" spans="1:5" x14ac:dyDescent="0.25">
      <c r="A59" s="1012"/>
      <c r="B59" s="1012"/>
      <c r="C59" s="1013"/>
      <c r="D59" s="1013"/>
      <c r="E59" s="1013"/>
    </row>
    <row r="60" spans="1:5" x14ac:dyDescent="0.25">
      <c r="A60" s="1012"/>
      <c r="B60" s="1012"/>
      <c r="C60" s="1013"/>
      <c r="D60" s="1013"/>
      <c r="E60" s="1013"/>
    </row>
    <row r="61" spans="1:5" x14ac:dyDescent="0.25">
      <c r="A61" s="1012"/>
      <c r="B61" s="1012"/>
      <c r="C61" s="1013"/>
      <c r="D61" s="1013"/>
      <c r="E61" s="1013"/>
    </row>
    <row r="62" spans="1:5" x14ac:dyDescent="0.25">
      <c r="A62" s="1012"/>
      <c r="B62" s="1012"/>
      <c r="C62" s="1013"/>
      <c r="D62" s="1013"/>
      <c r="E62" s="1013"/>
    </row>
    <row r="63" spans="1:5" x14ac:dyDescent="0.25">
      <c r="A63" s="1012"/>
      <c r="B63" s="1012"/>
      <c r="C63" s="1013"/>
      <c r="D63" s="1013"/>
      <c r="E63" s="1013"/>
    </row>
    <row r="64" spans="1:5" x14ac:dyDescent="0.25">
      <c r="A64" s="1012"/>
      <c r="B64" s="1012"/>
      <c r="C64" s="1013"/>
      <c r="D64" s="1013"/>
      <c r="E64" s="1013"/>
    </row>
    <row r="65" spans="1:5" x14ac:dyDescent="0.25">
      <c r="A65" s="1012"/>
      <c r="B65" s="1012"/>
      <c r="C65" s="1013"/>
      <c r="D65" s="1013"/>
      <c r="E65" s="1013"/>
    </row>
    <row r="66" spans="1:5" x14ac:dyDescent="0.25">
      <c r="A66" s="1012"/>
      <c r="B66" s="1012"/>
      <c r="C66" s="1013"/>
      <c r="D66" s="1013"/>
      <c r="E66" s="1013"/>
    </row>
    <row r="67" spans="1:5" x14ac:dyDescent="0.25">
      <c r="A67" s="1012"/>
      <c r="B67" s="1012"/>
      <c r="C67" s="1013"/>
      <c r="D67" s="1013"/>
      <c r="E67" s="1013"/>
    </row>
    <row r="68" spans="1:5" x14ac:dyDescent="0.25">
      <c r="A68" s="1012"/>
      <c r="B68" s="1012"/>
      <c r="C68" s="1013"/>
      <c r="D68" s="1013"/>
      <c r="E68" s="1013"/>
    </row>
    <row r="69" spans="1:5" x14ac:dyDescent="0.25">
      <c r="A69" s="1012"/>
      <c r="B69" s="1012"/>
      <c r="C69" s="1013"/>
      <c r="D69" s="1013"/>
      <c r="E69" s="1013"/>
    </row>
    <row r="70" spans="1:5" x14ac:dyDescent="0.25">
      <c r="A70" s="1012"/>
      <c r="B70" s="1012"/>
      <c r="C70" s="1013"/>
      <c r="D70" s="1013"/>
      <c r="E70" s="1013"/>
    </row>
    <row r="71" spans="1:5" x14ac:dyDescent="0.25">
      <c r="A71" s="1012"/>
      <c r="B71" s="1012"/>
      <c r="C71" s="1013"/>
      <c r="D71" s="1013"/>
      <c r="E71" s="1013"/>
    </row>
    <row r="72" spans="1:5" x14ac:dyDescent="0.25">
      <c r="A72" s="1012"/>
      <c r="B72" s="1012"/>
      <c r="C72" s="1013"/>
      <c r="D72" s="1013"/>
      <c r="E72" s="1013"/>
    </row>
    <row r="73" spans="1:5" x14ac:dyDescent="0.25">
      <c r="A73" s="1012"/>
      <c r="B73" s="1012"/>
      <c r="C73" s="1013"/>
      <c r="D73" s="1013"/>
      <c r="E73" s="1013"/>
    </row>
    <row r="74" spans="1:5" x14ac:dyDescent="0.25">
      <c r="A74" s="1012"/>
      <c r="B74" s="1012"/>
      <c r="C74" s="1013"/>
      <c r="D74" s="1013"/>
      <c r="E74" s="1013"/>
    </row>
    <row r="75" spans="1:5" x14ac:dyDescent="0.25">
      <c r="A75" s="1013"/>
      <c r="B75" s="1013"/>
      <c r="C75" s="1013"/>
      <c r="D75" s="1013"/>
      <c r="E75" s="1013"/>
    </row>
    <row r="76" spans="1:5" x14ac:dyDescent="0.25">
      <c r="A76" s="1013"/>
      <c r="B76" s="1013"/>
      <c r="C76" s="1013"/>
      <c r="D76" s="1013"/>
      <c r="E76" s="1013"/>
    </row>
    <row r="77" spans="1:5" x14ac:dyDescent="0.25">
      <c r="A77" s="1013"/>
      <c r="B77" s="1013"/>
      <c r="C77" s="1013"/>
      <c r="D77" s="1013"/>
      <c r="E77" s="1013"/>
    </row>
    <row r="78" spans="1:5" x14ac:dyDescent="0.25">
      <c r="A78" s="1013"/>
      <c r="B78" s="1013"/>
      <c r="C78" s="1013"/>
      <c r="D78" s="1013"/>
      <c r="E78" s="1013"/>
    </row>
    <row r="79" spans="1:5" x14ac:dyDescent="0.25">
      <c r="A79" s="1013"/>
      <c r="B79" s="1013"/>
      <c r="C79" s="1013"/>
      <c r="D79" s="1013"/>
      <c r="E79" s="1013"/>
    </row>
    <row r="80" spans="1:5" x14ac:dyDescent="0.25">
      <c r="A80" s="1013"/>
      <c r="B80" s="1013"/>
      <c r="C80" s="1013"/>
      <c r="D80" s="1013"/>
      <c r="E80" s="1013"/>
    </row>
    <row r="81" spans="1:5" x14ac:dyDescent="0.25">
      <c r="A81" s="1013"/>
      <c r="B81" s="1013"/>
      <c r="C81" s="1013"/>
      <c r="D81" s="1013"/>
      <c r="E81" s="1013"/>
    </row>
    <row r="82" spans="1:5" x14ac:dyDescent="0.25">
      <c r="A82" s="1013"/>
      <c r="B82" s="1013"/>
      <c r="C82" s="1013"/>
      <c r="D82" s="1013"/>
      <c r="E82" s="1013"/>
    </row>
    <row r="83" spans="1:5" x14ac:dyDescent="0.25">
      <c r="A83" s="1013"/>
      <c r="B83" s="1013"/>
      <c r="C83" s="1013"/>
      <c r="D83" s="1013"/>
      <c r="E83" s="1013"/>
    </row>
    <row r="84" spans="1:5" x14ac:dyDescent="0.25">
      <c r="A84" s="1013"/>
      <c r="B84" s="1013"/>
      <c r="C84" s="1013"/>
      <c r="D84" s="1013"/>
      <c r="E84" s="1013"/>
    </row>
    <row r="85" spans="1:5" x14ac:dyDescent="0.25">
      <c r="A85" s="1013"/>
      <c r="B85" s="1013"/>
      <c r="C85" s="1013"/>
      <c r="D85" s="1013"/>
      <c r="E85" s="1013"/>
    </row>
    <row r="86" spans="1:5" x14ac:dyDescent="0.25">
      <c r="A86" s="1013"/>
      <c r="B86" s="1013"/>
      <c r="C86" s="1013"/>
      <c r="D86" s="1013"/>
      <c r="E86" s="1013"/>
    </row>
    <row r="87" spans="1:5" x14ac:dyDescent="0.25">
      <c r="A87" s="1013"/>
      <c r="B87" s="1013"/>
      <c r="C87" s="1013"/>
      <c r="D87" s="1013"/>
      <c r="E87" s="1013"/>
    </row>
    <row r="88" spans="1:5" x14ac:dyDescent="0.25">
      <c r="A88" s="1013"/>
      <c r="B88" s="1013"/>
      <c r="C88" s="1013"/>
      <c r="D88" s="1013"/>
      <c r="E88" s="1013"/>
    </row>
    <row r="89" spans="1:5" x14ac:dyDescent="0.25">
      <c r="A89" s="1013"/>
      <c r="B89" s="1013"/>
      <c r="C89" s="1013"/>
      <c r="D89" s="1013"/>
      <c r="E89" s="1013"/>
    </row>
    <row r="90" spans="1:5" x14ac:dyDescent="0.25">
      <c r="A90" s="1013"/>
      <c r="B90" s="1013"/>
      <c r="C90" s="1013"/>
      <c r="D90" s="1013"/>
      <c r="E90" s="1013"/>
    </row>
    <row r="91" spans="1:5" x14ac:dyDescent="0.25">
      <c r="A91" s="1013"/>
      <c r="B91" s="1013"/>
      <c r="C91" s="1013"/>
      <c r="D91" s="1013"/>
      <c r="E91" s="1013"/>
    </row>
    <row r="92" spans="1:5" x14ac:dyDescent="0.25">
      <c r="A92" s="1013"/>
      <c r="B92" s="1013"/>
      <c r="C92" s="1013"/>
      <c r="D92" s="1013"/>
      <c r="E92" s="1013"/>
    </row>
    <row r="93" spans="1:5" x14ac:dyDescent="0.25">
      <c r="A93" s="1013"/>
      <c r="B93" s="1013"/>
      <c r="C93" s="1013"/>
      <c r="D93" s="1013"/>
      <c r="E93" s="1013"/>
    </row>
    <row r="94" spans="1:5" x14ac:dyDescent="0.25">
      <c r="A94" s="1013"/>
      <c r="B94" s="1013"/>
      <c r="C94" s="1013"/>
      <c r="D94" s="1013"/>
      <c r="E94" s="1013"/>
    </row>
    <row r="95" spans="1:5" x14ac:dyDescent="0.25">
      <c r="A95" s="1013"/>
      <c r="B95" s="1013"/>
      <c r="C95" s="1013"/>
      <c r="D95" s="1013"/>
      <c r="E95" s="1013"/>
    </row>
    <row r="96" spans="1:5" x14ac:dyDescent="0.25">
      <c r="A96" s="1013"/>
      <c r="B96" s="1013"/>
      <c r="C96" s="1013"/>
      <c r="D96" s="1013"/>
      <c r="E96" s="1013"/>
    </row>
    <row r="97" spans="1:5" x14ac:dyDescent="0.25">
      <c r="A97" s="1013"/>
      <c r="B97" s="1013"/>
      <c r="C97" s="1013"/>
      <c r="D97" s="1013"/>
      <c r="E97" s="1013"/>
    </row>
    <row r="98" spans="1:5" x14ac:dyDescent="0.25">
      <c r="A98" s="1013"/>
      <c r="B98" s="1013"/>
      <c r="C98" s="1013"/>
      <c r="D98" s="1013"/>
      <c r="E98" s="1013"/>
    </row>
    <row r="99" spans="1:5" x14ac:dyDescent="0.25">
      <c r="A99" s="1013"/>
      <c r="B99" s="1013"/>
      <c r="C99" s="1013"/>
      <c r="D99" s="1013"/>
      <c r="E99" s="1013"/>
    </row>
    <row r="100" spans="1:5" x14ac:dyDescent="0.25">
      <c r="A100" s="1013"/>
      <c r="B100" s="1013"/>
      <c r="C100" s="1013"/>
      <c r="D100" s="1013"/>
      <c r="E100" s="1013"/>
    </row>
    <row r="101" spans="1:5" x14ac:dyDescent="0.25">
      <c r="A101" s="1013"/>
      <c r="B101" s="1013"/>
      <c r="C101" s="1013"/>
      <c r="D101" s="1013"/>
      <c r="E101" s="1013"/>
    </row>
    <row r="102" spans="1:5" x14ac:dyDescent="0.25">
      <c r="A102" s="1013"/>
      <c r="B102" s="1013"/>
      <c r="C102" s="1013"/>
      <c r="D102" s="1013"/>
      <c r="E102" s="1013"/>
    </row>
    <row r="103" spans="1:5" x14ac:dyDescent="0.25">
      <c r="A103" s="1013"/>
      <c r="B103" s="1013"/>
      <c r="C103" s="1013"/>
      <c r="D103" s="1013"/>
      <c r="E103" s="1013"/>
    </row>
    <row r="104" spans="1:5" x14ac:dyDescent="0.25">
      <c r="A104" s="1013"/>
      <c r="B104" s="1013"/>
      <c r="C104" s="1013"/>
      <c r="D104" s="1013"/>
      <c r="E104" s="1013"/>
    </row>
    <row r="105" spans="1:5" x14ac:dyDescent="0.25">
      <c r="A105" s="1013"/>
      <c r="B105" s="1013"/>
      <c r="C105" s="1013"/>
      <c r="D105" s="1013"/>
      <c r="E105" s="1013"/>
    </row>
    <row r="106" spans="1:5" x14ac:dyDescent="0.25">
      <c r="A106" s="1013"/>
      <c r="B106" s="1013"/>
      <c r="C106" s="1013"/>
      <c r="D106" s="1013"/>
      <c r="E106" s="1013"/>
    </row>
    <row r="107" spans="1:5" x14ac:dyDescent="0.25">
      <c r="A107" s="1013"/>
      <c r="B107" s="1013"/>
      <c r="C107" s="1013"/>
      <c r="D107" s="1013"/>
      <c r="E107" s="1013"/>
    </row>
    <row r="108" spans="1:5" x14ac:dyDescent="0.25">
      <c r="A108" s="1013"/>
      <c r="B108" s="1013"/>
      <c r="C108" s="1013"/>
      <c r="D108" s="1013"/>
      <c r="E108" s="1013"/>
    </row>
    <row r="109" spans="1:5" x14ac:dyDescent="0.25">
      <c r="A109" s="1013"/>
      <c r="B109" s="1013"/>
      <c r="C109" s="1013"/>
      <c r="D109" s="1013"/>
      <c r="E109" s="1013"/>
    </row>
    <row r="110" spans="1:5" x14ac:dyDescent="0.25">
      <c r="A110" s="1013"/>
      <c r="B110" s="1013"/>
      <c r="C110" s="1013"/>
      <c r="D110" s="1013"/>
      <c r="E110" s="1013"/>
    </row>
    <row r="111" spans="1:5" x14ac:dyDescent="0.25">
      <c r="A111" s="1013"/>
      <c r="B111" s="1013"/>
      <c r="C111" s="1013"/>
      <c r="D111" s="1013"/>
      <c r="E111" s="1013"/>
    </row>
    <row r="112" spans="1:5" x14ac:dyDescent="0.25">
      <c r="A112" s="1013"/>
      <c r="B112" s="1013"/>
      <c r="C112" s="1013"/>
      <c r="D112" s="1013"/>
      <c r="E112" s="1013"/>
    </row>
    <row r="113" spans="1:5" x14ac:dyDescent="0.25">
      <c r="A113" s="1013"/>
      <c r="B113" s="1013"/>
      <c r="C113" s="1013"/>
      <c r="D113" s="1013"/>
      <c r="E113" s="1013"/>
    </row>
    <row r="114" spans="1:5" x14ac:dyDescent="0.25">
      <c r="A114" s="1013"/>
      <c r="B114" s="1013"/>
      <c r="C114" s="1013"/>
      <c r="D114" s="1013"/>
      <c r="E114" s="1013"/>
    </row>
    <row r="115" spans="1:5" x14ac:dyDescent="0.25">
      <c r="A115" s="1013"/>
      <c r="B115" s="1013"/>
      <c r="C115" s="1013"/>
      <c r="D115" s="1013"/>
      <c r="E115" s="1013"/>
    </row>
    <row r="116" spans="1:5" x14ac:dyDescent="0.25">
      <c r="A116" s="1013"/>
      <c r="B116" s="1013"/>
      <c r="C116" s="1013"/>
      <c r="D116" s="1013"/>
      <c r="E116" s="1013"/>
    </row>
    <row r="117" spans="1:5" x14ac:dyDescent="0.25">
      <c r="A117" s="1013"/>
      <c r="B117" s="1013"/>
      <c r="C117" s="1013"/>
      <c r="D117" s="1013"/>
      <c r="E117" s="1013"/>
    </row>
    <row r="118" spans="1:5" x14ac:dyDescent="0.25">
      <c r="A118" s="1013"/>
      <c r="B118" s="1013"/>
      <c r="C118" s="1013"/>
      <c r="D118" s="1013"/>
      <c r="E118" s="1013"/>
    </row>
    <row r="119" spans="1:5" x14ac:dyDescent="0.25">
      <c r="A119" s="1013"/>
      <c r="B119" s="1013"/>
      <c r="C119" s="1013"/>
      <c r="D119" s="1013"/>
      <c r="E119" s="1013"/>
    </row>
    <row r="120" spans="1:5" x14ac:dyDescent="0.25">
      <c r="A120" s="1013"/>
      <c r="B120" s="1013"/>
      <c r="C120" s="1013"/>
      <c r="D120" s="1013"/>
      <c r="E120" s="1013"/>
    </row>
    <row r="121" spans="1:5" x14ac:dyDescent="0.25">
      <c r="A121" s="1013"/>
      <c r="B121" s="1013"/>
      <c r="C121" s="1013"/>
      <c r="D121" s="1013"/>
      <c r="E121" s="1013"/>
    </row>
    <row r="122" spans="1:5" x14ac:dyDescent="0.25">
      <c r="A122" s="1013"/>
      <c r="B122" s="1013"/>
      <c r="C122" s="1013"/>
      <c r="D122" s="1013"/>
      <c r="E122" s="1013"/>
    </row>
    <row r="123" spans="1:5" x14ac:dyDescent="0.25">
      <c r="A123" s="1013"/>
      <c r="B123" s="1013"/>
      <c r="C123" s="1013"/>
      <c r="D123" s="1013"/>
      <c r="E123" s="1013"/>
    </row>
    <row r="124" spans="1:5" x14ac:dyDescent="0.25">
      <c r="A124" s="1013"/>
      <c r="B124" s="1013"/>
      <c r="C124" s="1013"/>
      <c r="D124" s="1013"/>
      <c r="E124" s="1013"/>
    </row>
    <row r="125" spans="1:5" x14ac:dyDescent="0.25">
      <c r="A125" s="1013"/>
      <c r="B125" s="1013"/>
      <c r="C125" s="1013"/>
      <c r="D125" s="1013"/>
      <c r="E125" s="1013"/>
    </row>
    <row r="126" spans="1:5" x14ac:dyDescent="0.25">
      <c r="A126" s="1013"/>
      <c r="B126" s="1013"/>
      <c r="C126" s="1013"/>
      <c r="D126" s="1013"/>
      <c r="E126" s="1013"/>
    </row>
    <row r="127" spans="1:5" x14ac:dyDescent="0.25">
      <c r="A127" s="1013"/>
      <c r="B127" s="1013"/>
      <c r="C127" s="1013"/>
      <c r="D127" s="1013"/>
      <c r="E127" s="1013"/>
    </row>
    <row r="128" spans="1:5" x14ac:dyDescent="0.25">
      <c r="A128" s="1013"/>
      <c r="B128" s="1013"/>
      <c r="C128" s="1013"/>
      <c r="D128" s="1013"/>
      <c r="E128" s="1013"/>
    </row>
    <row r="129" spans="1:5" x14ac:dyDescent="0.25">
      <c r="A129" s="1013"/>
      <c r="B129" s="1013"/>
      <c r="C129" s="1013"/>
      <c r="D129" s="1013"/>
      <c r="E129" s="1013"/>
    </row>
  </sheetData>
  <mergeCells count="1">
    <mergeCell ref="C3:E3"/>
  </mergeCells>
  <hyperlinks>
    <hyperlink ref="A1" location="Contents!A1" display="To table of contents" xr:uid="{00000000-0004-0000-0600-000000000000}"/>
  </hyperlinks>
  <pageMargins left="0.31496062992125984" right="0" top="0.35433070866141736" bottom="0.35433070866141736" header="0.31496062992125984" footer="0.31496062992125984"/>
  <pageSetup paperSize="9" scale="7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Blad35">
    <pageSetUpPr fitToPage="1"/>
  </sheetPr>
  <dimension ref="A1:H26"/>
  <sheetViews>
    <sheetView zoomScale="75" workbookViewId="0">
      <selection sqref="A1:B1"/>
    </sheetView>
  </sheetViews>
  <sheetFormatPr defaultRowHeight="12.75" x14ac:dyDescent="0.2"/>
  <cols>
    <col min="1" max="1" width="12.42578125" customWidth="1"/>
    <col min="2" max="8" width="12.7109375" customWidth="1"/>
    <col min="9" max="9" width="57.42578125" customWidth="1"/>
  </cols>
  <sheetData>
    <row r="1" spans="1:8" x14ac:dyDescent="0.2">
      <c r="A1" s="2380" t="s">
        <v>824</v>
      </c>
      <c r="B1" s="2380"/>
    </row>
    <row r="2" spans="1:8" ht="15" x14ac:dyDescent="0.25">
      <c r="A2" s="6" t="s">
        <v>1533</v>
      </c>
    </row>
    <row r="3" spans="1:8" x14ac:dyDescent="0.2">
      <c r="A3" s="287"/>
      <c r="B3" s="326" t="s">
        <v>591</v>
      </c>
      <c r="C3" s="327"/>
      <c r="D3" s="328"/>
      <c r="E3" s="329" t="s">
        <v>466</v>
      </c>
      <c r="F3" s="58"/>
      <c r="G3" s="329" t="s">
        <v>590</v>
      </c>
      <c r="H3" s="58"/>
    </row>
    <row r="4" spans="1:8" x14ac:dyDescent="0.2">
      <c r="A4" s="281"/>
      <c r="B4" s="304" t="s">
        <v>473</v>
      </c>
      <c r="C4" s="293" t="s">
        <v>474</v>
      </c>
      <c r="D4" s="291" t="s">
        <v>475</v>
      </c>
      <c r="E4" s="293" t="s">
        <v>474</v>
      </c>
      <c r="F4" s="291" t="s">
        <v>475</v>
      </c>
      <c r="G4" s="304" t="s">
        <v>473</v>
      </c>
      <c r="H4" s="343" t="s">
        <v>481</v>
      </c>
    </row>
    <row r="5" spans="1:8" ht="14.25" x14ac:dyDescent="0.2">
      <c r="A5" s="282"/>
      <c r="B5" s="216" t="s">
        <v>476</v>
      </c>
      <c r="C5" s="54" t="s">
        <v>476</v>
      </c>
      <c r="D5" s="719" t="s">
        <v>482</v>
      </c>
      <c r="E5" s="54" t="s">
        <v>476</v>
      </c>
      <c r="F5" s="719" t="s">
        <v>482</v>
      </c>
      <c r="G5" s="34"/>
      <c r="H5" s="55" t="s">
        <v>483</v>
      </c>
    </row>
    <row r="6" spans="1:8" x14ac:dyDescent="0.2">
      <c r="A6" s="287"/>
      <c r="B6" s="306" t="s">
        <v>830</v>
      </c>
      <c r="C6" s="330"/>
      <c r="D6" s="3"/>
      <c r="E6" s="330"/>
      <c r="F6" s="30"/>
      <c r="G6" s="330"/>
      <c r="H6" s="30"/>
    </row>
    <row r="7" spans="1:8" x14ac:dyDescent="0.2">
      <c r="A7" s="281"/>
      <c r="B7" s="3"/>
      <c r="C7" s="3"/>
      <c r="D7" s="3"/>
      <c r="E7" s="3"/>
      <c r="F7" s="29"/>
      <c r="G7" s="3"/>
      <c r="H7" s="29"/>
    </row>
    <row r="8" spans="1:8" ht="15" x14ac:dyDescent="0.25">
      <c r="A8" s="307" t="s">
        <v>484</v>
      </c>
      <c r="B8" s="640">
        <v>0.01</v>
      </c>
      <c r="C8" s="640">
        <v>1.0166666666666668E-2</v>
      </c>
      <c r="D8" s="640">
        <v>1.0166666666666668E-2</v>
      </c>
      <c r="E8" s="758">
        <v>5.4999999999999997E-3</v>
      </c>
      <c r="F8" s="755">
        <v>1.01E-2</v>
      </c>
      <c r="G8" s="311" t="s">
        <v>331</v>
      </c>
      <c r="H8" s="312" t="s">
        <v>331</v>
      </c>
    </row>
    <row r="9" spans="1:8" x14ac:dyDescent="0.2">
      <c r="A9" s="307"/>
      <c r="B9" s="316"/>
      <c r="C9" s="316"/>
      <c r="D9" s="315"/>
      <c r="E9" s="315"/>
      <c r="F9" s="53"/>
      <c r="G9" s="315"/>
      <c r="H9" s="53"/>
    </row>
    <row r="10" spans="1:8" x14ac:dyDescent="0.2">
      <c r="A10" s="307"/>
      <c r="B10" s="427" t="s">
        <v>485</v>
      </c>
      <c r="C10" s="427"/>
      <c r="D10" s="315"/>
      <c r="E10" s="315"/>
      <c r="F10" s="53"/>
      <c r="G10" s="315"/>
      <c r="H10" s="53"/>
    </row>
    <row r="11" spans="1:8" x14ac:dyDescent="0.2">
      <c r="A11" s="412" t="s">
        <v>486</v>
      </c>
      <c r="B11" s="316"/>
      <c r="C11" s="316"/>
      <c r="D11" s="315"/>
      <c r="E11" s="315"/>
      <c r="F11" s="53"/>
      <c r="G11" s="315"/>
      <c r="H11" s="53"/>
    </row>
    <row r="12" spans="1:8" x14ac:dyDescent="0.2">
      <c r="A12" s="560" t="s">
        <v>646</v>
      </c>
      <c r="B12" s="640">
        <v>8.6999999999999994E-3</v>
      </c>
      <c r="C12" s="640">
        <v>8.6999999999999994E-3</v>
      </c>
      <c r="D12" s="364">
        <v>8.6999999999999994E-3</v>
      </c>
      <c r="E12" s="413" t="s">
        <v>331</v>
      </c>
      <c r="F12" s="53" t="s">
        <v>331</v>
      </c>
      <c r="G12" s="413">
        <v>50.004350000000002</v>
      </c>
      <c r="H12" s="48">
        <v>70.002610000000004</v>
      </c>
    </row>
    <row r="13" spans="1:8" x14ac:dyDescent="0.2">
      <c r="A13" s="560" t="s">
        <v>839</v>
      </c>
      <c r="B13" s="640">
        <v>0</v>
      </c>
      <c r="C13" s="640">
        <v>0</v>
      </c>
      <c r="D13" s="364">
        <v>0</v>
      </c>
      <c r="E13" s="413" t="s">
        <v>331</v>
      </c>
      <c r="F13" s="53" t="s">
        <v>331</v>
      </c>
      <c r="G13" s="364">
        <v>2.5000000000000001E-2</v>
      </c>
      <c r="H13" s="53">
        <v>3.5000000000000003E-2</v>
      </c>
    </row>
    <row r="14" spans="1:8" x14ac:dyDescent="0.2">
      <c r="A14" s="560" t="s">
        <v>645</v>
      </c>
      <c r="B14" s="640">
        <v>0</v>
      </c>
      <c r="C14" s="640">
        <v>0</v>
      </c>
      <c r="D14" s="364">
        <v>0</v>
      </c>
      <c r="E14" s="413" t="s">
        <v>331</v>
      </c>
      <c r="F14" s="53" t="s">
        <v>331</v>
      </c>
      <c r="G14" s="364">
        <v>0.01</v>
      </c>
      <c r="H14" s="53">
        <v>1.3999999999999999E-2</v>
      </c>
    </row>
    <row r="15" spans="1:8" x14ac:dyDescent="0.2">
      <c r="A15" s="560" t="s">
        <v>840</v>
      </c>
      <c r="B15" s="640">
        <v>2.3599999999999999E-2</v>
      </c>
      <c r="C15" s="640">
        <v>2.3599999999999999E-2</v>
      </c>
      <c r="D15" s="364">
        <v>2.3599999999999999E-2</v>
      </c>
      <c r="E15" s="413" t="s">
        <v>331</v>
      </c>
      <c r="F15" s="53" t="s">
        <v>331</v>
      </c>
      <c r="G15" s="414">
        <v>0.26179999999999998</v>
      </c>
      <c r="H15" s="298">
        <v>0.35707999999999995</v>
      </c>
    </row>
    <row r="16" spans="1:8" x14ac:dyDescent="0.2">
      <c r="A16" s="560" t="s">
        <v>841</v>
      </c>
      <c r="B16" s="640">
        <v>1.9E-3</v>
      </c>
      <c r="C16" s="640">
        <v>1.9E-3</v>
      </c>
      <c r="D16" s="364">
        <v>1.9E-3</v>
      </c>
      <c r="E16" s="413" t="s">
        <v>331</v>
      </c>
      <c r="F16" s="53" t="s">
        <v>331</v>
      </c>
      <c r="G16" s="414">
        <v>0.12595000000000001</v>
      </c>
      <c r="H16" s="298">
        <v>0.17556999999999998</v>
      </c>
    </row>
    <row r="17" spans="1:8" x14ac:dyDescent="0.2">
      <c r="A17" s="560" t="s">
        <v>842</v>
      </c>
      <c r="B17" s="640">
        <v>1.2500000000000001E-2</v>
      </c>
      <c r="C17" s="640">
        <v>1.2500000000000001E-2</v>
      </c>
      <c r="D17" s="364">
        <v>1.2500000000000001E-2</v>
      </c>
      <c r="E17" s="413" t="s">
        <v>331</v>
      </c>
      <c r="F17" s="53" t="s">
        <v>331</v>
      </c>
      <c r="G17" s="413">
        <v>20.006250000000001</v>
      </c>
      <c r="H17" s="48">
        <v>28.00375</v>
      </c>
    </row>
    <row r="18" spans="1:8" x14ac:dyDescent="0.2">
      <c r="A18" s="560" t="s">
        <v>843</v>
      </c>
      <c r="B18" s="640">
        <v>0</v>
      </c>
      <c r="C18" s="640">
        <v>0</v>
      </c>
      <c r="D18" s="364">
        <v>0</v>
      </c>
      <c r="E18" s="413" t="s">
        <v>331</v>
      </c>
      <c r="F18" s="53" t="s">
        <v>331</v>
      </c>
      <c r="G18" s="364">
        <v>1.7000000000000001E-2</v>
      </c>
      <c r="H18" s="299">
        <v>2.3800000000000002E-2</v>
      </c>
    </row>
    <row r="19" spans="1:8" x14ac:dyDescent="0.2">
      <c r="A19" s="560" t="s">
        <v>844</v>
      </c>
      <c r="B19" s="640">
        <v>1.7500000000000002E-2</v>
      </c>
      <c r="C19" s="640">
        <v>1.7500000000000002E-2</v>
      </c>
      <c r="D19" s="364">
        <v>1.7500000000000002E-2</v>
      </c>
      <c r="E19" s="413" t="s">
        <v>331</v>
      </c>
      <c r="F19" s="53" t="s">
        <v>331</v>
      </c>
      <c r="G19" s="414">
        <v>0.25874999999999998</v>
      </c>
      <c r="H19" s="298">
        <v>0.35524999999999995</v>
      </c>
    </row>
    <row r="20" spans="1:8" x14ac:dyDescent="0.2">
      <c r="A20" s="560" t="s">
        <v>845</v>
      </c>
      <c r="B20" s="640">
        <v>0</v>
      </c>
      <c r="C20" s="640">
        <v>0</v>
      </c>
      <c r="D20" s="364">
        <v>0</v>
      </c>
      <c r="E20" s="413" t="s">
        <v>331</v>
      </c>
      <c r="F20" s="53" t="s">
        <v>331</v>
      </c>
      <c r="G20" s="364">
        <v>2.5000000000000001E-2</v>
      </c>
      <c r="H20" s="53">
        <v>3.5000000000000003E-2</v>
      </c>
    </row>
    <row r="21" spans="1:8" x14ac:dyDescent="0.2">
      <c r="A21" s="282"/>
      <c r="B21" s="5"/>
      <c r="C21" s="5"/>
      <c r="D21" s="5"/>
      <c r="E21" s="5"/>
      <c r="F21" s="31"/>
      <c r="G21" s="5"/>
      <c r="H21" s="31"/>
    </row>
    <row r="22" spans="1:8" ht="14.25" x14ac:dyDescent="0.2">
      <c r="A22" s="297" t="s">
        <v>487</v>
      </c>
      <c r="B22" s="3"/>
      <c r="C22" s="3"/>
      <c r="D22" s="3"/>
      <c r="E22" s="3"/>
      <c r="F22" s="3"/>
      <c r="G22" s="3"/>
      <c r="H22" s="3"/>
    </row>
    <row r="23" spans="1:8" ht="14.25" x14ac:dyDescent="0.2">
      <c r="A23" s="297" t="s">
        <v>1811</v>
      </c>
    </row>
    <row r="24" spans="1:8" x14ac:dyDescent="0.2">
      <c r="A24" t="s">
        <v>1810</v>
      </c>
    </row>
    <row r="25" spans="1:8" x14ac:dyDescent="0.2">
      <c r="A25" s="562" t="s">
        <v>846</v>
      </c>
    </row>
    <row r="26" spans="1:8" x14ac:dyDescent="0.2">
      <c r="A26" s="562" t="s">
        <v>847</v>
      </c>
    </row>
  </sheetData>
  <mergeCells count="1">
    <mergeCell ref="A1:B1"/>
  </mergeCells>
  <phoneticPr fontId="12" type="noConversion"/>
  <hyperlinks>
    <hyperlink ref="A1" location="Contents!A1" display="To table of contents" xr:uid="{00000000-0004-0000-4500-000000000000}"/>
  </hyperlinks>
  <pageMargins left="0.56999999999999995" right="0.31" top="1" bottom="1" header="0.5" footer="0.5"/>
  <pageSetup paperSize="9" scale="82"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Blad8"/>
  <dimension ref="A1:E108"/>
  <sheetViews>
    <sheetView zoomScale="75" workbookViewId="0"/>
  </sheetViews>
  <sheetFormatPr defaultColWidth="7" defaultRowHeight="12.75" x14ac:dyDescent="0.2"/>
  <cols>
    <col min="1" max="1" width="30.7109375" style="241" customWidth="1"/>
    <col min="2" max="2" width="30.28515625" style="241" customWidth="1"/>
    <col min="3" max="3" width="20.85546875" style="241" customWidth="1"/>
    <col min="4" max="4" width="18.42578125" style="241" customWidth="1"/>
    <col min="5" max="16384" width="7" style="241"/>
  </cols>
  <sheetData>
    <row r="1" spans="1:2" x14ac:dyDescent="0.2">
      <c r="A1" s="349" t="s">
        <v>824</v>
      </c>
      <c r="B1" s="673"/>
    </row>
    <row r="2" spans="1:2" ht="15.75" x14ac:dyDescent="0.25">
      <c r="A2" s="249" t="s">
        <v>1529</v>
      </c>
    </row>
    <row r="3" spans="1:2" ht="14.25" customHeight="1" x14ac:dyDescent="0.2">
      <c r="A3" s="258"/>
      <c r="B3" s="251" t="s">
        <v>591</v>
      </c>
    </row>
    <row r="4" spans="1:2" x14ac:dyDescent="0.2">
      <c r="A4" s="417"/>
      <c r="B4" s="254" t="s">
        <v>488</v>
      </c>
    </row>
    <row r="5" spans="1:2" x14ac:dyDescent="0.2">
      <c r="A5" s="418"/>
      <c r="B5" s="256" t="s">
        <v>489</v>
      </c>
    </row>
    <row r="6" spans="1:2" ht="18.75" customHeight="1" x14ac:dyDescent="0.2">
      <c r="A6" s="258"/>
      <c r="B6" s="420" t="s">
        <v>563</v>
      </c>
    </row>
    <row r="7" spans="1:2" ht="21" customHeight="1" x14ac:dyDescent="0.2">
      <c r="A7" s="259" t="s">
        <v>73</v>
      </c>
      <c r="B7" s="421">
        <v>0.04</v>
      </c>
    </row>
    <row r="8" spans="1:2" x14ac:dyDescent="0.2">
      <c r="A8" s="259" t="s">
        <v>74</v>
      </c>
      <c r="B8" s="422">
        <v>0.01</v>
      </c>
    </row>
    <row r="9" spans="1:2" x14ac:dyDescent="0.2">
      <c r="A9" s="259" t="s">
        <v>75</v>
      </c>
      <c r="B9" s="422">
        <v>0.01</v>
      </c>
    </row>
    <row r="10" spans="1:2" x14ac:dyDescent="0.2">
      <c r="A10" s="259" t="s">
        <v>76</v>
      </c>
      <c r="B10" s="422">
        <v>1.9E-2</v>
      </c>
    </row>
    <row r="11" spans="1:2" x14ac:dyDescent="0.2">
      <c r="A11" s="259" t="s">
        <v>77</v>
      </c>
      <c r="B11" s="422">
        <v>0</v>
      </c>
    </row>
    <row r="12" spans="1:2" x14ac:dyDescent="0.2">
      <c r="A12" s="259" t="s">
        <v>78</v>
      </c>
      <c r="B12" s="422">
        <v>1.9E-2</v>
      </c>
    </row>
    <row r="13" spans="1:2" x14ac:dyDescent="0.2">
      <c r="A13" s="259"/>
      <c r="B13" s="422"/>
    </row>
    <row r="14" spans="1:2" x14ac:dyDescent="0.2">
      <c r="A14" s="259" t="s">
        <v>79</v>
      </c>
      <c r="B14" s="422">
        <v>0</v>
      </c>
    </row>
    <row r="15" spans="1:2" x14ac:dyDescent="0.2">
      <c r="A15" s="259" t="s">
        <v>80</v>
      </c>
      <c r="B15" s="422">
        <v>0</v>
      </c>
    </row>
    <row r="16" spans="1:2" x14ac:dyDescent="0.2">
      <c r="A16" s="259" t="s">
        <v>81</v>
      </c>
      <c r="B16" s="422">
        <v>0</v>
      </c>
    </row>
    <row r="17" spans="1:2" x14ac:dyDescent="0.2">
      <c r="A17" s="259" t="s">
        <v>82</v>
      </c>
      <c r="B17" s="422">
        <v>0</v>
      </c>
    </row>
    <row r="18" spans="1:2" x14ac:dyDescent="0.2">
      <c r="A18" s="259" t="s">
        <v>83</v>
      </c>
      <c r="B18" s="422">
        <v>0</v>
      </c>
    </row>
    <row r="19" spans="1:2" x14ac:dyDescent="0.2">
      <c r="A19" s="259" t="s">
        <v>84</v>
      </c>
      <c r="B19" s="422">
        <v>0.28799999999999998</v>
      </c>
    </row>
    <row r="20" spans="1:2" ht="26.45" customHeight="1" x14ac:dyDescent="0.2">
      <c r="A20" s="259" t="s">
        <v>85</v>
      </c>
      <c r="B20" s="422">
        <v>0.115</v>
      </c>
    </row>
    <row r="21" spans="1:2" x14ac:dyDescent="0.2">
      <c r="A21" s="259" t="s">
        <v>389</v>
      </c>
      <c r="B21" s="422">
        <v>3.7999999999999999E-2</v>
      </c>
    </row>
    <row r="22" spans="1:2" x14ac:dyDescent="0.2">
      <c r="A22" s="259" t="s">
        <v>86</v>
      </c>
      <c r="B22" s="422">
        <v>2.9000000000000001E-2</v>
      </c>
    </row>
    <row r="23" spans="1:2" x14ac:dyDescent="0.2">
      <c r="A23" s="259" t="s">
        <v>87</v>
      </c>
      <c r="B23" s="422">
        <v>0</v>
      </c>
    </row>
    <row r="24" spans="1:2" x14ac:dyDescent="0.2">
      <c r="A24" s="259" t="s">
        <v>390</v>
      </c>
      <c r="B24" s="422">
        <v>0</v>
      </c>
    </row>
    <row r="25" spans="1:2" x14ac:dyDescent="0.2">
      <c r="A25" s="259" t="s">
        <v>88</v>
      </c>
      <c r="B25" s="422">
        <v>6.0000000000000001E-3</v>
      </c>
    </row>
    <row r="26" spans="1:2" x14ac:dyDescent="0.2">
      <c r="A26" s="259"/>
      <c r="B26" s="422"/>
    </row>
    <row r="27" spans="1:2" x14ac:dyDescent="0.2">
      <c r="A27" s="259" t="s">
        <v>89</v>
      </c>
      <c r="B27" s="422">
        <v>6.0000000000000001E-3</v>
      </c>
    </row>
    <row r="28" spans="1:2" x14ac:dyDescent="0.2">
      <c r="A28" s="259" t="s">
        <v>90</v>
      </c>
      <c r="B28" s="422">
        <v>6.0000000000000001E-3</v>
      </c>
    </row>
    <row r="29" spans="1:2" x14ac:dyDescent="0.2">
      <c r="A29" s="259" t="s">
        <v>91</v>
      </c>
      <c r="B29" s="422">
        <v>5.0000000000000001E-3</v>
      </c>
    </row>
    <row r="30" spans="1:2" x14ac:dyDescent="0.2">
      <c r="A30" s="259" t="s">
        <v>92</v>
      </c>
      <c r="B30" s="422">
        <v>5.0000000000000001E-3</v>
      </c>
    </row>
    <row r="31" spans="1:2" x14ac:dyDescent="0.2">
      <c r="A31" s="259" t="s">
        <v>93</v>
      </c>
      <c r="B31" s="422">
        <v>0</v>
      </c>
    </row>
    <row r="32" spans="1:2" x14ac:dyDescent="0.2">
      <c r="A32" s="259" t="s">
        <v>94</v>
      </c>
      <c r="B32" s="422">
        <v>0</v>
      </c>
    </row>
    <row r="33" spans="1:2" x14ac:dyDescent="0.2">
      <c r="A33" s="259" t="s">
        <v>95</v>
      </c>
      <c r="B33" s="422">
        <v>1.9E-2</v>
      </c>
    </row>
    <row r="34" spans="1:2" ht="27.6" customHeight="1" x14ac:dyDescent="0.2">
      <c r="A34" s="259" t="s">
        <v>96</v>
      </c>
      <c r="B34" s="422">
        <v>1.9E-2</v>
      </c>
    </row>
    <row r="35" spans="1:2" x14ac:dyDescent="0.2">
      <c r="A35" s="259" t="s">
        <v>551</v>
      </c>
      <c r="B35" s="422">
        <v>1.4E-2</v>
      </c>
    </row>
    <row r="36" spans="1:2" x14ac:dyDescent="0.2">
      <c r="A36" s="259" t="s">
        <v>552</v>
      </c>
      <c r="B36" s="422">
        <v>5.0000000000000001E-3</v>
      </c>
    </row>
    <row r="37" spans="1:2" x14ac:dyDescent="0.2">
      <c r="A37" s="259" t="s">
        <v>553</v>
      </c>
      <c r="B37" s="422">
        <v>1.4E-2</v>
      </c>
    </row>
    <row r="38" spans="1:2" x14ac:dyDescent="0.2">
      <c r="A38" s="259" t="s">
        <v>554</v>
      </c>
      <c r="B38" s="422">
        <v>5.0000000000000001E-3</v>
      </c>
    </row>
    <row r="39" spans="1:2" x14ac:dyDescent="0.2">
      <c r="A39" s="259"/>
      <c r="B39" s="422"/>
    </row>
    <row r="40" spans="1:2" x14ac:dyDescent="0.2">
      <c r="A40" s="259" t="s">
        <v>555</v>
      </c>
      <c r="B40" s="422">
        <v>0</v>
      </c>
    </row>
    <row r="41" spans="1:2" x14ac:dyDescent="0.2">
      <c r="A41" s="259" t="s">
        <v>556</v>
      </c>
      <c r="B41" s="422">
        <v>0</v>
      </c>
    </row>
    <row r="42" spans="1:2" x14ac:dyDescent="0.2">
      <c r="A42" s="259" t="s">
        <v>557</v>
      </c>
      <c r="B42" s="422">
        <v>0</v>
      </c>
    </row>
    <row r="43" spans="1:2" x14ac:dyDescent="0.2">
      <c r="A43" s="259" t="s">
        <v>558</v>
      </c>
      <c r="B43" s="422">
        <v>0</v>
      </c>
    </row>
    <row r="44" spans="1:2" x14ac:dyDescent="0.2">
      <c r="A44" s="259" t="s">
        <v>559</v>
      </c>
      <c r="B44" s="422">
        <v>0</v>
      </c>
    </row>
    <row r="45" spans="1:2" ht="27.6" customHeight="1" x14ac:dyDescent="0.2">
      <c r="A45" s="259" t="s">
        <v>560</v>
      </c>
      <c r="B45" s="422">
        <v>0.192</v>
      </c>
    </row>
    <row r="46" spans="1:2" ht="26.45" customHeight="1" x14ac:dyDescent="0.2">
      <c r="A46" s="259" t="s">
        <v>391</v>
      </c>
      <c r="B46" s="422">
        <v>5.8000000000000003E-2</v>
      </c>
    </row>
    <row r="47" spans="1:2" x14ac:dyDescent="0.2">
      <c r="A47" s="259" t="s">
        <v>392</v>
      </c>
      <c r="B47" s="422">
        <v>1.9E-2</v>
      </c>
    </row>
    <row r="48" spans="1:2" x14ac:dyDescent="0.2">
      <c r="A48" s="259" t="s">
        <v>561</v>
      </c>
      <c r="B48" s="422">
        <v>1.4E-2</v>
      </c>
    </row>
    <row r="49" spans="1:5" x14ac:dyDescent="0.2">
      <c r="A49" s="259" t="s">
        <v>393</v>
      </c>
      <c r="B49" s="422">
        <v>1.4E-2</v>
      </c>
    </row>
    <row r="50" spans="1:5" x14ac:dyDescent="0.2">
      <c r="A50" s="259"/>
      <c r="B50" s="422"/>
    </row>
    <row r="51" spans="1:5" x14ac:dyDescent="0.2">
      <c r="A51" s="259" t="s">
        <v>394</v>
      </c>
      <c r="B51" s="422">
        <v>0.01</v>
      </c>
    </row>
    <row r="52" spans="1:5" x14ac:dyDescent="0.2">
      <c r="A52" s="259" t="s">
        <v>395</v>
      </c>
      <c r="B52" s="422">
        <v>5.0000000000000001E-3</v>
      </c>
    </row>
    <row r="53" spans="1:5" x14ac:dyDescent="0.2">
      <c r="A53" s="260" t="s">
        <v>562</v>
      </c>
      <c r="B53" s="423">
        <v>1.4E-2</v>
      </c>
    </row>
    <row r="54" spans="1:5" x14ac:dyDescent="0.2">
      <c r="A54" s="241" t="s">
        <v>849</v>
      </c>
    </row>
    <row r="55" spans="1:5" x14ac:dyDescent="0.2">
      <c r="A55" s="241" t="s">
        <v>1530</v>
      </c>
    </row>
    <row r="57" spans="1:5" ht="15.75" x14ac:dyDescent="0.25">
      <c r="A57" s="257" t="s">
        <v>1531</v>
      </c>
    </row>
    <row r="58" spans="1:5" x14ac:dyDescent="0.2">
      <c r="A58" s="274"/>
      <c r="B58" s="720" t="s">
        <v>579</v>
      </c>
    </row>
    <row r="59" spans="1:5" x14ac:dyDescent="0.2">
      <c r="A59" s="275"/>
      <c r="B59" s="272"/>
    </row>
    <row r="60" spans="1:5" x14ac:dyDescent="0.2">
      <c r="A60" s="721" t="s">
        <v>490</v>
      </c>
      <c r="B60" s="722">
        <v>2.4999999999999999E-8</v>
      </c>
    </row>
    <row r="61" spans="1:5" x14ac:dyDescent="0.2">
      <c r="A61" s="241" t="s">
        <v>1530</v>
      </c>
      <c r="E61" s="1085" t="s">
        <v>643</v>
      </c>
    </row>
    <row r="63" spans="1:5" x14ac:dyDescent="0.2">
      <c r="A63" s="388"/>
    </row>
    <row r="64" spans="1:5" ht="15.75" x14ac:dyDescent="0.25">
      <c r="A64" s="369" t="s">
        <v>1532</v>
      </c>
      <c r="B64" s="370"/>
    </row>
    <row r="65" spans="1:3" x14ac:dyDescent="0.2">
      <c r="A65" s="375"/>
      <c r="B65" s="385" t="s">
        <v>591</v>
      </c>
      <c r="C65" s="358" t="s">
        <v>466</v>
      </c>
    </row>
    <row r="66" spans="1:3" x14ac:dyDescent="0.2">
      <c r="A66" s="374"/>
      <c r="B66" s="424"/>
      <c r="C66" s="417"/>
    </row>
    <row r="67" spans="1:3" x14ac:dyDescent="0.2">
      <c r="A67" s="382"/>
      <c r="B67" s="383" t="s">
        <v>851</v>
      </c>
      <c r="C67" s="258"/>
    </row>
    <row r="68" spans="1:3" x14ac:dyDescent="0.2">
      <c r="A68" s="377"/>
      <c r="B68" s="384"/>
      <c r="C68" s="417"/>
    </row>
    <row r="69" spans="1:3" x14ac:dyDescent="0.2">
      <c r="A69" s="697" t="s">
        <v>71</v>
      </c>
      <c r="B69" s="367">
        <v>6.77</v>
      </c>
      <c r="C69" s="415">
        <v>2.4</v>
      </c>
    </row>
    <row r="70" spans="1:3" x14ac:dyDescent="0.2">
      <c r="A70" s="697" t="s">
        <v>62</v>
      </c>
      <c r="B70" s="367">
        <v>0.121</v>
      </c>
      <c r="C70" s="415">
        <v>2.5999999999999999E-2</v>
      </c>
    </row>
    <row r="71" spans="1:3" x14ac:dyDescent="0.2">
      <c r="A71" s="697" t="s">
        <v>61</v>
      </c>
      <c r="B71" s="367">
        <v>0.47499999999999998</v>
      </c>
      <c r="C71" s="415">
        <v>0.34</v>
      </c>
    </row>
    <row r="72" spans="1:3" x14ac:dyDescent="0.2">
      <c r="A72" s="376" t="s">
        <v>135</v>
      </c>
      <c r="B72" s="367">
        <v>0.13100000000000001</v>
      </c>
      <c r="C72" s="415">
        <v>3.4000000000000002E-2</v>
      </c>
    </row>
    <row r="73" spans="1:3" x14ac:dyDescent="0.2">
      <c r="A73" s="376" t="s">
        <v>136</v>
      </c>
      <c r="B73" s="367">
        <v>0.104</v>
      </c>
      <c r="C73" s="415">
        <v>2.9000000000000001E-2</v>
      </c>
    </row>
    <row r="74" spans="1:3" x14ac:dyDescent="0.2">
      <c r="A74" s="376" t="s">
        <v>137</v>
      </c>
      <c r="B74" s="367">
        <v>1.7100000000000001E-2</v>
      </c>
      <c r="C74" s="415">
        <v>4.3E-3</v>
      </c>
    </row>
    <row r="75" spans="1:3" x14ac:dyDescent="0.2">
      <c r="A75" s="697" t="s">
        <v>63</v>
      </c>
      <c r="B75" s="367">
        <v>0.126</v>
      </c>
      <c r="C75" s="415">
        <v>0.04</v>
      </c>
    </row>
    <row r="76" spans="1:3" x14ac:dyDescent="0.2">
      <c r="A76" s="376" t="s">
        <v>138</v>
      </c>
      <c r="B76" s="367">
        <v>0.155</v>
      </c>
      <c r="C76" s="415">
        <v>2.9000000000000001E-2</v>
      </c>
    </row>
    <row r="77" spans="1:3" x14ac:dyDescent="0.2">
      <c r="A77" s="376" t="s">
        <v>139</v>
      </c>
      <c r="B77" s="367">
        <v>4.1999999999999996E-2</v>
      </c>
      <c r="C77" s="415">
        <v>1.0999999999999999E-2</v>
      </c>
    </row>
    <row r="78" spans="1:3" x14ac:dyDescent="0.2">
      <c r="A78" s="376" t="s">
        <v>66</v>
      </c>
      <c r="B78" s="367">
        <v>2.0999999999999998E-2</v>
      </c>
      <c r="C78" s="415">
        <v>6.1999999999999998E-3</v>
      </c>
    </row>
    <row r="79" spans="1:3" x14ac:dyDescent="0.2">
      <c r="A79" s="697" t="s">
        <v>64</v>
      </c>
      <c r="B79" s="367">
        <v>6.770000000000001E-2</v>
      </c>
      <c r="C79" s="415">
        <v>1.8000000000000002E-2</v>
      </c>
    </row>
    <row r="80" spans="1:3" x14ac:dyDescent="0.2">
      <c r="A80" s="376" t="s">
        <v>140</v>
      </c>
      <c r="B80" s="367">
        <v>7.0000000000000007E-2</v>
      </c>
      <c r="C80" s="415">
        <v>0.02</v>
      </c>
    </row>
    <row r="81" spans="1:3" x14ac:dyDescent="0.2">
      <c r="A81" s="376" t="s">
        <v>141</v>
      </c>
      <c r="B81" s="367">
        <v>1.7100000000000001E-2</v>
      </c>
      <c r="C81" s="415">
        <v>4.3E-3</v>
      </c>
    </row>
    <row r="82" spans="1:3" x14ac:dyDescent="0.2">
      <c r="A82" s="376" t="s">
        <v>142</v>
      </c>
      <c r="B82" s="367">
        <v>3.3799999999999998E-3</v>
      </c>
      <c r="C82" s="415">
        <v>8.9999999999999998E-4</v>
      </c>
    </row>
    <row r="83" spans="1:3" x14ac:dyDescent="0.2">
      <c r="A83" s="376" t="s">
        <v>143</v>
      </c>
      <c r="B83" s="367">
        <v>1.6900000000000002E-2</v>
      </c>
      <c r="C83" s="415">
        <v>4.5999999999999999E-3</v>
      </c>
    </row>
    <row r="84" spans="1:3" x14ac:dyDescent="0.2">
      <c r="A84" s="697" t="s">
        <v>67</v>
      </c>
      <c r="B84" s="367">
        <v>1.6900000000000002E-2</v>
      </c>
      <c r="C84" s="415">
        <v>4.5999999999999999E-3</v>
      </c>
    </row>
    <row r="85" spans="1:3" x14ac:dyDescent="0.2">
      <c r="A85" s="376" t="s">
        <v>144</v>
      </c>
      <c r="B85" s="367">
        <v>1.6900000000000002E-2</v>
      </c>
      <c r="C85" s="415">
        <v>4.5999999999999999E-3</v>
      </c>
    </row>
    <row r="86" spans="1:3" x14ac:dyDescent="0.2">
      <c r="A86" s="376" t="s">
        <v>68</v>
      </c>
      <c r="B86" s="367">
        <v>6.43E-3</v>
      </c>
      <c r="C86" s="415">
        <v>2.3E-3</v>
      </c>
    </row>
    <row r="87" spans="1:3" x14ac:dyDescent="0.2">
      <c r="A87" s="697" t="s">
        <v>65</v>
      </c>
      <c r="B87" s="367">
        <v>1.6900000000000002E-2</v>
      </c>
      <c r="C87" s="415">
        <v>5.4999999999999997E-3</v>
      </c>
    </row>
    <row r="88" spans="1:3" x14ac:dyDescent="0.2">
      <c r="A88" s="376" t="s">
        <v>145</v>
      </c>
      <c r="B88" s="367">
        <v>3.3800000000000004E-2</v>
      </c>
      <c r="C88" s="415">
        <v>4.5999999999999999E-3</v>
      </c>
    </row>
    <row r="89" spans="1:3" x14ac:dyDescent="0.2">
      <c r="A89" s="376" t="s">
        <v>146</v>
      </c>
      <c r="B89" s="367">
        <v>6.77E-3</v>
      </c>
      <c r="C89" s="415">
        <v>2.3E-3</v>
      </c>
    </row>
    <row r="90" spans="1:3" x14ac:dyDescent="0.2">
      <c r="A90" s="376" t="s">
        <v>147</v>
      </c>
      <c r="B90" s="367">
        <v>6.77E-3</v>
      </c>
      <c r="C90" s="415">
        <v>2.3E-3</v>
      </c>
    </row>
    <row r="91" spans="1:3" x14ac:dyDescent="0.2">
      <c r="A91" s="376" t="s">
        <v>148</v>
      </c>
      <c r="B91" s="367">
        <v>3.3799999999999998E-3</v>
      </c>
      <c r="C91" s="415">
        <v>8.9999999999999998E-4</v>
      </c>
    </row>
    <row r="92" spans="1:3" x14ac:dyDescent="0.2">
      <c r="A92" s="376" t="s">
        <v>149</v>
      </c>
      <c r="B92" s="367">
        <v>3.3799999999999998E-3</v>
      </c>
      <c r="C92" s="415">
        <v>8.9999999999999998E-4</v>
      </c>
    </row>
    <row r="93" spans="1:3" x14ac:dyDescent="0.2">
      <c r="A93" s="697" t="s">
        <v>70</v>
      </c>
      <c r="B93" s="367">
        <v>0</v>
      </c>
      <c r="C93" s="415">
        <v>0</v>
      </c>
    </row>
    <row r="94" spans="1:3" x14ac:dyDescent="0.2">
      <c r="A94" s="697" t="s">
        <v>69</v>
      </c>
      <c r="B94" s="367">
        <v>2.5699999999999998E-3</v>
      </c>
      <c r="C94" s="415">
        <v>1.8E-3</v>
      </c>
    </row>
    <row r="95" spans="1:3" x14ac:dyDescent="0.2">
      <c r="A95" s="376" t="s">
        <v>150</v>
      </c>
      <c r="B95" s="367">
        <v>3.3799999999999998E-3</v>
      </c>
      <c r="C95" s="415">
        <v>8.9999999999999998E-4</v>
      </c>
    </row>
    <row r="96" spans="1:3" x14ac:dyDescent="0.2">
      <c r="A96" s="376" t="s">
        <v>151</v>
      </c>
      <c r="B96" s="367">
        <v>4.1999999999999997E-3</v>
      </c>
      <c r="C96" s="415">
        <v>1.1000000000000001E-3</v>
      </c>
    </row>
    <row r="97" spans="1:3" x14ac:dyDescent="0.2">
      <c r="A97" s="376" t="s">
        <v>152</v>
      </c>
      <c r="B97" s="367">
        <v>3.6199999999999996E-2</v>
      </c>
      <c r="C97" s="415">
        <v>1.0999999999999999E-2</v>
      </c>
    </row>
    <row r="98" spans="1:3" x14ac:dyDescent="0.2">
      <c r="A98" s="376" t="s">
        <v>153</v>
      </c>
      <c r="B98" s="367">
        <v>5.0800000000000005E-2</v>
      </c>
      <c r="C98" s="415">
        <v>1.8E-3</v>
      </c>
    </row>
    <row r="99" spans="1:3" x14ac:dyDescent="0.2">
      <c r="A99" s="376" t="s">
        <v>154</v>
      </c>
      <c r="B99" s="367">
        <v>0.16899999999999998</v>
      </c>
      <c r="C99" s="415">
        <v>4.5999999999999999E-2</v>
      </c>
    </row>
    <row r="100" spans="1:3" x14ac:dyDescent="0.2">
      <c r="A100" s="376" t="s">
        <v>155</v>
      </c>
      <c r="B100" s="367">
        <v>0.16899999999999998</v>
      </c>
      <c r="C100" s="415">
        <v>4.5999999999999999E-2</v>
      </c>
    </row>
    <row r="101" spans="1:3" x14ac:dyDescent="0.2">
      <c r="A101" s="376" t="s">
        <v>156</v>
      </c>
      <c r="B101" s="367">
        <v>5.0800000000000005E-2</v>
      </c>
      <c r="C101" s="415">
        <v>1.8E-3</v>
      </c>
    </row>
    <row r="102" spans="1:3" x14ac:dyDescent="0.2">
      <c r="A102" s="377"/>
      <c r="B102" s="367"/>
      <c r="C102" s="415"/>
    </row>
    <row r="103" spans="1:3" x14ac:dyDescent="0.2">
      <c r="A103" s="376" t="s">
        <v>157</v>
      </c>
      <c r="B103" s="367">
        <v>0.16880000000000001</v>
      </c>
      <c r="C103" s="415">
        <v>5.4200000000000005E-2</v>
      </c>
    </row>
    <row r="104" spans="1:3" x14ac:dyDescent="0.2">
      <c r="A104" s="376" t="s">
        <v>158</v>
      </c>
      <c r="B104" s="367">
        <v>7.6066000000000003</v>
      </c>
      <c r="C104" s="415">
        <v>2.8397999999999994</v>
      </c>
    </row>
    <row r="105" spans="1:3" x14ac:dyDescent="0.2">
      <c r="A105" s="378" t="s">
        <v>159</v>
      </c>
      <c r="B105" s="380">
        <v>8.7343600000000077</v>
      </c>
      <c r="C105" s="416">
        <v>3.1056999999999992</v>
      </c>
    </row>
    <row r="106" spans="1:3" x14ac:dyDescent="0.2">
      <c r="A106" s="241" t="s">
        <v>849</v>
      </c>
    </row>
    <row r="107" spans="1:3" x14ac:dyDescent="0.2">
      <c r="A107" s="554" t="s">
        <v>204</v>
      </c>
    </row>
    <row r="108" spans="1:3" x14ac:dyDescent="0.2">
      <c r="A108" s="553" t="s">
        <v>205</v>
      </c>
    </row>
  </sheetData>
  <phoneticPr fontId="32" type="noConversion"/>
  <hyperlinks>
    <hyperlink ref="E61" location="'7.8'!A1" display="Home" xr:uid="{00000000-0004-0000-4600-000000000000}"/>
    <hyperlink ref="A1" location="Contents!A1" display="To table of contents" xr:uid="{00000000-0004-0000-4600-000001000000}"/>
  </hyperlinks>
  <pageMargins left="0.39" right="0.28000000000000003" top="0.78740157480314965" bottom="0.82677165354330717" header="0.51181102362204722" footer="0.51181102362204722"/>
  <pageSetup paperSize="9" scale="95" fitToHeight="2"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C12"/>
  <sheetViews>
    <sheetView zoomScale="75" workbookViewId="0"/>
  </sheetViews>
  <sheetFormatPr defaultRowHeight="12.75" x14ac:dyDescent="0.2"/>
  <cols>
    <col min="1" max="1" width="42.42578125" customWidth="1"/>
    <col min="2" max="2" width="27.28515625" customWidth="1"/>
    <col min="3" max="3" width="73.7109375" customWidth="1"/>
  </cols>
  <sheetData>
    <row r="1" spans="1:3" x14ac:dyDescent="0.2">
      <c r="A1" s="349" t="s">
        <v>824</v>
      </c>
    </row>
    <row r="2" spans="1:3" ht="15" x14ac:dyDescent="0.25">
      <c r="A2" s="6" t="s">
        <v>1528</v>
      </c>
    </row>
    <row r="3" spans="1:3" x14ac:dyDescent="0.2">
      <c r="A3" s="287"/>
      <c r="B3" s="341" t="s">
        <v>397</v>
      </c>
    </row>
    <row r="4" spans="1:3" x14ac:dyDescent="0.2">
      <c r="A4" s="282"/>
      <c r="B4" s="524"/>
    </row>
    <row r="5" spans="1:3" x14ac:dyDescent="0.2">
      <c r="A5" s="287"/>
      <c r="B5" s="287" t="s">
        <v>398</v>
      </c>
    </row>
    <row r="6" spans="1:3" x14ac:dyDescent="0.2">
      <c r="A6" s="307"/>
      <c r="B6" s="281"/>
    </row>
    <row r="7" spans="1:3" x14ac:dyDescent="0.2">
      <c r="A7" s="281" t="s">
        <v>491</v>
      </c>
      <c r="B7" s="289">
        <v>95</v>
      </c>
      <c r="C7" s="522"/>
    </row>
    <row r="8" spans="1:3" x14ac:dyDescent="0.2">
      <c r="A8" s="282"/>
      <c r="B8" s="282"/>
    </row>
    <row r="9" spans="1:3" x14ac:dyDescent="0.2">
      <c r="A9" s="535" t="s">
        <v>405</v>
      </c>
    </row>
    <row r="10" spans="1:3" x14ac:dyDescent="0.2">
      <c r="A10" s="717" t="s">
        <v>429</v>
      </c>
    </row>
    <row r="11" spans="1:3" x14ac:dyDescent="0.2">
      <c r="A11" s="4" t="s">
        <v>430</v>
      </c>
    </row>
    <row r="12" spans="1:3" x14ac:dyDescent="0.2">
      <c r="A12" s="665" t="s">
        <v>431</v>
      </c>
    </row>
  </sheetData>
  <phoneticPr fontId="12" type="noConversion"/>
  <hyperlinks>
    <hyperlink ref="A12" r:id="rId1" display="'Documentation on the website of the Dutch Emission Registration." xr:uid="{00000000-0004-0000-4700-000000000000}"/>
    <hyperlink ref="A1" location="Contents!A1" display="To table of contents" xr:uid="{00000000-0004-0000-4700-000001000000}"/>
  </hyperlinks>
  <pageMargins left="0.56000000000000005" right="0.4" top="1" bottom="1" header="0.5" footer="0.5"/>
  <pageSetup paperSize="9" scale="97" orientation="landscape" r:id="rId2"/>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E100"/>
  <sheetViews>
    <sheetView zoomScale="75" zoomScaleNormal="75" workbookViewId="0"/>
  </sheetViews>
  <sheetFormatPr defaultRowHeight="12.75" x14ac:dyDescent="0.2"/>
  <cols>
    <col min="1" max="1" width="50.7109375" style="825" customWidth="1"/>
    <col min="2" max="6" width="15.7109375" style="825" customWidth="1"/>
    <col min="7" max="16384" width="9.140625" style="825"/>
  </cols>
  <sheetData>
    <row r="1" spans="1:5" ht="15.75" x14ac:dyDescent="0.25">
      <c r="A1" s="349" t="s">
        <v>824</v>
      </c>
      <c r="E1" s="826"/>
    </row>
    <row r="2" spans="1:5" ht="18.75" x14ac:dyDescent="0.3">
      <c r="A2" s="827" t="s">
        <v>1163</v>
      </c>
    </row>
    <row r="3" spans="1:5" x14ac:dyDescent="0.2">
      <c r="A3" s="828"/>
    </row>
    <row r="4" spans="1:5" ht="15.75" x14ac:dyDescent="0.2">
      <c r="A4" s="829" t="s">
        <v>1521</v>
      </c>
      <c r="B4" s="830"/>
      <c r="C4" s="830"/>
      <c r="D4" s="830"/>
      <c r="E4" s="830"/>
    </row>
    <row r="5" spans="1:5" ht="15" x14ac:dyDescent="0.2">
      <c r="A5" s="831" t="s">
        <v>1164</v>
      </c>
      <c r="B5" s="832" t="s">
        <v>1165</v>
      </c>
      <c r="C5" s="830"/>
      <c r="D5" s="830"/>
      <c r="E5" s="830"/>
    </row>
    <row r="6" spans="1:5" ht="14.25" x14ac:dyDescent="0.2">
      <c r="A6" s="833"/>
      <c r="B6" s="834" t="s">
        <v>1166</v>
      </c>
      <c r="C6" s="830"/>
      <c r="D6" s="830"/>
      <c r="E6" s="830"/>
    </row>
    <row r="7" spans="1:5" ht="15" x14ac:dyDescent="0.2">
      <c r="A7" s="835"/>
      <c r="B7" s="836"/>
      <c r="C7" s="830"/>
      <c r="D7" s="830"/>
      <c r="E7" s="830"/>
    </row>
    <row r="8" spans="1:5" ht="14.25" x14ac:dyDescent="0.2">
      <c r="A8" s="837" t="s">
        <v>1167</v>
      </c>
      <c r="B8" s="838">
        <v>2.4</v>
      </c>
      <c r="C8" s="830"/>
      <c r="D8" s="830"/>
      <c r="E8" s="830"/>
    </row>
    <row r="9" spans="1:5" ht="14.25" x14ac:dyDescent="0.2">
      <c r="A9" s="837" t="s">
        <v>1168</v>
      </c>
      <c r="B9" s="838">
        <v>6</v>
      </c>
      <c r="C9" s="830"/>
      <c r="D9" s="830"/>
      <c r="E9" s="830"/>
    </row>
    <row r="10" spans="1:5" ht="14.25" x14ac:dyDescent="0.2">
      <c r="A10" s="837" t="s">
        <v>1169</v>
      </c>
      <c r="B10" s="838">
        <v>6.1</v>
      </c>
      <c r="C10" s="830"/>
      <c r="D10" s="830"/>
      <c r="E10" s="830"/>
    </row>
    <row r="11" spans="1:5" ht="14.25" x14ac:dyDescent="0.2">
      <c r="A11" s="837" t="s">
        <v>1170</v>
      </c>
      <c r="B11" s="838">
        <v>8.9</v>
      </c>
      <c r="C11" s="830"/>
      <c r="D11" s="830"/>
      <c r="E11" s="830"/>
    </row>
    <row r="12" spans="1:5" ht="14.25" x14ac:dyDescent="0.2">
      <c r="A12" s="837" t="s">
        <v>1171</v>
      </c>
      <c r="B12" s="838">
        <v>32.4</v>
      </c>
      <c r="C12" s="830"/>
      <c r="D12" s="830"/>
      <c r="E12" s="830"/>
    </row>
    <row r="13" spans="1:5" ht="14.25" x14ac:dyDescent="0.2">
      <c r="A13" s="837" t="s">
        <v>1172</v>
      </c>
      <c r="B13" s="838">
        <v>6.1</v>
      </c>
      <c r="C13" s="830"/>
      <c r="D13" s="830"/>
      <c r="E13" s="830"/>
    </row>
    <row r="14" spans="1:5" ht="14.25" x14ac:dyDescent="0.2">
      <c r="A14" s="837" t="s">
        <v>1173</v>
      </c>
      <c r="B14" s="838">
        <v>19.3</v>
      </c>
      <c r="C14" s="830"/>
      <c r="D14" s="830"/>
      <c r="E14" s="830"/>
    </row>
    <row r="15" spans="1:5" ht="14.25" x14ac:dyDescent="0.2">
      <c r="A15" s="837" t="s">
        <v>1174</v>
      </c>
      <c r="B15" s="838">
        <v>14.5</v>
      </c>
      <c r="C15" s="830"/>
      <c r="D15" s="830"/>
      <c r="E15" s="830"/>
    </row>
    <row r="16" spans="1:5" ht="14.25" x14ac:dyDescent="0.2">
      <c r="A16" s="839" t="s">
        <v>1175</v>
      </c>
      <c r="B16" s="838">
        <v>19.600000000000001</v>
      </c>
      <c r="C16" s="830"/>
      <c r="D16" s="830"/>
      <c r="E16" s="830"/>
    </row>
    <row r="17" spans="1:5" ht="14.25" x14ac:dyDescent="0.2">
      <c r="A17" s="837" t="s">
        <v>506</v>
      </c>
      <c r="B17" s="838">
        <v>9.1999999999999993</v>
      </c>
      <c r="C17" s="830"/>
      <c r="D17" s="830"/>
      <c r="E17" s="830"/>
    </row>
    <row r="18" spans="1:5" ht="14.25" x14ac:dyDescent="0.2">
      <c r="A18" s="837" t="s">
        <v>1176</v>
      </c>
      <c r="B18" s="838">
        <v>15.6</v>
      </c>
      <c r="C18" s="830"/>
      <c r="D18" s="830"/>
      <c r="E18" s="830"/>
    </row>
    <row r="19" spans="1:5" ht="14.25" x14ac:dyDescent="0.2">
      <c r="A19" s="840"/>
      <c r="B19" s="841"/>
      <c r="C19" s="830"/>
      <c r="D19" s="830"/>
      <c r="E19" s="830"/>
    </row>
    <row r="20" spans="1:5" ht="14.25" x14ac:dyDescent="0.2">
      <c r="A20" s="842" t="s">
        <v>1177</v>
      </c>
      <c r="B20" s="830"/>
      <c r="C20" s="830"/>
      <c r="D20" s="830"/>
      <c r="E20" s="830"/>
    </row>
    <row r="21" spans="1:5" ht="14.25" x14ac:dyDescent="0.2">
      <c r="A21" s="830"/>
      <c r="B21" s="830"/>
      <c r="C21" s="830"/>
      <c r="D21" s="830"/>
      <c r="E21" s="830"/>
    </row>
    <row r="22" spans="1:5" ht="15.75" x14ac:dyDescent="0.2">
      <c r="A22" s="829" t="s">
        <v>1522</v>
      </c>
      <c r="B22" s="830"/>
      <c r="C22" s="830"/>
      <c r="D22" s="830"/>
      <c r="E22" s="830"/>
    </row>
    <row r="23" spans="1:5" ht="15" x14ac:dyDescent="0.2">
      <c r="A23" s="831" t="s">
        <v>1164</v>
      </c>
      <c r="B23" s="832" t="s">
        <v>1178</v>
      </c>
      <c r="C23" s="832" t="s">
        <v>1179</v>
      </c>
      <c r="D23" s="832" t="s">
        <v>1180</v>
      </c>
      <c r="E23" s="830"/>
    </row>
    <row r="24" spans="1:5" ht="15" x14ac:dyDescent="0.2">
      <c r="A24" s="831"/>
      <c r="B24" s="843" t="s">
        <v>314</v>
      </c>
      <c r="C24" s="844"/>
      <c r="D24" s="845"/>
      <c r="E24" s="830"/>
    </row>
    <row r="25" spans="1:5" ht="15" x14ac:dyDescent="0.2">
      <c r="A25" s="846"/>
      <c r="B25" s="847"/>
      <c r="C25" s="848"/>
      <c r="D25" s="849"/>
      <c r="E25" s="830"/>
    </row>
    <row r="26" spans="1:5" ht="14.25" x14ac:dyDescent="0.2">
      <c r="A26" s="850" t="s">
        <v>1167</v>
      </c>
      <c r="B26" s="851">
        <v>0</v>
      </c>
      <c r="C26" s="852">
        <v>0</v>
      </c>
      <c r="D26" s="853">
        <v>100</v>
      </c>
      <c r="E26" s="830"/>
    </row>
    <row r="27" spans="1:5" ht="14.25" x14ac:dyDescent="0.2">
      <c r="A27" s="850" t="s">
        <v>1168</v>
      </c>
      <c r="B27" s="851">
        <v>0</v>
      </c>
      <c r="C27" s="852">
        <v>0</v>
      </c>
      <c r="D27" s="853">
        <v>100</v>
      </c>
      <c r="E27" s="830"/>
    </row>
    <row r="28" spans="1:5" ht="14.25" x14ac:dyDescent="0.2">
      <c r="A28" s="850" t="s">
        <v>1169</v>
      </c>
      <c r="B28" s="851">
        <v>0</v>
      </c>
      <c r="C28" s="852">
        <v>0</v>
      </c>
      <c r="D28" s="853">
        <v>100</v>
      </c>
      <c r="E28" s="830"/>
    </row>
    <row r="29" spans="1:5" ht="14.25" x14ac:dyDescent="0.2">
      <c r="A29" s="850" t="s">
        <v>948</v>
      </c>
      <c r="B29" s="851">
        <v>0</v>
      </c>
      <c r="C29" s="852">
        <v>0</v>
      </c>
      <c r="D29" s="853">
        <v>100</v>
      </c>
      <c r="E29" s="830"/>
    </row>
    <row r="30" spans="1:5" ht="14.25" x14ac:dyDescent="0.2">
      <c r="A30" s="850" t="s">
        <v>1172</v>
      </c>
      <c r="B30" s="851">
        <v>0</v>
      </c>
      <c r="C30" s="852">
        <v>0</v>
      </c>
      <c r="D30" s="853">
        <v>100</v>
      </c>
      <c r="E30" s="830"/>
    </row>
    <row r="31" spans="1:5" ht="14.25" x14ac:dyDescent="0.2">
      <c r="A31" s="850" t="s">
        <v>1173</v>
      </c>
      <c r="B31" s="851">
        <v>0</v>
      </c>
      <c r="C31" s="852">
        <v>0</v>
      </c>
      <c r="D31" s="853">
        <v>100</v>
      </c>
      <c r="E31" s="830"/>
    </row>
    <row r="32" spans="1:5" ht="14.25" x14ac:dyDescent="0.2">
      <c r="A32" s="850" t="s">
        <v>1174</v>
      </c>
      <c r="B32" s="851">
        <v>0</v>
      </c>
      <c r="C32" s="852">
        <v>0</v>
      </c>
      <c r="D32" s="853">
        <v>100</v>
      </c>
      <c r="E32" s="830"/>
    </row>
    <row r="33" spans="1:5" ht="14.25" x14ac:dyDescent="0.2">
      <c r="A33" s="850" t="s">
        <v>467</v>
      </c>
      <c r="B33" s="851">
        <v>0</v>
      </c>
      <c r="C33" s="852">
        <v>0</v>
      </c>
      <c r="D33" s="853">
        <v>100</v>
      </c>
      <c r="E33" s="830"/>
    </row>
    <row r="34" spans="1:5" ht="14.25" x14ac:dyDescent="0.2">
      <c r="A34" s="854" t="s">
        <v>1175</v>
      </c>
      <c r="B34" s="851">
        <v>0</v>
      </c>
      <c r="C34" s="852">
        <v>0</v>
      </c>
      <c r="D34" s="853">
        <v>100</v>
      </c>
      <c r="E34" s="830"/>
    </row>
    <row r="35" spans="1:5" ht="14.25" x14ac:dyDescent="0.2">
      <c r="A35" s="850" t="s">
        <v>506</v>
      </c>
      <c r="B35" s="851">
        <v>0</v>
      </c>
      <c r="C35" s="852">
        <v>0</v>
      </c>
      <c r="D35" s="853">
        <v>100</v>
      </c>
      <c r="E35" s="830"/>
    </row>
    <row r="36" spans="1:5" ht="14.25" x14ac:dyDescent="0.2">
      <c r="A36" s="850" t="s">
        <v>1176</v>
      </c>
      <c r="B36" s="851">
        <v>0</v>
      </c>
      <c r="C36" s="852">
        <v>0</v>
      </c>
      <c r="D36" s="853">
        <v>100</v>
      </c>
      <c r="E36" s="830"/>
    </row>
    <row r="37" spans="1:5" ht="14.25" x14ac:dyDescent="0.2">
      <c r="A37" s="855"/>
      <c r="B37" s="856"/>
      <c r="C37" s="857"/>
      <c r="D37" s="858"/>
      <c r="E37" s="830"/>
    </row>
    <row r="38" spans="1:5" ht="14.25" x14ac:dyDescent="0.2">
      <c r="A38" s="830"/>
      <c r="B38" s="830"/>
      <c r="C38" s="830"/>
      <c r="D38" s="830"/>
      <c r="E38" s="830"/>
    </row>
    <row r="39" spans="1:5" ht="15.75" x14ac:dyDescent="0.2">
      <c r="A39" s="829"/>
      <c r="B39" s="830"/>
      <c r="C39" s="830"/>
      <c r="D39" s="830"/>
      <c r="E39" s="830"/>
    </row>
    <row r="40" spans="1:5" ht="15.75" x14ac:dyDescent="0.2">
      <c r="A40" s="829" t="s">
        <v>1523</v>
      </c>
      <c r="B40" s="830"/>
      <c r="C40" s="830"/>
      <c r="D40" s="830"/>
      <c r="E40" s="830"/>
    </row>
    <row r="41" spans="1:5" ht="15" x14ac:dyDescent="0.2">
      <c r="A41" s="2452" t="s">
        <v>1164</v>
      </c>
      <c r="B41" s="859" t="s">
        <v>1181</v>
      </c>
      <c r="C41" s="2454" t="s">
        <v>1182</v>
      </c>
      <c r="D41" s="830"/>
      <c r="E41" s="830"/>
    </row>
    <row r="42" spans="1:5" ht="15" x14ac:dyDescent="0.2">
      <c r="A42" s="2453"/>
      <c r="B42" s="860" t="s">
        <v>1183</v>
      </c>
      <c r="C42" s="2455"/>
      <c r="D42" s="830"/>
      <c r="E42" s="830"/>
    </row>
    <row r="43" spans="1:5" ht="15" x14ac:dyDescent="0.2">
      <c r="A43" s="833"/>
      <c r="B43" s="861" t="s">
        <v>314</v>
      </c>
      <c r="C43" s="845"/>
      <c r="D43" s="830"/>
      <c r="E43" s="830"/>
    </row>
    <row r="44" spans="1:5" ht="15" x14ac:dyDescent="0.2">
      <c r="A44" s="835"/>
      <c r="B44" s="847"/>
      <c r="C44" s="849"/>
      <c r="D44" s="830"/>
      <c r="E44" s="830"/>
    </row>
    <row r="45" spans="1:5" ht="14.25" x14ac:dyDescent="0.2">
      <c r="A45" s="837" t="s">
        <v>1167</v>
      </c>
      <c r="B45" s="851">
        <v>90</v>
      </c>
      <c r="C45" s="853">
        <v>10</v>
      </c>
      <c r="D45" s="830"/>
      <c r="E45" s="830"/>
    </row>
    <row r="46" spans="1:5" ht="14.25" x14ac:dyDescent="0.2">
      <c r="A46" s="837" t="s">
        <v>1168</v>
      </c>
      <c r="B46" s="851">
        <v>70</v>
      </c>
      <c r="C46" s="853">
        <v>30</v>
      </c>
      <c r="D46" s="830"/>
      <c r="E46" s="830"/>
    </row>
    <row r="47" spans="1:5" ht="14.25" x14ac:dyDescent="0.2">
      <c r="A47" s="837" t="s">
        <v>1169</v>
      </c>
      <c r="B47" s="851">
        <v>90</v>
      </c>
      <c r="C47" s="853">
        <v>10</v>
      </c>
      <c r="D47" s="830"/>
      <c r="E47" s="830"/>
    </row>
    <row r="48" spans="1:5" ht="14.25" x14ac:dyDescent="0.2">
      <c r="A48" s="837" t="s">
        <v>948</v>
      </c>
      <c r="B48" s="851">
        <v>70</v>
      </c>
      <c r="C48" s="853">
        <v>30</v>
      </c>
      <c r="D48" s="830"/>
      <c r="E48" s="830"/>
    </row>
    <row r="49" spans="1:5" ht="14.25" x14ac:dyDescent="0.2">
      <c r="A49" s="837" t="s">
        <v>1172</v>
      </c>
      <c r="B49" s="851">
        <v>70</v>
      </c>
      <c r="C49" s="853">
        <v>30</v>
      </c>
      <c r="D49" s="830"/>
      <c r="E49" s="830"/>
    </row>
    <row r="50" spans="1:5" ht="14.25" x14ac:dyDescent="0.2">
      <c r="A50" s="837" t="s">
        <v>1173</v>
      </c>
      <c r="B50" s="851">
        <v>20</v>
      </c>
      <c r="C50" s="853">
        <v>80</v>
      </c>
      <c r="D50" s="830"/>
      <c r="E50" s="830"/>
    </row>
    <row r="51" spans="1:5" ht="14.25" x14ac:dyDescent="0.2">
      <c r="A51" s="837" t="s">
        <v>1174</v>
      </c>
      <c r="B51" s="851">
        <v>50</v>
      </c>
      <c r="C51" s="853">
        <v>50</v>
      </c>
      <c r="D51" s="830"/>
      <c r="E51" s="830"/>
    </row>
    <row r="52" spans="1:5" ht="14.25" x14ac:dyDescent="0.2">
      <c r="A52" s="837" t="s">
        <v>1175</v>
      </c>
      <c r="B52" s="851">
        <v>90</v>
      </c>
      <c r="C52" s="853">
        <v>10</v>
      </c>
      <c r="D52" s="830"/>
      <c r="E52" s="830"/>
    </row>
    <row r="53" spans="1:5" ht="14.25" x14ac:dyDescent="0.2">
      <c r="A53" s="839" t="s">
        <v>506</v>
      </c>
      <c r="B53" s="851">
        <v>100</v>
      </c>
      <c r="C53" s="853">
        <v>0</v>
      </c>
      <c r="D53" s="830"/>
      <c r="E53" s="830"/>
    </row>
    <row r="54" spans="1:5" ht="14.25" x14ac:dyDescent="0.2">
      <c r="A54" s="837" t="s">
        <v>1176</v>
      </c>
      <c r="B54" s="851">
        <v>100</v>
      </c>
      <c r="C54" s="853">
        <v>0</v>
      </c>
      <c r="D54" s="830"/>
      <c r="E54" s="830"/>
    </row>
    <row r="55" spans="1:5" ht="14.25" x14ac:dyDescent="0.2">
      <c r="A55" s="862"/>
      <c r="B55" s="863"/>
      <c r="C55" s="864"/>
      <c r="D55" s="830"/>
      <c r="E55" s="830"/>
    </row>
    <row r="56" spans="1:5" ht="14.25" x14ac:dyDescent="0.2">
      <c r="A56" s="830"/>
      <c r="B56" s="830"/>
      <c r="C56" s="830"/>
      <c r="D56" s="830"/>
      <c r="E56" s="830"/>
    </row>
    <row r="57" spans="1:5" ht="14.25" x14ac:dyDescent="0.2">
      <c r="A57" s="830"/>
      <c r="B57" s="830"/>
      <c r="C57" s="830"/>
      <c r="D57" s="830"/>
      <c r="E57" s="830"/>
    </row>
    <row r="58" spans="1:5" ht="14.25" x14ac:dyDescent="0.2">
      <c r="A58" s="349" t="s">
        <v>824</v>
      </c>
      <c r="B58" s="830"/>
      <c r="C58" s="830"/>
      <c r="D58" s="830"/>
      <c r="E58" s="830"/>
    </row>
    <row r="59" spans="1:5" ht="14.25" x14ac:dyDescent="0.2">
      <c r="A59" s="830"/>
      <c r="B59" s="830"/>
      <c r="C59" s="830"/>
      <c r="D59" s="830"/>
      <c r="E59" s="830"/>
    </row>
    <row r="60" spans="1:5" ht="15.75" x14ac:dyDescent="0.2">
      <c r="A60" s="829" t="s">
        <v>1524</v>
      </c>
      <c r="B60" s="830"/>
      <c r="C60" s="830"/>
      <c r="D60" s="830"/>
      <c r="E60" s="830"/>
    </row>
    <row r="61" spans="1:5" ht="16.5" x14ac:dyDescent="0.2">
      <c r="A61" s="865" t="s">
        <v>1184</v>
      </c>
      <c r="B61" s="866" t="s">
        <v>1185</v>
      </c>
      <c r="C61" s="866" t="s">
        <v>1186</v>
      </c>
      <c r="D61" s="866" t="s">
        <v>582</v>
      </c>
      <c r="E61" s="867" t="s">
        <v>423</v>
      </c>
    </row>
    <row r="62" spans="1:5" ht="14.25" x14ac:dyDescent="0.2">
      <c r="A62" s="868"/>
      <c r="B62" s="869" t="s">
        <v>1187</v>
      </c>
      <c r="C62" s="870"/>
      <c r="D62" s="870"/>
      <c r="E62" s="871"/>
    </row>
    <row r="63" spans="1:5" ht="14.25" x14ac:dyDescent="0.2">
      <c r="A63" s="837"/>
      <c r="B63" s="872"/>
      <c r="C63" s="873"/>
      <c r="D63" s="873"/>
      <c r="E63" s="874"/>
    </row>
    <row r="64" spans="1:5" ht="14.25" x14ac:dyDescent="0.2">
      <c r="A64" s="837" t="s">
        <v>1188</v>
      </c>
      <c r="B64" s="875">
        <v>53</v>
      </c>
      <c r="C64" s="876">
        <v>1.4</v>
      </c>
      <c r="D64" s="876">
        <v>2.7</v>
      </c>
      <c r="E64" s="877">
        <v>13</v>
      </c>
    </row>
    <row r="65" spans="1:5" ht="14.25" x14ac:dyDescent="0.2">
      <c r="A65" s="837" t="s">
        <v>1189</v>
      </c>
      <c r="B65" s="875">
        <v>65</v>
      </c>
      <c r="C65" s="876">
        <v>1.5</v>
      </c>
      <c r="D65" s="876">
        <v>2.8</v>
      </c>
      <c r="E65" s="877">
        <v>14</v>
      </c>
    </row>
    <row r="66" spans="1:5" ht="14.25" x14ac:dyDescent="0.2">
      <c r="A66" s="837" t="s">
        <v>1190</v>
      </c>
      <c r="B66" s="875">
        <v>73</v>
      </c>
      <c r="C66" s="876">
        <v>1.6</v>
      </c>
      <c r="D66" s="876">
        <v>2.9</v>
      </c>
      <c r="E66" s="877">
        <v>15</v>
      </c>
    </row>
    <row r="67" spans="1:5" ht="14.25" x14ac:dyDescent="0.2">
      <c r="A67" s="837" t="s">
        <v>1191</v>
      </c>
      <c r="B67" s="875">
        <v>82</v>
      </c>
      <c r="C67" s="876">
        <v>1.8</v>
      </c>
      <c r="D67" s="876">
        <v>3.1</v>
      </c>
      <c r="E67" s="877">
        <v>13</v>
      </c>
    </row>
    <row r="68" spans="1:5" ht="14.25" x14ac:dyDescent="0.2">
      <c r="A68" s="837" t="s">
        <v>1192</v>
      </c>
      <c r="B68" s="875">
        <v>74</v>
      </c>
      <c r="C68" s="876">
        <v>1.3</v>
      </c>
      <c r="D68" s="876">
        <v>2.6</v>
      </c>
      <c r="E68" s="877">
        <v>11</v>
      </c>
    </row>
    <row r="69" spans="1:5" ht="14.25" x14ac:dyDescent="0.2">
      <c r="A69" s="837" t="s">
        <v>1193</v>
      </c>
      <c r="B69" s="875">
        <v>59</v>
      </c>
      <c r="C69" s="876">
        <v>0.8</v>
      </c>
      <c r="D69" s="876">
        <v>2.2000000000000002</v>
      </c>
      <c r="E69" s="877">
        <v>11</v>
      </c>
    </row>
    <row r="70" spans="1:5" ht="14.25" x14ac:dyDescent="0.2">
      <c r="A70" s="837" t="s">
        <v>1194</v>
      </c>
      <c r="B70" s="875">
        <v>49</v>
      </c>
      <c r="C70" s="876">
        <v>0.8</v>
      </c>
      <c r="D70" s="876">
        <v>1.6</v>
      </c>
      <c r="E70" s="877">
        <v>11</v>
      </c>
    </row>
    <row r="71" spans="1:5" ht="14.25" x14ac:dyDescent="0.2">
      <c r="A71" s="837" t="s">
        <v>1195</v>
      </c>
      <c r="B71" s="875">
        <v>39</v>
      </c>
      <c r="C71" s="876">
        <v>0.8</v>
      </c>
      <c r="D71" s="876">
        <v>1.6</v>
      </c>
      <c r="E71" s="877">
        <v>11</v>
      </c>
    </row>
    <row r="72" spans="1:5" ht="14.25" x14ac:dyDescent="0.2">
      <c r="A72" s="856"/>
      <c r="B72" s="856"/>
      <c r="C72" s="857"/>
      <c r="D72" s="857"/>
      <c r="E72" s="858"/>
    </row>
    <row r="73" spans="1:5" ht="14.25" x14ac:dyDescent="0.2">
      <c r="A73" s="830"/>
      <c r="B73" s="830"/>
      <c r="C73" s="830"/>
      <c r="D73" s="830"/>
      <c r="E73" s="830"/>
    </row>
    <row r="74" spans="1:5" ht="15.75" x14ac:dyDescent="0.2">
      <c r="A74" s="829" t="s">
        <v>1525</v>
      </c>
      <c r="B74" s="830"/>
      <c r="C74" s="830"/>
      <c r="D74" s="830"/>
      <c r="E74" s="830"/>
    </row>
    <row r="75" spans="1:5" ht="16.5" x14ac:dyDescent="0.2">
      <c r="A75" s="878" t="s">
        <v>1184</v>
      </c>
      <c r="B75" s="866" t="s">
        <v>1185</v>
      </c>
      <c r="C75" s="866" t="s">
        <v>1186</v>
      </c>
      <c r="D75" s="867" t="s">
        <v>582</v>
      </c>
      <c r="E75" s="867" t="s">
        <v>423</v>
      </c>
    </row>
    <row r="76" spans="1:5" ht="14.25" x14ac:dyDescent="0.2">
      <c r="A76" s="879"/>
      <c r="B76" s="869" t="s">
        <v>1187</v>
      </c>
      <c r="C76" s="870"/>
      <c r="D76" s="870"/>
      <c r="E76" s="871"/>
    </row>
    <row r="77" spans="1:5" ht="14.25" x14ac:dyDescent="0.2">
      <c r="A77" s="880"/>
      <c r="B77" s="872"/>
      <c r="C77" s="873"/>
      <c r="D77" s="873"/>
      <c r="E77" s="874"/>
    </row>
    <row r="78" spans="1:5" ht="14.25" x14ac:dyDescent="0.2">
      <c r="A78" s="880" t="s">
        <v>1188</v>
      </c>
      <c r="B78" s="875">
        <v>76</v>
      </c>
      <c r="C78" s="881">
        <v>1.6</v>
      </c>
      <c r="D78" s="881">
        <v>2.9</v>
      </c>
      <c r="E78" s="877">
        <v>14</v>
      </c>
    </row>
    <row r="79" spans="1:5" ht="14.25" x14ac:dyDescent="0.2">
      <c r="A79" s="880" t="s">
        <v>1189</v>
      </c>
      <c r="B79" s="875">
        <v>90</v>
      </c>
      <c r="C79" s="881">
        <v>1.7</v>
      </c>
      <c r="D79" s="881">
        <v>3</v>
      </c>
      <c r="E79" s="877">
        <v>15</v>
      </c>
    </row>
    <row r="80" spans="1:5" ht="14.25" x14ac:dyDescent="0.2">
      <c r="A80" s="880" t="s">
        <v>1190</v>
      </c>
      <c r="B80" s="875">
        <v>100</v>
      </c>
      <c r="C80" s="881">
        <v>1.8</v>
      </c>
      <c r="D80" s="881">
        <v>3.2</v>
      </c>
      <c r="E80" s="877">
        <v>16</v>
      </c>
    </row>
    <row r="81" spans="1:5" ht="14.25" x14ac:dyDescent="0.2">
      <c r="A81" s="880" t="s">
        <v>1196</v>
      </c>
      <c r="B81" s="875">
        <v>111</v>
      </c>
      <c r="C81" s="881">
        <v>2</v>
      </c>
      <c r="D81" s="881">
        <v>3.3</v>
      </c>
      <c r="E81" s="877">
        <v>14</v>
      </c>
    </row>
    <row r="82" spans="1:5" ht="14.25" x14ac:dyDescent="0.2">
      <c r="A82" s="880" t="s">
        <v>1197</v>
      </c>
      <c r="B82" s="875">
        <v>103</v>
      </c>
      <c r="C82" s="881">
        <v>1.5</v>
      </c>
      <c r="D82" s="881">
        <v>2.9</v>
      </c>
      <c r="E82" s="877">
        <v>11</v>
      </c>
    </row>
    <row r="83" spans="1:5" ht="14.25" x14ac:dyDescent="0.2">
      <c r="A83" s="880" t="s">
        <v>1198</v>
      </c>
      <c r="B83" s="875">
        <v>88</v>
      </c>
      <c r="C83" s="881">
        <v>1</v>
      </c>
      <c r="D83" s="881">
        <v>2.4</v>
      </c>
      <c r="E83" s="877">
        <v>12</v>
      </c>
    </row>
    <row r="84" spans="1:5" ht="14.25" x14ac:dyDescent="0.2">
      <c r="A84" s="880" t="s">
        <v>1199</v>
      </c>
      <c r="B84" s="882">
        <v>71.400000000000006</v>
      </c>
      <c r="C84" s="881">
        <v>1</v>
      </c>
      <c r="D84" s="881">
        <v>1.8</v>
      </c>
      <c r="E84" s="877">
        <v>12</v>
      </c>
    </row>
    <row r="85" spans="1:5" ht="14.25" x14ac:dyDescent="0.2">
      <c r="A85" s="880" t="s">
        <v>1195</v>
      </c>
      <c r="B85" s="875">
        <v>60</v>
      </c>
      <c r="C85" s="881">
        <v>1</v>
      </c>
      <c r="D85" s="881">
        <v>1.8</v>
      </c>
      <c r="E85" s="877">
        <v>12</v>
      </c>
    </row>
    <row r="86" spans="1:5" ht="14.25" x14ac:dyDescent="0.2">
      <c r="A86" s="856"/>
      <c r="B86" s="856"/>
      <c r="C86" s="857"/>
      <c r="D86" s="857"/>
      <c r="E86" s="858"/>
    </row>
    <row r="87" spans="1:5" ht="14.25" x14ac:dyDescent="0.2">
      <c r="A87" s="830"/>
      <c r="B87" s="830"/>
      <c r="C87" s="830"/>
      <c r="D87" s="830"/>
      <c r="E87" s="830"/>
    </row>
    <row r="88" spans="1:5" ht="15.75" x14ac:dyDescent="0.2">
      <c r="A88" s="829" t="s">
        <v>1526</v>
      </c>
      <c r="B88" s="830"/>
      <c r="C88" s="830"/>
      <c r="D88" s="830"/>
      <c r="E88" s="830"/>
    </row>
    <row r="89" spans="1:5" ht="16.5" x14ac:dyDescent="0.2">
      <c r="A89" s="865" t="s">
        <v>1200</v>
      </c>
      <c r="B89" s="866" t="s">
        <v>1185</v>
      </c>
      <c r="C89" s="866" t="s">
        <v>1186</v>
      </c>
      <c r="D89" s="867" t="s">
        <v>582</v>
      </c>
      <c r="E89" s="867" t="s">
        <v>423</v>
      </c>
    </row>
    <row r="90" spans="1:5" ht="14.25" x14ac:dyDescent="0.2">
      <c r="A90" s="868"/>
      <c r="B90" s="869" t="s">
        <v>1187</v>
      </c>
      <c r="C90" s="870"/>
      <c r="D90" s="870"/>
      <c r="E90" s="871"/>
    </row>
    <row r="91" spans="1:5" ht="14.25" x14ac:dyDescent="0.2">
      <c r="A91" s="837"/>
      <c r="B91" s="872"/>
      <c r="C91" s="873"/>
      <c r="D91" s="873"/>
      <c r="E91" s="874"/>
    </row>
    <row r="92" spans="1:5" ht="14.25" x14ac:dyDescent="0.2">
      <c r="A92" s="883" t="s">
        <v>1180</v>
      </c>
      <c r="B92" s="875">
        <v>3.5</v>
      </c>
      <c r="C92" s="876">
        <v>0.7</v>
      </c>
      <c r="D92" s="876">
        <v>0.8</v>
      </c>
      <c r="E92" s="877">
        <v>1.6</v>
      </c>
    </row>
    <row r="93" spans="1:5" ht="14.25" x14ac:dyDescent="0.2">
      <c r="A93" s="856"/>
      <c r="B93" s="856"/>
      <c r="C93" s="857"/>
      <c r="D93" s="857"/>
      <c r="E93" s="858"/>
    </row>
    <row r="94" spans="1:5" ht="14.25" x14ac:dyDescent="0.2">
      <c r="A94" s="830"/>
      <c r="B94" s="830"/>
      <c r="C94" s="830"/>
      <c r="D94" s="830"/>
      <c r="E94" s="830"/>
    </row>
    <row r="95" spans="1:5" ht="15.75" x14ac:dyDescent="0.2">
      <c r="A95" s="829" t="s">
        <v>1527</v>
      </c>
      <c r="B95" s="830"/>
      <c r="C95" s="830"/>
      <c r="D95" s="830"/>
      <c r="E95" s="830"/>
    </row>
    <row r="96" spans="1:5" ht="16.5" x14ac:dyDescent="0.2">
      <c r="A96" s="884" t="s">
        <v>1200</v>
      </c>
      <c r="B96" s="867" t="s">
        <v>1201</v>
      </c>
      <c r="C96" s="867" t="s">
        <v>1202</v>
      </c>
      <c r="D96" s="830"/>
      <c r="E96" s="830"/>
    </row>
    <row r="97" spans="1:5" ht="14.25" x14ac:dyDescent="0.2">
      <c r="A97" s="868"/>
      <c r="B97" s="869" t="s">
        <v>1187</v>
      </c>
      <c r="C97" s="885"/>
      <c r="D97" s="830"/>
      <c r="E97" s="830"/>
    </row>
    <row r="98" spans="1:5" ht="14.25" x14ac:dyDescent="0.2">
      <c r="A98" s="837"/>
      <c r="B98" s="886"/>
      <c r="C98" s="853"/>
      <c r="D98" s="830"/>
      <c r="E98" s="830"/>
    </row>
    <row r="99" spans="1:5" ht="14.25" x14ac:dyDescent="0.2">
      <c r="A99" s="883" t="s">
        <v>1180</v>
      </c>
      <c r="B99" s="887">
        <v>4</v>
      </c>
      <c r="C99" s="888">
        <v>3150</v>
      </c>
      <c r="D99" s="830"/>
      <c r="E99" s="830"/>
    </row>
    <row r="100" spans="1:5" x14ac:dyDescent="0.2">
      <c r="A100" s="840"/>
      <c r="B100" s="840"/>
      <c r="C100" s="889"/>
    </row>
  </sheetData>
  <mergeCells count="2">
    <mergeCell ref="A41:A42"/>
    <mergeCell ref="C41:C42"/>
  </mergeCells>
  <hyperlinks>
    <hyperlink ref="A1" location="Contents!A1" display="To table of contents" xr:uid="{00000000-0004-0000-4800-000000000000}"/>
    <hyperlink ref="A58" location="Contents!A1" display="To table of contents" xr:uid="{00000000-0004-0000-4800-000001000000}"/>
  </hyperlink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G81"/>
  <sheetViews>
    <sheetView zoomScale="75" zoomScaleNormal="75" workbookViewId="0"/>
  </sheetViews>
  <sheetFormatPr defaultRowHeight="12.75" x14ac:dyDescent="0.2"/>
  <cols>
    <col min="1" max="1" width="50.7109375" style="825" customWidth="1"/>
    <col min="2" max="7" width="15.7109375" style="825" customWidth="1"/>
    <col min="8" max="16384" width="9.140625" style="825"/>
  </cols>
  <sheetData>
    <row r="1" spans="1:7" x14ac:dyDescent="0.2">
      <c r="A1" s="349" t="s">
        <v>824</v>
      </c>
    </row>
    <row r="2" spans="1:7" ht="18.75" x14ac:dyDescent="0.2">
      <c r="A2" s="890" t="s">
        <v>1203</v>
      </c>
    </row>
    <row r="3" spans="1:7" ht="18.75" x14ac:dyDescent="0.2">
      <c r="A3" s="891" t="s">
        <v>1204</v>
      </c>
      <c r="B3" s="892"/>
      <c r="C3" s="892"/>
      <c r="D3" s="892"/>
      <c r="E3" s="892"/>
      <c r="F3" s="892"/>
      <c r="G3" s="892"/>
    </row>
    <row r="4" spans="1:7" ht="18.75" x14ac:dyDescent="0.2">
      <c r="A4" s="890"/>
      <c r="B4" s="892"/>
      <c r="C4" s="892"/>
      <c r="D4" s="892"/>
      <c r="E4" s="892"/>
      <c r="F4" s="892"/>
      <c r="G4" s="892"/>
    </row>
    <row r="5" spans="1:7" ht="15.75" x14ac:dyDescent="0.2">
      <c r="A5" s="893" t="s">
        <v>1518</v>
      </c>
      <c r="B5" s="894"/>
      <c r="C5" s="894"/>
      <c r="D5" s="894"/>
      <c r="E5" s="894"/>
      <c r="F5" s="894"/>
      <c r="G5" s="894"/>
    </row>
    <row r="6" spans="1:7" ht="16.5" x14ac:dyDescent="0.2">
      <c r="A6" s="895" t="s">
        <v>1181</v>
      </c>
      <c r="B6" s="866" t="s">
        <v>1205</v>
      </c>
      <c r="C6" s="866" t="s">
        <v>1205</v>
      </c>
      <c r="D6" s="2458" t="s">
        <v>1185</v>
      </c>
      <c r="E6" s="2458" t="s">
        <v>1186</v>
      </c>
      <c r="F6" s="2459" t="s">
        <v>1206</v>
      </c>
      <c r="G6" s="2458" t="s">
        <v>423</v>
      </c>
    </row>
    <row r="7" spans="1:7" ht="15" x14ac:dyDescent="0.2">
      <c r="A7" s="896" t="s">
        <v>1207</v>
      </c>
      <c r="B7" s="897" t="s">
        <v>1208</v>
      </c>
      <c r="C7" s="897" t="s">
        <v>1209</v>
      </c>
      <c r="D7" s="2459"/>
      <c r="E7" s="2459"/>
      <c r="F7" s="2460"/>
      <c r="G7" s="2459"/>
    </row>
    <row r="8" spans="1:7" ht="14.25" x14ac:dyDescent="0.2">
      <c r="A8" s="861"/>
      <c r="B8" s="898"/>
      <c r="C8" s="870"/>
      <c r="D8" s="870"/>
      <c r="E8" s="870"/>
      <c r="F8" s="870"/>
      <c r="G8" s="871"/>
    </row>
    <row r="9" spans="1:7" ht="14.25" x14ac:dyDescent="0.2">
      <c r="A9" s="899">
        <v>10</v>
      </c>
      <c r="B9" s="900">
        <v>1.2</v>
      </c>
      <c r="C9" s="901">
        <v>1.21</v>
      </c>
      <c r="D9" s="901">
        <v>1.34</v>
      </c>
      <c r="E9" s="901">
        <v>1.63</v>
      </c>
      <c r="F9" s="901">
        <v>4.46</v>
      </c>
      <c r="G9" s="902">
        <v>5.22</v>
      </c>
    </row>
    <row r="10" spans="1:7" ht="14.25" x14ac:dyDescent="0.2">
      <c r="A10" s="899">
        <v>15</v>
      </c>
      <c r="B10" s="900">
        <v>1.1499999999999999</v>
      </c>
      <c r="C10" s="901">
        <v>1.18</v>
      </c>
      <c r="D10" s="901">
        <v>1.17</v>
      </c>
      <c r="E10" s="901">
        <v>1.32</v>
      </c>
      <c r="F10" s="901">
        <v>2.74</v>
      </c>
      <c r="G10" s="902">
        <v>3.51</v>
      </c>
    </row>
    <row r="11" spans="1:7" ht="14.25" x14ac:dyDescent="0.2">
      <c r="A11" s="899">
        <v>20</v>
      </c>
      <c r="B11" s="900">
        <v>1.1000000000000001</v>
      </c>
      <c r="C11" s="901">
        <v>1.1499999999999999</v>
      </c>
      <c r="D11" s="901">
        <v>1.1000000000000001</v>
      </c>
      <c r="E11" s="901">
        <v>1.19</v>
      </c>
      <c r="F11" s="901">
        <v>2.02</v>
      </c>
      <c r="G11" s="902">
        <v>2.66</v>
      </c>
    </row>
    <row r="12" spans="1:7" ht="14.25" x14ac:dyDescent="0.2">
      <c r="A12" s="899">
        <v>25</v>
      </c>
      <c r="B12" s="900">
        <v>1.07</v>
      </c>
      <c r="C12" s="901">
        <v>1.1299999999999999</v>
      </c>
      <c r="D12" s="901">
        <v>1.06</v>
      </c>
      <c r="E12" s="901">
        <v>1.1200000000000001</v>
      </c>
      <c r="F12" s="901">
        <v>1.65</v>
      </c>
      <c r="G12" s="902">
        <v>2.14</v>
      </c>
    </row>
    <row r="13" spans="1:7" ht="14.25" x14ac:dyDescent="0.2">
      <c r="A13" s="899">
        <v>30</v>
      </c>
      <c r="B13" s="900">
        <v>1.06</v>
      </c>
      <c r="C13" s="901">
        <v>1.1100000000000001</v>
      </c>
      <c r="D13" s="901">
        <v>1.04</v>
      </c>
      <c r="E13" s="901">
        <v>1.08</v>
      </c>
      <c r="F13" s="901">
        <v>1.42</v>
      </c>
      <c r="G13" s="902">
        <v>1.8</v>
      </c>
    </row>
    <row r="14" spans="1:7" ht="27" customHeight="1" x14ac:dyDescent="0.2">
      <c r="A14" s="899">
        <v>35</v>
      </c>
      <c r="B14" s="900">
        <v>1.05</v>
      </c>
      <c r="C14" s="901">
        <v>1.0900000000000001</v>
      </c>
      <c r="D14" s="901">
        <v>1.03</v>
      </c>
      <c r="E14" s="901">
        <v>1.05</v>
      </c>
      <c r="F14" s="901">
        <v>1.27</v>
      </c>
      <c r="G14" s="902">
        <v>1.56</v>
      </c>
    </row>
    <row r="15" spans="1:7" ht="14.25" x14ac:dyDescent="0.2">
      <c r="A15" s="899">
        <v>40</v>
      </c>
      <c r="B15" s="900">
        <v>1.0449999999999999</v>
      </c>
      <c r="C15" s="901">
        <v>1.07</v>
      </c>
      <c r="D15" s="901">
        <v>1.02</v>
      </c>
      <c r="E15" s="901">
        <v>1.03</v>
      </c>
      <c r="F15" s="901">
        <v>1.1599999999999999</v>
      </c>
      <c r="G15" s="902">
        <v>1.38</v>
      </c>
    </row>
    <row r="16" spans="1:7" ht="14.25" x14ac:dyDescent="0.2">
      <c r="A16" s="899">
        <v>45</v>
      </c>
      <c r="B16" s="900">
        <v>1.0349999999999999</v>
      </c>
      <c r="C16" s="901">
        <v>1.05</v>
      </c>
      <c r="D16" s="901">
        <v>1.01</v>
      </c>
      <c r="E16" s="901">
        <v>1.01</v>
      </c>
      <c r="F16" s="901">
        <v>1.0900000000000001</v>
      </c>
      <c r="G16" s="902">
        <v>1.23</v>
      </c>
    </row>
    <row r="17" spans="1:7" ht="14.25" x14ac:dyDescent="0.2">
      <c r="A17" s="899">
        <v>50</v>
      </c>
      <c r="B17" s="900">
        <v>1.03</v>
      </c>
      <c r="C17" s="901">
        <v>1.04</v>
      </c>
      <c r="D17" s="901">
        <v>1</v>
      </c>
      <c r="E17" s="901">
        <v>1.01</v>
      </c>
      <c r="F17" s="901">
        <v>1.03</v>
      </c>
      <c r="G17" s="902">
        <v>1.1200000000000001</v>
      </c>
    </row>
    <row r="18" spans="1:7" ht="14.25" x14ac:dyDescent="0.2">
      <c r="A18" s="899">
        <v>55</v>
      </c>
      <c r="B18" s="900">
        <v>1.0249999999999999</v>
      </c>
      <c r="C18" s="901">
        <v>1.03</v>
      </c>
      <c r="D18" s="901">
        <v>1</v>
      </c>
      <c r="E18" s="901">
        <v>1</v>
      </c>
      <c r="F18" s="901">
        <v>1</v>
      </c>
      <c r="G18" s="902">
        <v>1.06</v>
      </c>
    </row>
    <row r="19" spans="1:7" ht="29.25" customHeight="1" x14ac:dyDescent="0.2">
      <c r="A19" s="899">
        <v>60</v>
      </c>
      <c r="B19" s="900">
        <v>1.0149999999999999</v>
      </c>
      <c r="C19" s="901">
        <v>1.02</v>
      </c>
      <c r="D19" s="901">
        <v>0.99</v>
      </c>
      <c r="E19" s="901">
        <v>1</v>
      </c>
      <c r="F19" s="901">
        <v>0.98</v>
      </c>
      <c r="G19" s="902">
        <v>1</v>
      </c>
    </row>
    <row r="20" spans="1:7" ht="14.25" x14ac:dyDescent="0.2">
      <c r="A20" s="899">
        <v>65</v>
      </c>
      <c r="B20" s="900">
        <v>1.01</v>
      </c>
      <c r="C20" s="901">
        <v>1.01</v>
      </c>
      <c r="D20" s="901">
        <v>0.99</v>
      </c>
      <c r="E20" s="901">
        <v>0.99</v>
      </c>
      <c r="F20" s="901">
        <v>0.95</v>
      </c>
      <c r="G20" s="902">
        <v>0.94</v>
      </c>
    </row>
    <row r="21" spans="1:7" ht="14.25" x14ac:dyDescent="0.2">
      <c r="A21" s="899">
        <v>70</v>
      </c>
      <c r="B21" s="900">
        <v>1</v>
      </c>
      <c r="C21" s="901">
        <v>1.01</v>
      </c>
      <c r="D21" s="901">
        <v>0.98</v>
      </c>
      <c r="E21" s="901">
        <v>0.99</v>
      </c>
      <c r="F21" s="901">
        <v>0.92</v>
      </c>
      <c r="G21" s="902">
        <v>0.88</v>
      </c>
    </row>
    <row r="22" spans="1:7" ht="14.25" x14ac:dyDescent="0.2">
      <c r="A22" s="899">
        <v>75</v>
      </c>
      <c r="B22" s="900">
        <v>1</v>
      </c>
      <c r="C22" s="901">
        <v>1</v>
      </c>
      <c r="D22" s="901">
        <v>0.98</v>
      </c>
      <c r="E22" s="901">
        <v>0.98</v>
      </c>
      <c r="F22" s="901">
        <v>0.89</v>
      </c>
      <c r="G22" s="902">
        <v>0.82</v>
      </c>
    </row>
    <row r="23" spans="1:7" ht="14.25" x14ac:dyDescent="0.2">
      <c r="A23" s="899">
        <v>80</v>
      </c>
      <c r="B23" s="900">
        <v>1.01</v>
      </c>
      <c r="C23" s="901">
        <v>1</v>
      </c>
      <c r="D23" s="901">
        <v>0.97</v>
      </c>
      <c r="E23" s="901">
        <v>0.98</v>
      </c>
      <c r="F23" s="901">
        <v>0.87</v>
      </c>
      <c r="G23" s="902">
        <v>0.76</v>
      </c>
    </row>
    <row r="24" spans="1:7" ht="28.5" customHeight="1" x14ac:dyDescent="0.2">
      <c r="A24" s="899">
        <v>85</v>
      </c>
      <c r="B24" s="900">
        <v>1.02</v>
      </c>
      <c r="C24" s="901">
        <v>1</v>
      </c>
      <c r="D24" s="901">
        <v>0.97</v>
      </c>
      <c r="E24" s="901">
        <v>0.97</v>
      </c>
      <c r="F24" s="901">
        <v>0.84</v>
      </c>
      <c r="G24" s="902">
        <v>0.7</v>
      </c>
    </row>
    <row r="25" spans="1:7" ht="14.25" x14ac:dyDescent="0.2">
      <c r="A25" s="899">
        <v>90</v>
      </c>
      <c r="B25" s="900">
        <v>1.03</v>
      </c>
      <c r="C25" s="901">
        <v>1.01</v>
      </c>
      <c r="D25" s="901">
        <v>0.97</v>
      </c>
      <c r="E25" s="901">
        <v>0.97</v>
      </c>
      <c r="F25" s="901">
        <v>0.85</v>
      </c>
      <c r="G25" s="902">
        <v>0.7</v>
      </c>
    </row>
    <row r="26" spans="1:7" ht="14.25" x14ac:dyDescent="0.2">
      <c r="A26" s="899">
        <v>95</v>
      </c>
      <c r="B26" s="900">
        <v>1.04</v>
      </c>
      <c r="C26" s="901">
        <v>1.02</v>
      </c>
      <c r="D26" s="901">
        <v>0.97</v>
      </c>
      <c r="E26" s="901">
        <v>0.97</v>
      </c>
      <c r="F26" s="901">
        <v>0.86</v>
      </c>
      <c r="G26" s="902">
        <v>0.7</v>
      </c>
    </row>
    <row r="27" spans="1:7" ht="14.25" x14ac:dyDescent="0.2">
      <c r="A27" s="899">
        <v>100</v>
      </c>
      <c r="B27" s="900">
        <v>1.05</v>
      </c>
      <c r="C27" s="901">
        <v>1.02</v>
      </c>
      <c r="D27" s="901">
        <v>0.97</v>
      </c>
      <c r="E27" s="901">
        <v>0.97</v>
      </c>
      <c r="F27" s="901">
        <v>0.87</v>
      </c>
      <c r="G27" s="902">
        <v>0.7</v>
      </c>
    </row>
    <row r="28" spans="1:7" ht="14.25" x14ac:dyDescent="0.2">
      <c r="A28" s="856"/>
      <c r="B28" s="856"/>
      <c r="C28" s="857"/>
      <c r="D28" s="857"/>
      <c r="E28" s="857"/>
      <c r="F28" s="857"/>
      <c r="G28" s="858"/>
    </row>
    <row r="29" spans="1:7" ht="14.25" x14ac:dyDescent="0.2">
      <c r="A29" s="830"/>
      <c r="B29" s="830"/>
      <c r="C29" s="830"/>
      <c r="D29" s="830"/>
      <c r="E29" s="830"/>
      <c r="F29" s="830"/>
      <c r="G29" s="830"/>
    </row>
    <row r="30" spans="1:7" ht="15.75" x14ac:dyDescent="0.2">
      <c r="A30" s="829" t="s">
        <v>1519</v>
      </c>
      <c r="B30" s="830"/>
      <c r="C30" s="830"/>
      <c r="D30" s="830"/>
      <c r="E30" s="830"/>
      <c r="F30" s="830"/>
      <c r="G30" s="830"/>
    </row>
    <row r="31" spans="1:7" ht="14.25" x14ac:dyDescent="0.2">
      <c r="A31" s="895" t="s">
        <v>1210</v>
      </c>
      <c r="B31" s="2456" t="s">
        <v>1211</v>
      </c>
      <c r="C31" s="2456" t="s">
        <v>1212</v>
      </c>
      <c r="D31" s="2456" t="s">
        <v>1213</v>
      </c>
      <c r="E31" s="2456" t="s">
        <v>1186</v>
      </c>
      <c r="F31" s="2456" t="s">
        <v>1206</v>
      </c>
      <c r="G31" s="2456" t="s">
        <v>423</v>
      </c>
    </row>
    <row r="32" spans="1:7" ht="14.25" x14ac:dyDescent="0.2">
      <c r="A32" s="896" t="s">
        <v>1214</v>
      </c>
      <c r="B32" s="2457"/>
      <c r="C32" s="2457"/>
      <c r="D32" s="2457"/>
      <c r="E32" s="2457"/>
      <c r="F32" s="2457"/>
      <c r="G32" s="2457"/>
    </row>
    <row r="33" spans="1:7" ht="15" x14ac:dyDescent="0.2">
      <c r="A33" s="903"/>
      <c r="B33" s="904"/>
      <c r="C33" s="905"/>
      <c r="D33" s="905"/>
      <c r="E33" s="905"/>
      <c r="F33" s="905"/>
      <c r="G33" s="906"/>
    </row>
    <row r="34" spans="1:7" ht="14.25" x14ac:dyDescent="0.2">
      <c r="A34" s="899">
        <v>10</v>
      </c>
      <c r="B34" s="900">
        <v>1.4</v>
      </c>
      <c r="C34" s="901">
        <v>3.04</v>
      </c>
      <c r="D34" s="901">
        <v>0.3</v>
      </c>
      <c r="E34" s="901">
        <v>3</v>
      </c>
      <c r="F34" s="901">
        <v>5.44</v>
      </c>
      <c r="G34" s="902">
        <v>11.65</v>
      </c>
    </row>
    <row r="35" spans="1:7" ht="14.25" x14ac:dyDescent="0.2">
      <c r="A35" s="899">
        <v>15</v>
      </c>
      <c r="B35" s="900">
        <v>1.4</v>
      </c>
      <c r="C35" s="901">
        <v>3.04</v>
      </c>
      <c r="D35" s="901">
        <v>0.34</v>
      </c>
      <c r="E35" s="901">
        <v>2.8</v>
      </c>
      <c r="F35" s="901">
        <v>5.1100000000000003</v>
      </c>
      <c r="G35" s="902">
        <v>10.83</v>
      </c>
    </row>
    <row r="36" spans="1:7" ht="14.25" x14ac:dyDescent="0.2">
      <c r="A36" s="899">
        <v>20</v>
      </c>
      <c r="B36" s="900">
        <v>1.4</v>
      </c>
      <c r="C36" s="901">
        <v>3.04</v>
      </c>
      <c r="D36" s="901">
        <v>0.37</v>
      </c>
      <c r="E36" s="901">
        <v>2.8</v>
      </c>
      <c r="F36" s="901">
        <v>4.72</v>
      </c>
      <c r="G36" s="902">
        <v>9.9600000000000009</v>
      </c>
    </row>
    <row r="37" spans="1:7" ht="14.25" x14ac:dyDescent="0.2">
      <c r="A37" s="899">
        <v>25</v>
      </c>
      <c r="B37" s="900">
        <v>1.4</v>
      </c>
      <c r="C37" s="901">
        <v>3.04</v>
      </c>
      <c r="D37" s="901">
        <v>0.41</v>
      </c>
      <c r="E37" s="901">
        <v>2.8</v>
      </c>
      <c r="F37" s="901">
        <v>4.3899999999999997</v>
      </c>
      <c r="G37" s="902">
        <v>9.09</v>
      </c>
    </row>
    <row r="38" spans="1:7" ht="14.25" x14ac:dyDescent="0.2">
      <c r="A38" s="899">
        <v>30</v>
      </c>
      <c r="B38" s="900">
        <v>1.2</v>
      </c>
      <c r="C38" s="901">
        <v>2.02</v>
      </c>
      <c r="D38" s="901">
        <v>0.44</v>
      </c>
      <c r="E38" s="901">
        <v>1.5</v>
      </c>
      <c r="F38" s="901">
        <v>4</v>
      </c>
      <c r="G38" s="902">
        <v>8.26</v>
      </c>
    </row>
    <row r="39" spans="1:7" ht="29.25" customHeight="1" x14ac:dyDescent="0.2">
      <c r="A39" s="899">
        <v>35</v>
      </c>
      <c r="B39" s="900">
        <v>1</v>
      </c>
      <c r="C39" s="901">
        <v>1</v>
      </c>
      <c r="D39" s="901">
        <v>0.47</v>
      </c>
      <c r="E39" s="901">
        <v>1</v>
      </c>
      <c r="F39" s="901">
        <v>3.61</v>
      </c>
      <c r="G39" s="902">
        <v>7.39</v>
      </c>
    </row>
    <row r="40" spans="1:7" ht="14.25" x14ac:dyDescent="0.2">
      <c r="A40" s="899">
        <v>40</v>
      </c>
      <c r="B40" s="900">
        <v>1</v>
      </c>
      <c r="C40" s="901">
        <v>1</v>
      </c>
      <c r="D40" s="901">
        <v>0.51</v>
      </c>
      <c r="E40" s="901">
        <v>1</v>
      </c>
      <c r="F40" s="901">
        <v>3.28</v>
      </c>
      <c r="G40" s="902">
        <v>6.57</v>
      </c>
    </row>
    <row r="41" spans="1:7" ht="14.25" x14ac:dyDescent="0.2">
      <c r="A41" s="899">
        <v>45</v>
      </c>
      <c r="B41" s="900">
        <v>1</v>
      </c>
      <c r="C41" s="901">
        <v>1</v>
      </c>
      <c r="D41" s="901">
        <v>0.54</v>
      </c>
      <c r="E41" s="901">
        <v>1</v>
      </c>
      <c r="F41" s="901">
        <v>2.89</v>
      </c>
      <c r="G41" s="902">
        <v>5.7</v>
      </c>
    </row>
    <row r="42" spans="1:7" ht="14.25" x14ac:dyDescent="0.2">
      <c r="A42" s="899">
        <v>50</v>
      </c>
      <c r="B42" s="900">
        <v>1</v>
      </c>
      <c r="C42" s="901">
        <v>1</v>
      </c>
      <c r="D42" s="901">
        <v>0.56999999999999995</v>
      </c>
      <c r="E42" s="901">
        <v>1</v>
      </c>
      <c r="F42" s="901">
        <v>2.56</v>
      </c>
      <c r="G42" s="902">
        <v>4.83</v>
      </c>
    </row>
    <row r="43" spans="1:7" ht="14.25" x14ac:dyDescent="0.2">
      <c r="A43" s="899">
        <v>55</v>
      </c>
      <c r="B43" s="900">
        <v>1</v>
      </c>
      <c r="C43" s="901">
        <v>1</v>
      </c>
      <c r="D43" s="901">
        <v>0.61</v>
      </c>
      <c r="E43" s="901">
        <v>1</v>
      </c>
      <c r="F43" s="901">
        <v>2.17</v>
      </c>
      <c r="G43" s="902">
        <v>4</v>
      </c>
    </row>
    <row r="44" spans="1:7" ht="29.25" customHeight="1" x14ac:dyDescent="0.2">
      <c r="A44" s="899">
        <v>60</v>
      </c>
      <c r="B44" s="900">
        <v>1</v>
      </c>
      <c r="C44" s="901">
        <v>1</v>
      </c>
      <c r="D44" s="901">
        <v>0.64</v>
      </c>
      <c r="E44" s="901">
        <v>1</v>
      </c>
      <c r="F44" s="901">
        <v>1.83</v>
      </c>
      <c r="G44" s="902">
        <v>3.13</v>
      </c>
    </row>
    <row r="45" spans="1:7" ht="14.25" x14ac:dyDescent="0.2">
      <c r="A45" s="899">
        <v>65</v>
      </c>
      <c r="B45" s="900">
        <v>1</v>
      </c>
      <c r="C45" s="901">
        <v>1</v>
      </c>
      <c r="D45" s="901">
        <v>0.68</v>
      </c>
      <c r="E45" s="901">
        <v>1</v>
      </c>
      <c r="F45" s="901">
        <v>1.44</v>
      </c>
      <c r="G45" s="902">
        <v>2.2599999999999998</v>
      </c>
    </row>
    <row r="46" spans="1:7" ht="14.25" x14ac:dyDescent="0.2">
      <c r="A46" s="899">
        <v>70</v>
      </c>
      <c r="B46" s="900">
        <v>1</v>
      </c>
      <c r="C46" s="901">
        <v>1</v>
      </c>
      <c r="D46" s="901">
        <v>0.76</v>
      </c>
      <c r="E46" s="901">
        <v>1</v>
      </c>
      <c r="F46" s="901">
        <v>1.33</v>
      </c>
      <c r="G46" s="902">
        <v>1.96</v>
      </c>
    </row>
    <row r="47" spans="1:7" ht="14.25" x14ac:dyDescent="0.2">
      <c r="A47" s="899">
        <v>75</v>
      </c>
      <c r="B47" s="900">
        <v>1</v>
      </c>
      <c r="C47" s="901">
        <v>1</v>
      </c>
      <c r="D47" s="901">
        <v>0.84</v>
      </c>
      <c r="E47" s="901">
        <v>1</v>
      </c>
      <c r="F47" s="901">
        <v>1.22</v>
      </c>
      <c r="G47" s="902">
        <v>1.65</v>
      </c>
    </row>
    <row r="48" spans="1:7" ht="14.25" x14ac:dyDescent="0.2">
      <c r="A48" s="899">
        <v>80</v>
      </c>
      <c r="B48" s="900">
        <v>1</v>
      </c>
      <c r="C48" s="901">
        <v>1</v>
      </c>
      <c r="D48" s="901">
        <v>0.92</v>
      </c>
      <c r="E48" s="901">
        <v>1</v>
      </c>
      <c r="F48" s="901">
        <v>1.1100000000000001</v>
      </c>
      <c r="G48" s="902">
        <v>1.3</v>
      </c>
    </row>
    <row r="49" spans="1:7" ht="26.25" customHeight="1" x14ac:dyDescent="0.2">
      <c r="A49" s="899">
        <v>85</v>
      </c>
      <c r="B49" s="900">
        <v>1</v>
      </c>
      <c r="C49" s="901">
        <v>1</v>
      </c>
      <c r="D49" s="901">
        <v>1</v>
      </c>
      <c r="E49" s="901">
        <v>1</v>
      </c>
      <c r="F49" s="901">
        <v>1</v>
      </c>
      <c r="G49" s="902">
        <v>1</v>
      </c>
    </row>
    <row r="50" spans="1:7" ht="14.25" x14ac:dyDescent="0.2">
      <c r="A50" s="899">
        <v>90</v>
      </c>
      <c r="B50" s="900">
        <v>1</v>
      </c>
      <c r="C50" s="901">
        <v>1</v>
      </c>
      <c r="D50" s="901">
        <v>1</v>
      </c>
      <c r="E50" s="901">
        <v>1</v>
      </c>
      <c r="F50" s="901">
        <v>1</v>
      </c>
      <c r="G50" s="902">
        <v>1</v>
      </c>
    </row>
    <row r="51" spans="1:7" ht="14.25" x14ac:dyDescent="0.2">
      <c r="A51" s="899">
        <v>95</v>
      </c>
      <c r="B51" s="900">
        <v>1</v>
      </c>
      <c r="C51" s="901">
        <v>1</v>
      </c>
      <c r="D51" s="901">
        <v>1</v>
      </c>
      <c r="E51" s="901">
        <v>1</v>
      </c>
      <c r="F51" s="901">
        <v>1</v>
      </c>
      <c r="G51" s="902">
        <v>1</v>
      </c>
    </row>
    <row r="52" spans="1:7" ht="14.25" x14ac:dyDescent="0.2">
      <c r="A52" s="899">
        <v>100</v>
      </c>
      <c r="B52" s="900">
        <v>1</v>
      </c>
      <c r="C52" s="901">
        <v>1</v>
      </c>
      <c r="D52" s="901">
        <v>1</v>
      </c>
      <c r="E52" s="901">
        <v>1</v>
      </c>
      <c r="F52" s="901">
        <v>1</v>
      </c>
      <c r="G52" s="902">
        <v>1</v>
      </c>
    </row>
    <row r="53" spans="1:7" ht="14.25" x14ac:dyDescent="0.2">
      <c r="A53" s="907"/>
      <c r="B53" s="856"/>
      <c r="C53" s="857"/>
      <c r="D53" s="857"/>
      <c r="E53" s="857"/>
      <c r="F53" s="857"/>
      <c r="G53" s="858"/>
    </row>
    <row r="54" spans="1:7" ht="14.25" x14ac:dyDescent="0.2">
      <c r="A54" s="830"/>
      <c r="B54" s="830"/>
      <c r="C54" s="830"/>
      <c r="D54" s="830"/>
      <c r="E54" s="830"/>
      <c r="F54" s="830"/>
      <c r="G54" s="830"/>
    </row>
    <row r="55" spans="1:7" ht="14.25" x14ac:dyDescent="0.2">
      <c r="A55" s="830"/>
      <c r="B55" s="830"/>
      <c r="C55" s="830"/>
      <c r="D55" s="830"/>
      <c r="E55" s="830"/>
      <c r="F55" s="830"/>
      <c r="G55" s="830"/>
    </row>
    <row r="56" spans="1:7" ht="14.25" x14ac:dyDescent="0.2">
      <c r="A56" s="349" t="s">
        <v>824</v>
      </c>
      <c r="B56" s="830"/>
      <c r="C56" s="830"/>
      <c r="D56" s="830"/>
      <c r="E56" s="830"/>
      <c r="F56" s="830"/>
      <c r="G56" s="830"/>
    </row>
    <row r="57" spans="1:7" ht="14.25" x14ac:dyDescent="0.2">
      <c r="A57" s="830"/>
      <c r="B57" s="830"/>
      <c r="C57" s="830"/>
      <c r="D57" s="830"/>
      <c r="E57" s="830"/>
      <c r="F57" s="830"/>
      <c r="G57" s="830"/>
    </row>
    <row r="58" spans="1:7" ht="15.75" x14ac:dyDescent="0.2">
      <c r="A58" s="829" t="s">
        <v>1520</v>
      </c>
      <c r="B58" s="830"/>
      <c r="C58" s="830"/>
      <c r="D58" s="830"/>
      <c r="E58" s="830"/>
      <c r="F58" s="830"/>
      <c r="G58" s="830"/>
    </row>
    <row r="59" spans="1:7" ht="15" customHeight="1" x14ac:dyDescent="0.2">
      <c r="A59" s="895" t="s">
        <v>1210</v>
      </c>
      <c r="B59" s="2456" t="s">
        <v>1205</v>
      </c>
      <c r="C59" s="2456" t="s">
        <v>1213</v>
      </c>
      <c r="D59" s="2456" t="s">
        <v>1186</v>
      </c>
      <c r="E59" s="2456" t="s">
        <v>582</v>
      </c>
      <c r="F59" s="2456" t="s">
        <v>423</v>
      </c>
      <c r="G59" s="830"/>
    </row>
    <row r="60" spans="1:7" ht="14.25" x14ac:dyDescent="0.2">
      <c r="A60" s="896" t="s">
        <v>1214</v>
      </c>
      <c r="B60" s="2457"/>
      <c r="C60" s="2457"/>
      <c r="D60" s="2457"/>
      <c r="E60" s="2457"/>
      <c r="F60" s="2457"/>
      <c r="G60" s="830"/>
    </row>
    <row r="61" spans="1:7" ht="15" x14ac:dyDescent="0.2">
      <c r="A61" s="903"/>
      <c r="B61" s="904"/>
      <c r="C61" s="905"/>
      <c r="D61" s="905"/>
      <c r="E61" s="905"/>
      <c r="F61" s="906"/>
      <c r="G61" s="830"/>
    </row>
    <row r="62" spans="1:7" ht="14.25" x14ac:dyDescent="0.2">
      <c r="A62" s="899">
        <v>10</v>
      </c>
      <c r="B62" s="900">
        <v>1.26</v>
      </c>
      <c r="C62" s="901">
        <v>0.23</v>
      </c>
      <c r="D62" s="901">
        <v>0.98</v>
      </c>
      <c r="E62" s="901">
        <v>48.71</v>
      </c>
      <c r="F62" s="902">
        <v>64.400000000000006</v>
      </c>
      <c r="G62" s="830"/>
    </row>
    <row r="63" spans="1:7" ht="14.25" x14ac:dyDescent="0.2">
      <c r="A63" s="899">
        <v>15</v>
      </c>
      <c r="B63" s="900">
        <v>1.17</v>
      </c>
      <c r="C63" s="901">
        <v>0.3</v>
      </c>
      <c r="D63" s="901">
        <v>0.95</v>
      </c>
      <c r="E63" s="901">
        <v>37.729999999999997</v>
      </c>
      <c r="F63" s="902">
        <v>51.15</v>
      </c>
      <c r="G63" s="830"/>
    </row>
    <row r="64" spans="1:7" ht="14.25" x14ac:dyDescent="0.2">
      <c r="A64" s="899">
        <v>20</v>
      </c>
      <c r="B64" s="900">
        <v>1.04</v>
      </c>
      <c r="C64" s="901">
        <v>0.41</v>
      </c>
      <c r="D64" s="901">
        <v>0.9</v>
      </c>
      <c r="E64" s="901">
        <v>22.35</v>
      </c>
      <c r="F64" s="902">
        <v>32.6</v>
      </c>
      <c r="G64" s="830"/>
    </row>
    <row r="65" spans="1:7" ht="14.25" x14ac:dyDescent="0.2">
      <c r="A65" s="899">
        <v>25</v>
      </c>
      <c r="B65" s="900">
        <v>0.96</v>
      </c>
      <c r="C65" s="901">
        <v>0.48</v>
      </c>
      <c r="D65" s="901">
        <v>0.88</v>
      </c>
      <c r="E65" s="901">
        <v>13.02</v>
      </c>
      <c r="F65" s="902">
        <v>21.34</v>
      </c>
      <c r="G65" s="830"/>
    </row>
    <row r="66" spans="1:7" ht="14.25" x14ac:dyDescent="0.2">
      <c r="A66" s="899">
        <v>30</v>
      </c>
      <c r="B66" s="900">
        <v>0.87</v>
      </c>
      <c r="C66" s="901">
        <v>0.55000000000000004</v>
      </c>
      <c r="D66" s="901">
        <v>0.85</v>
      </c>
      <c r="E66" s="901">
        <v>2.58</v>
      </c>
      <c r="F66" s="902">
        <v>8.75</v>
      </c>
      <c r="G66" s="830"/>
    </row>
    <row r="67" spans="1:7" ht="30" customHeight="1" x14ac:dyDescent="0.2">
      <c r="A67" s="899">
        <v>35</v>
      </c>
      <c r="B67" s="900">
        <v>0.88</v>
      </c>
      <c r="C67" s="901">
        <v>0.57999999999999996</v>
      </c>
      <c r="D67" s="901">
        <v>0.84</v>
      </c>
      <c r="E67" s="901">
        <v>2.46</v>
      </c>
      <c r="F67" s="902">
        <v>7.98</v>
      </c>
      <c r="G67" s="830"/>
    </row>
    <row r="68" spans="1:7" ht="14.25" x14ac:dyDescent="0.2">
      <c r="A68" s="899">
        <v>40</v>
      </c>
      <c r="B68" s="900">
        <v>0.89</v>
      </c>
      <c r="C68" s="901">
        <v>0.61</v>
      </c>
      <c r="D68" s="901">
        <v>0.84</v>
      </c>
      <c r="E68" s="901">
        <v>2.33</v>
      </c>
      <c r="F68" s="902">
        <v>7.2</v>
      </c>
      <c r="G68" s="830"/>
    </row>
    <row r="69" spans="1:7" ht="14.25" x14ac:dyDescent="0.2">
      <c r="A69" s="899">
        <v>45</v>
      </c>
      <c r="B69" s="900">
        <v>0.91</v>
      </c>
      <c r="C69" s="901">
        <v>0.64</v>
      </c>
      <c r="D69" s="901">
        <v>0.83</v>
      </c>
      <c r="E69" s="901">
        <v>2.21</v>
      </c>
      <c r="F69" s="902">
        <v>6.42</v>
      </c>
      <c r="G69" s="830"/>
    </row>
    <row r="70" spans="1:7" ht="14.25" x14ac:dyDescent="0.2">
      <c r="A70" s="899">
        <v>50</v>
      </c>
      <c r="B70" s="900">
        <v>0.92</v>
      </c>
      <c r="C70" s="901">
        <v>0.67</v>
      </c>
      <c r="D70" s="901">
        <v>0.82</v>
      </c>
      <c r="E70" s="901">
        <v>2.08</v>
      </c>
      <c r="F70" s="902">
        <v>5.65</v>
      </c>
      <c r="G70" s="830"/>
    </row>
    <row r="71" spans="1:7" ht="14.25" x14ac:dyDescent="0.2">
      <c r="A71" s="899">
        <v>55</v>
      </c>
      <c r="B71" s="900">
        <v>0.93</v>
      </c>
      <c r="C71" s="901">
        <v>0.7</v>
      </c>
      <c r="D71" s="901">
        <v>0.81</v>
      </c>
      <c r="E71" s="901">
        <v>1.96</v>
      </c>
      <c r="F71" s="902">
        <v>4.88</v>
      </c>
      <c r="G71" s="830"/>
    </row>
    <row r="72" spans="1:7" ht="28.5" customHeight="1" x14ac:dyDescent="0.2">
      <c r="A72" s="899">
        <v>60</v>
      </c>
      <c r="B72" s="900">
        <v>0.94</v>
      </c>
      <c r="C72" s="901">
        <v>0.74</v>
      </c>
      <c r="D72" s="901">
        <v>0.8</v>
      </c>
      <c r="E72" s="901">
        <v>1.83</v>
      </c>
      <c r="F72" s="902">
        <v>4.0999999999999996</v>
      </c>
      <c r="G72" s="830"/>
    </row>
    <row r="73" spans="1:7" ht="14.25" x14ac:dyDescent="0.2">
      <c r="A73" s="899">
        <v>65</v>
      </c>
      <c r="B73" s="900">
        <v>0.95</v>
      </c>
      <c r="C73" s="901">
        <v>0.77</v>
      </c>
      <c r="D73" s="901">
        <v>0.8</v>
      </c>
      <c r="E73" s="901">
        <v>1.71</v>
      </c>
      <c r="F73" s="902">
        <v>3.32</v>
      </c>
      <c r="G73" s="830"/>
    </row>
    <row r="74" spans="1:7" ht="14.25" x14ac:dyDescent="0.2">
      <c r="A74" s="899">
        <v>70</v>
      </c>
      <c r="B74" s="900">
        <v>0.96</v>
      </c>
      <c r="C74" s="901">
        <v>0.8</v>
      </c>
      <c r="D74" s="901">
        <v>0.79</v>
      </c>
      <c r="E74" s="901">
        <v>1.58</v>
      </c>
      <c r="F74" s="902">
        <v>2.5499999999999998</v>
      </c>
      <c r="G74" s="830"/>
    </row>
    <row r="75" spans="1:7" ht="14.25" x14ac:dyDescent="0.2">
      <c r="A75" s="899">
        <v>75</v>
      </c>
      <c r="B75" s="900">
        <v>0.97</v>
      </c>
      <c r="C75" s="901">
        <v>0.83</v>
      </c>
      <c r="D75" s="901">
        <v>0.78</v>
      </c>
      <c r="E75" s="901">
        <v>1.46</v>
      </c>
      <c r="F75" s="902">
        <v>1.77</v>
      </c>
      <c r="G75" s="830"/>
    </row>
    <row r="76" spans="1:7" ht="14.25" x14ac:dyDescent="0.2">
      <c r="A76" s="899">
        <v>80</v>
      </c>
      <c r="B76" s="900">
        <v>0.98</v>
      </c>
      <c r="C76" s="901">
        <v>0.86</v>
      </c>
      <c r="D76" s="901">
        <v>0.78</v>
      </c>
      <c r="E76" s="901">
        <v>1.33</v>
      </c>
      <c r="F76" s="902">
        <v>1</v>
      </c>
      <c r="G76" s="830"/>
    </row>
    <row r="77" spans="1:7" ht="27" customHeight="1" x14ac:dyDescent="0.2">
      <c r="A77" s="899">
        <v>85</v>
      </c>
      <c r="B77" s="900">
        <v>0.99</v>
      </c>
      <c r="C77" s="901">
        <v>0.93</v>
      </c>
      <c r="D77" s="901">
        <v>0.89</v>
      </c>
      <c r="E77" s="901">
        <v>1.17</v>
      </c>
      <c r="F77" s="902">
        <v>1</v>
      </c>
      <c r="G77" s="830"/>
    </row>
    <row r="78" spans="1:7" ht="14.25" x14ac:dyDescent="0.2">
      <c r="A78" s="899">
        <v>90</v>
      </c>
      <c r="B78" s="900">
        <v>0.99</v>
      </c>
      <c r="C78" s="901">
        <v>0.95</v>
      </c>
      <c r="D78" s="901">
        <v>0.92</v>
      </c>
      <c r="E78" s="901">
        <v>1.1000000000000001</v>
      </c>
      <c r="F78" s="902">
        <v>1</v>
      </c>
      <c r="G78" s="830"/>
    </row>
    <row r="79" spans="1:7" ht="14.25" x14ac:dyDescent="0.2">
      <c r="A79" s="899">
        <v>95</v>
      </c>
      <c r="B79" s="900">
        <v>1</v>
      </c>
      <c r="C79" s="901">
        <v>0.98</v>
      </c>
      <c r="D79" s="901">
        <v>0.96</v>
      </c>
      <c r="E79" s="901">
        <v>1.05</v>
      </c>
      <c r="F79" s="902">
        <v>1</v>
      </c>
      <c r="G79" s="830"/>
    </row>
    <row r="80" spans="1:7" ht="14.25" x14ac:dyDescent="0.2">
      <c r="A80" s="899">
        <v>100</v>
      </c>
      <c r="B80" s="900">
        <v>1</v>
      </c>
      <c r="C80" s="901">
        <v>1</v>
      </c>
      <c r="D80" s="901">
        <v>1</v>
      </c>
      <c r="E80" s="901">
        <v>1</v>
      </c>
      <c r="F80" s="902">
        <v>1</v>
      </c>
      <c r="G80" s="830"/>
    </row>
    <row r="81" spans="1:6" x14ac:dyDescent="0.2">
      <c r="A81" s="840"/>
      <c r="B81" s="840"/>
      <c r="C81" s="908"/>
      <c r="D81" s="908"/>
      <c r="E81" s="908"/>
      <c r="F81" s="889"/>
    </row>
  </sheetData>
  <mergeCells count="15">
    <mergeCell ref="D6:D7"/>
    <mergeCell ref="E6:E7"/>
    <mergeCell ref="F6:F7"/>
    <mergeCell ref="G6:G7"/>
    <mergeCell ref="B31:B32"/>
    <mergeCell ref="C31:C32"/>
    <mergeCell ref="D31:D32"/>
    <mergeCell ref="E31:E32"/>
    <mergeCell ref="F31:F32"/>
    <mergeCell ref="G31:G32"/>
    <mergeCell ref="B59:B60"/>
    <mergeCell ref="C59:C60"/>
    <mergeCell ref="D59:D60"/>
    <mergeCell ref="E59:E60"/>
    <mergeCell ref="F59:F60"/>
  </mergeCells>
  <hyperlinks>
    <hyperlink ref="A1" location="Contents!A1" display="To table of contents" xr:uid="{00000000-0004-0000-4900-000000000000}"/>
    <hyperlink ref="A56" location="Contents!A1" display="To table of contents" xr:uid="{00000000-0004-0000-4900-000001000000}"/>
  </hyperlink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H69"/>
  <sheetViews>
    <sheetView zoomScale="80" zoomScaleNormal="80" workbookViewId="0">
      <selection sqref="A1:B1"/>
    </sheetView>
  </sheetViews>
  <sheetFormatPr defaultRowHeight="11.25" x14ac:dyDescent="0.2"/>
  <cols>
    <col min="1" max="1" width="9.28515625" style="2040" customWidth="1"/>
    <col min="2" max="7" width="17.7109375" style="2040" customWidth="1"/>
    <col min="8" max="8" width="9.7109375" style="2040" customWidth="1"/>
    <col min="9" max="16384" width="9.140625" style="2040"/>
  </cols>
  <sheetData>
    <row r="1" spans="1:8" ht="12.75" x14ac:dyDescent="0.2">
      <c r="A1" s="2380" t="s">
        <v>824</v>
      </c>
      <c r="B1" s="2380"/>
    </row>
    <row r="2" spans="1:8" ht="15" x14ac:dyDescent="0.25">
      <c r="A2" s="2076" t="s">
        <v>1651</v>
      </c>
      <c r="B2" s="1514"/>
      <c r="C2" s="2074"/>
      <c r="D2" s="2075"/>
      <c r="E2" s="2074"/>
      <c r="F2" s="2074"/>
      <c r="G2" s="2074"/>
    </row>
    <row r="3" spans="1:8" ht="12.75" x14ac:dyDescent="0.2">
      <c r="A3" s="2073"/>
      <c r="B3" s="2072" t="s">
        <v>1432</v>
      </c>
      <c r="C3" s="1835"/>
      <c r="D3" s="1835"/>
      <c r="E3" s="1835"/>
      <c r="F3" s="1835"/>
      <c r="G3" s="1835"/>
      <c r="H3" s="1836"/>
    </row>
    <row r="4" spans="1:8" ht="12.75" x14ac:dyDescent="0.2">
      <c r="A4" s="2068"/>
      <c r="B4" s="2070" t="s">
        <v>427</v>
      </c>
      <c r="C4" s="2071"/>
      <c r="D4" s="2071"/>
      <c r="E4" s="2071"/>
      <c r="F4" s="2069"/>
      <c r="G4" s="2070" t="s">
        <v>504</v>
      </c>
      <c r="H4" s="2069"/>
    </row>
    <row r="5" spans="1:8" ht="12.75" x14ac:dyDescent="0.2">
      <c r="A5" s="2068"/>
      <c r="B5" s="2067" t="s">
        <v>2152</v>
      </c>
      <c r="C5" s="2067" t="s">
        <v>2153</v>
      </c>
      <c r="D5" s="2067" t="s">
        <v>2154</v>
      </c>
      <c r="E5" s="2067" t="s">
        <v>2155</v>
      </c>
      <c r="F5" s="2067" t="s">
        <v>641</v>
      </c>
      <c r="G5" s="2066" t="s">
        <v>773</v>
      </c>
      <c r="H5" s="2065" t="s">
        <v>772</v>
      </c>
    </row>
    <row r="6" spans="1:8" ht="12.75" x14ac:dyDescent="0.2">
      <c r="A6" s="2064"/>
      <c r="B6" s="2063"/>
      <c r="C6" s="2063"/>
      <c r="D6" s="2063"/>
      <c r="E6" s="2063"/>
      <c r="F6" s="2063"/>
      <c r="G6" s="2062"/>
      <c r="H6" s="2061" t="s">
        <v>642</v>
      </c>
    </row>
    <row r="7" spans="1:8" ht="12.75" x14ac:dyDescent="0.2">
      <c r="A7" s="2059"/>
      <c r="B7" s="2060" t="s">
        <v>418</v>
      </c>
      <c r="C7" s="1476"/>
      <c r="D7" s="1476"/>
      <c r="E7" s="1476"/>
      <c r="F7" s="1476"/>
      <c r="G7" s="1457"/>
      <c r="H7" s="1476"/>
    </row>
    <row r="8" spans="1:8" x14ac:dyDescent="0.2">
      <c r="A8" s="2059"/>
      <c r="B8" s="2059"/>
      <c r="C8" s="2058"/>
      <c r="D8" s="2058"/>
      <c r="E8" s="2058"/>
      <c r="F8" s="2058"/>
      <c r="G8" s="2058"/>
      <c r="H8" s="2057"/>
    </row>
    <row r="9" spans="1:8" ht="12.75" x14ac:dyDescent="0.2">
      <c r="A9" s="2047">
        <v>1990</v>
      </c>
      <c r="B9" s="2056">
        <v>11.737909960186666</v>
      </c>
      <c r="C9" s="2055">
        <v>23.908583842889833</v>
      </c>
      <c r="D9" s="2055">
        <v>19.412131624312451</v>
      </c>
      <c r="E9" s="2055">
        <v>29.679274555953338</v>
      </c>
      <c r="F9" s="2055">
        <v>8.565543224999999</v>
      </c>
      <c r="G9" s="2055">
        <v>7.7800800926044085</v>
      </c>
      <c r="H9" s="2054">
        <v>2.3359463316011446</v>
      </c>
    </row>
    <row r="10" spans="1:8" ht="12.75" x14ac:dyDescent="0.2">
      <c r="A10" s="2047">
        <v>1991</v>
      </c>
      <c r="B10" s="2056">
        <v>11.679069268706487</v>
      </c>
      <c r="C10" s="2055">
        <v>23.788733067888231</v>
      </c>
      <c r="D10" s="2055">
        <v>19.314821008389078</v>
      </c>
      <c r="E10" s="2055">
        <v>29.530496021833905</v>
      </c>
      <c r="F10" s="2055">
        <v>8.5226052157656564</v>
      </c>
      <c r="G10" s="2055">
        <v>8.1120905914260728</v>
      </c>
      <c r="H10" s="2054">
        <v>2.4191084527157747</v>
      </c>
    </row>
    <row r="11" spans="1:8" ht="12.75" x14ac:dyDescent="0.2">
      <c r="A11" s="2047">
        <v>1992</v>
      </c>
      <c r="B11" s="2056">
        <v>12.892147595563209</v>
      </c>
      <c r="C11" s="2055">
        <v>26.259614594839832</v>
      </c>
      <c r="D11" s="2055">
        <v>21.321007478673522</v>
      </c>
      <c r="E11" s="2055">
        <v>32.597761390436602</v>
      </c>
      <c r="F11" s="2055">
        <v>9.4078288100209946</v>
      </c>
      <c r="G11" s="2055">
        <v>8.5683158626785865</v>
      </c>
      <c r="H11" s="2054">
        <v>2.5289742239547097</v>
      </c>
    </row>
    <row r="12" spans="1:8" ht="12.75" x14ac:dyDescent="0.2">
      <c r="A12" s="2047">
        <v>1993</v>
      </c>
      <c r="B12" s="2056">
        <v>14.045101952531065</v>
      </c>
      <c r="C12" s="2055">
        <v>28.608031476898841</v>
      </c>
      <c r="D12" s="2055">
        <v>23.227761049811701</v>
      </c>
      <c r="E12" s="2055">
        <v>35.513003458828408</v>
      </c>
      <c r="F12" s="2055">
        <v>10.249177944113615</v>
      </c>
      <c r="G12" s="2055">
        <v>8.447253894102575</v>
      </c>
      <c r="H12" s="2054">
        <v>2.4245514151869068</v>
      </c>
    </row>
    <row r="13" spans="1:8" ht="12.75" x14ac:dyDescent="0.2">
      <c r="A13" s="2047">
        <v>1994</v>
      </c>
      <c r="B13" s="2056">
        <v>14.422195689367694</v>
      </c>
      <c r="C13" s="2055">
        <v>29.376121984865549</v>
      </c>
      <c r="D13" s="2055">
        <v>23.851397905010412</v>
      </c>
      <c r="E13" s="2055">
        <v>36.466483983629331</v>
      </c>
      <c r="F13" s="2055">
        <v>10.524355783584753</v>
      </c>
      <c r="G13" s="2055">
        <v>8.2704883847615704</v>
      </c>
      <c r="H13" s="2054">
        <v>2.4581400334450061</v>
      </c>
    </row>
    <row r="14" spans="1:8" ht="12.75" x14ac:dyDescent="0.2">
      <c r="A14" s="2047">
        <v>1995</v>
      </c>
      <c r="B14" s="2056">
        <v>16.946840902559995</v>
      </c>
      <c r="C14" s="2055">
        <v>35.007195905334051</v>
      </c>
      <c r="D14" s="2055">
        <v>27.322794179837761</v>
      </c>
      <c r="E14" s="2055">
        <v>41.056773648966676</v>
      </c>
      <c r="F14" s="2055">
        <v>12.824618399999997</v>
      </c>
      <c r="G14" s="2055">
        <v>8.3952431994361163</v>
      </c>
      <c r="H14" s="2054">
        <v>2.4905381146604806</v>
      </c>
    </row>
    <row r="15" spans="1:8" ht="12.75" x14ac:dyDescent="0.2">
      <c r="A15" s="2047">
        <v>1996</v>
      </c>
      <c r="B15" s="2056">
        <v>18.744392146693343</v>
      </c>
      <c r="C15" s="2055">
        <v>38.457241374757942</v>
      </c>
      <c r="D15" s="2055">
        <v>29.929439338251466</v>
      </c>
      <c r="E15" s="2055">
        <v>45.333371045140005</v>
      </c>
      <c r="F15" s="2055">
        <v>14.29104033</v>
      </c>
      <c r="G15" s="2055">
        <v>8.1081595976148737</v>
      </c>
      <c r="H15" s="2054">
        <v>2.2343204128580822</v>
      </c>
    </row>
    <row r="16" spans="1:8" ht="12.75" x14ac:dyDescent="0.2">
      <c r="A16" s="2047">
        <v>1997</v>
      </c>
      <c r="B16" s="2056">
        <v>19.973258315893325</v>
      </c>
      <c r="C16" s="2055">
        <v>41.215423740338679</v>
      </c>
      <c r="D16" s="2055">
        <v>32.097007490097326</v>
      </c>
      <c r="E16" s="2055">
        <v>48.827650434413307</v>
      </c>
      <c r="F16" s="2055">
        <v>15.395825609999996</v>
      </c>
      <c r="G16" s="2055">
        <v>8.1382590313685466</v>
      </c>
      <c r="H16" s="2054">
        <v>2.3121342265348845</v>
      </c>
    </row>
    <row r="17" spans="1:8" ht="12.75" x14ac:dyDescent="0.2">
      <c r="A17" s="2047">
        <v>1998</v>
      </c>
      <c r="B17" s="2056">
        <v>21.313065513253328</v>
      </c>
      <c r="C17" s="2055">
        <v>44.108163694325832</v>
      </c>
      <c r="D17" s="2055">
        <v>34.539452150109092</v>
      </c>
      <c r="E17" s="2055">
        <v>53.32780191909999</v>
      </c>
      <c r="F17" s="2055">
        <v>16.74733647</v>
      </c>
      <c r="G17" s="2055">
        <v>7.7922078854601269</v>
      </c>
      <c r="H17" s="2054">
        <v>2.1666788287173806</v>
      </c>
    </row>
    <row r="18" spans="1:8" ht="12.75" x14ac:dyDescent="0.2">
      <c r="A18" s="2047">
        <v>1999</v>
      </c>
      <c r="B18" s="2056">
        <v>21.98788304624</v>
      </c>
      <c r="C18" s="2055">
        <v>46.035559073282705</v>
      </c>
      <c r="D18" s="2055">
        <v>35.975629706619593</v>
      </c>
      <c r="E18" s="2055">
        <v>54.088664051100004</v>
      </c>
      <c r="F18" s="2055">
        <v>17.411797245000002</v>
      </c>
      <c r="G18" s="2055">
        <v>7.7284191098081489</v>
      </c>
      <c r="H18" s="2054">
        <v>2.2702581301308378</v>
      </c>
    </row>
    <row r="19" spans="1:8" ht="12.75" x14ac:dyDescent="0.2">
      <c r="A19" s="2047">
        <v>2000</v>
      </c>
      <c r="B19" s="2056">
        <v>22.840673676666672</v>
      </c>
      <c r="C19" s="2055">
        <v>47.752488761257759</v>
      </c>
      <c r="D19" s="2055">
        <v>37.388842785806446</v>
      </c>
      <c r="E19" s="2055">
        <v>56.459646458213314</v>
      </c>
      <c r="F19" s="2055">
        <v>18.293825594999998</v>
      </c>
      <c r="G19" s="2055">
        <v>10.174111918953011</v>
      </c>
      <c r="H19" s="2054">
        <v>1.9101081153223205</v>
      </c>
    </row>
    <row r="20" spans="1:8" ht="12.75" x14ac:dyDescent="0.2">
      <c r="A20" s="2047">
        <v>2001</v>
      </c>
      <c r="B20" s="2056">
        <v>23.015663791146661</v>
      </c>
      <c r="C20" s="2055">
        <v>48.277098456405675</v>
      </c>
      <c r="D20" s="2055">
        <v>37.730143236953545</v>
      </c>
      <c r="E20" s="2055">
        <v>56.494097620213338</v>
      </c>
      <c r="F20" s="2055">
        <v>18.480968565000008</v>
      </c>
      <c r="G20" s="2055">
        <v>8.4572658995077195</v>
      </c>
      <c r="H20" s="2054">
        <v>1.7585085573013401</v>
      </c>
    </row>
    <row r="21" spans="1:8" ht="12.75" x14ac:dyDescent="0.2">
      <c r="A21" s="2047">
        <v>2002</v>
      </c>
      <c r="B21" s="2056">
        <v>22.743010202520008</v>
      </c>
      <c r="C21" s="2055">
        <v>47.796192560004705</v>
      </c>
      <c r="D21" s="2055">
        <v>37.219570953484613</v>
      </c>
      <c r="E21" s="2055">
        <v>55.337435599100004</v>
      </c>
      <c r="F21" s="2055">
        <v>18.123938715000008</v>
      </c>
      <c r="G21" s="2055">
        <v>9.2650828487735417</v>
      </c>
      <c r="H21" s="2054">
        <v>1.7527914611264392</v>
      </c>
    </row>
    <row r="22" spans="1:8" ht="12.75" x14ac:dyDescent="0.2">
      <c r="A22" s="2047">
        <v>2003</v>
      </c>
      <c r="B22" s="2056">
        <v>23.064558872333329</v>
      </c>
      <c r="C22" s="2055">
        <v>48.288140518308317</v>
      </c>
      <c r="D22" s="2055">
        <v>37.412403754012679</v>
      </c>
      <c r="E22" s="2055">
        <v>66.843677542299986</v>
      </c>
      <c r="F22" s="2055">
        <v>18.147739574999996</v>
      </c>
      <c r="G22" s="2055">
        <v>7.9684414507636516</v>
      </c>
      <c r="H22" s="2054">
        <v>1.508242728659607</v>
      </c>
    </row>
    <row r="23" spans="1:8" ht="12.75" x14ac:dyDescent="0.2">
      <c r="A23" s="2047">
        <v>2004</v>
      </c>
      <c r="B23" s="2056">
        <v>23.886586261933335</v>
      </c>
      <c r="C23" s="2055">
        <v>50.037688782606963</v>
      </c>
      <c r="D23" s="2055">
        <v>38.554234960021816</v>
      </c>
      <c r="E23" s="2055">
        <v>68.703725085533335</v>
      </c>
      <c r="F23" s="2055">
        <v>18.811867357500002</v>
      </c>
      <c r="G23" s="2055">
        <v>7.6091507880974847</v>
      </c>
      <c r="H23" s="2054">
        <v>1.3886884611978236</v>
      </c>
    </row>
    <row r="24" spans="1:8" ht="12.75" x14ac:dyDescent="0.2">
      <c r="A24" s="2047">
        <v>2005</v>
      </c>
      <c r="B24" s="2056">
        <v>24.83854504317334</v>
      </c>
      <c r="C24" s="2055">
        <v>51.874762136801387</v>
      </c>
      <c r="D24" s="2055">
        <v>39.788106255954247</v>
      </c>
      <c r="E24" s="2055">
        <v>70.253551132836662</v>
      </c>
      <c r="F24" s="2055">
        <v>19.336392104999987</v>
      </c>
      <c r="G24" s="2055">
        <v>11.653109151754151</v>
      </c>
      <c r="H24" s="2054">
        <v>1.3945746988213423</v>
      </c>
    </row>
    <row r="25" spans="1:8" ht="12.75" x14ac:dyDescent="0.2">
      <c r="A25" s="2047">
        <v>2006</v>
      </c>
      <c r="B25" s="2056">
        <v>25.144857637411825</v>
      </c>
      <c r="C25" s="2055">
        <v>52.605552065771214</v>
      </c>
      <c r="D25" s="2055">
        <v>40.324030287885158</v>
      </c>
      <c r="E25" s="2055">
        <v>72.155418302505879</v>
      </c>
      <c r="F25" s="2055">
        <v>19.944664507500004</v>
      </c>
      <c r="G25" s="2055">
        <v>14.337945437776316</v>
      </c>
      <c r="H25" s="2054">
        <v>1.4406898866368776</v>
      </c>
    </row>
    <row r="26" spans="1:8" ht="12.75" x14ac:dyDescent="0.2">
      <c r="A26" s="2048">
        <v>2007</v>
      </c>
      <c r="B26" s="2056">
        <v>25.851250807631256</v>
      </c>
      <c r="C26" s="2055">
        <v>53.874606778503377</v>
      </c>
      <c r="D26" s="2055">
        <v>41.176130511945473</v>
      </c>
      <c r="E26" s="2055">
        <v>74.266669927450693</v>
      </c>
      <c r="F26" s="2055">
        <v>20.537726115000002</v>
      </c>
      <c r="G26" s="2055">
        <v>14.363357379376533</v>
      </c>
      <c r="H26" s="2054">
        <v>1.4328124896510355</v>
      </c>
    </row>
    <row r="27" spans="1:8" ht="12.75" x14ac:dyDescent="0.2">
      <c r="A27" s="2048">
        <v>2008</v>
      </c>
      <c r="B27" s="2056">
        <v>25.672888418387267</v>
      </c>
      <c r="C27" s="2055">
        <v>53.50619800247658</v>
      </c>
      <c r="D27" s="2055">
        <v>40.837901529642792</v>
      </c>
      <c r="E27" s="2055">
        <v>73.606605452165041</v>
      </c>
      <c r="F27" s="2055">
        <v>20.377734832499996</v>
      </c>
      <c r="G27" s="2055">
        <v>15.007726513552797</v>
      </c>
      <c r="H27" s="2054">
        <v>1.5726094493376013</v>
      </c>
    </row>
    <row r="28" spans="1:8" ht="12.75" x14ac:dyDescent="0.2">
      <c r="A28" s="2048">
        <v>2009</v>
      </c>
      <c r="B28" s="2056">
        <v>23.293017818354876</v>
      </c>
      <c r="C28" s="2055">
        <v>48.562767129494368</v>
      </c>
      <c r="D28" s="2055">
        <v>37.009186654537181</v>
      </c>
      <c r="E28" s="2055">
        <v>66.750697807597831</v>
      </c>
      <c r="F28" s="2055">
        <v>19.035590227499998</v>
      </c>
      <c r="G28" s="2055">
        <v>13.892067701793655</v>
      </c>
      <c r="H28" s="2054">
        <v>1.6767202088894089</v>
      </c>
    </row>
    <row r="29" spans="1:8" ht="12.75" x14ac:dyDescent="0.2">
      <c r="A29" s="2047">
        <v>2010</v>
      </c>
      <c r="B29" s="2056">
        <v>24.111927054736167</v>
      </c>
      <c r="C29" s="2055">
        <v>49.907522018692049</v>
      </c>
      <c r="D29" s="2055">
        <v>37.703438671246602</v>
      </c>
      <c r="E29" s="2055">
        <v>67.223023341383836</v>
      </c>
      <c r="F29" s="2055">
        <v>20.262982957499997</v>
      </c>
      <c r="G29" s="2055">
        <v>15.20890053145447</v>
      </c>
      <c r="H29" s="2054">
        <v>1.5959280292659068</v>
      </c>
    </row>
    <row r="30" spans="1:8" ht="12.75" x14ac:dyDescent="0.2">
      <c r="A30" s="2048">
        <v>2011</v>
      </c>
      <c r="B30" s="2056">
        <v>25.647950982602822</v>
      </c>
      <c r="C30" s="2055">
        <v>53.392398450626281</v>
      </c>
      <c r="D30" s="2055">
        <v>40.43224005565569</v>
      </c>
      <c r="E30" s="2055">
        <v>71.979418006876287</v>
      </c>
      <c r="F30" s="2055">
        <v>19.573190666666669</v>
      </c>
      <c r="G30" s="2055">
        <v>15.133043243806833</v>
      </c>
      <c r="H30" s="2054">
        <v>1.472694444503964</v>
      </c>
    </row>
    <row r="31" spans="1:8" ht="12.75" x14ac:dyDescent="0.2">
      <c r="A31" s="2047">
        <v>2012</v>
      </c>
      <c r="B31" s="2056">
        <v>25.379765412136855</v>
      </c>
      <c r="C31" s="2055">
        <v>52.984168189638886</v>
      </c>
      <c r="D31" s="2055">
        <v>40.137762661779895</v>
      </c>
      <c r="E31" s="2055">
        <v>71.295846003331945</v>
      </c>
      <c r="F31" s="2055">
        <v>17.462301196666665</v>
      </c>
      <c r="G31" s="2055">
        <v>16.017516501170753</v>
      </c>
      <c r="H31" s="2054">
        <v>1.3279335935251277</v>
      </c>
    </row>
    <row r="32" spans="1:8" ht="12.75" x14ac:dyDescent="0.2">
      <c r="A32" s="2048">
        <v>2013</v>
      </c>
      <c r="B32" s="2056">
        <v>25.523191620441853</v>
      </c>
      <c r="C32" s="2055">
        <v>53.11541573465351</v>
      </c>
      <c r="D32" s="2055">
        <v>40.120736009349365</v>
      </c>
      <c r="E32" s="2055">
        <v>71.387039701474379</v>
      </c>
      <c r="F32" s="2055">
        <v>15.234551865000002</v>
      </c>
      <c r="G32" s="2055">
        <v>18.018070460185701</v>
      </c>
      <c r="H32" s="2054">
        <v>1.1689639581999955</v>
      </c>
    </row>
    <row r="33" spans="1:8" ht="12.75" x14ac:dyDescent="0.2">
      <c r="A33" s="2047">
        <v>2014</v>
      </c>
      <c r="B33" s="2056">
        <v>26.296787989109454</v>
      </c>
      <c r="C33" s="2055">
        <v>54.784930053074632</v>
      </c>
      <c r="D33" s="2055">
        <v>41.346867162412934</v>
      </c>
      <c r="E33" s="2055">
        <v>73.246021705467925</v>
      </c>
      <c r="F33" s="2055">
        <v>13.311264854166666</v>
      </c>
      <c r="G33" s="2055">
        <v>18.688513082516295</v>
      </c>
      <c r="H33" s="2054">
        <v>1.1406666654497746</v>
      </c>
    </row>
    <row r="34" spans="1:8" ht="12.75" x14ac:dyDescent="0.2">
      <c r="A34" s="2048">
        <v>2015</v>
      </c>
      <c r="B34" s="2056">
        <v>27.064121142738205</v>
      </c>
      <c r="C34" s="2055">
        <v>56.500224173713534</v>
      </c>
      <c r="D34" s="2055">
        <v>42.652255052660934</v>
      </c>
      <c r="E34" s="2055">
        <v>75.320903898286389</v>
      </c>
      <c r="F34" s="2055">
        <v>11.075160399999998</v>
      </c>
      <c r="G34" s="2055">
        <v>19.071673421390557</v>
      </c>
      <c r="H34" s="2054">
        <v>1.03897620852282</v>
      </c>
    </row>
    <row r="35" spans="1:8" ht="12.75" x14ac:dyDescent="0.2">
      <c r="A35" s="2047">
        <v>2016</v>
      </c>
      <c r="B35" s="2056">
        <v>28.169896716503821</v>
      </c>
      <c r="C35" s="2055">
        <v>59.23800917877449</v>
      </c>
      <c r="D35" s="2055">
        <v>44.920143205158553</v>
      </c>
      <c r="E35" s="2055">
        <v>79.274609462252101</v>
      </c>
      <c r="F35" s="2055">
        <v>11.763190369999995</v>
      </c>
      <c r="G35" s="2055">
        <v>19.677755938279695</v>
      </c>
      <c r="H35" s="2054">
        <v>1.0088219389862438</v>
      </c>
    </row>
    <row r="36" spans="1:8" ht="12.75" x14ac:dyDescent="0.2">
      <c r="A36" s="2047">
        <v>2017</v>
      </c>
      <c r="B36" s="2056">
        <v>29.007136130819099</v>
      </c>
      <c r="C36" s="2055">
        <v>61.125021117372818</v>
      </c>
      <c r="D36" s="2055">
        <v>46.405640304966653</v>
      </c>
      <c r="E36" s="2055">
        <v>81.599867643976324</v>
      </c>
      <c r="F36" s="2055">
        <v>12.438890306666664</v>
      </c>
      <c r="G36" s="2055">
        <v>21.634260024344449</v>
      </c>
      <c r="H36" s="2054">
        <v>0.90932983665258404</v>
      </c>
    </row>
    <row r="37" spans="1:8" ht="12.75" x14ac:dyDescent="0.2">
      <c r="A37" s="2047"/>
      <c r="B37" s="2053"/>
      <c r="C37" s="2052"/>
      <c r="D37" s="2052"/>
      <c r="E37" s="2052"/>
      <c r="F37" s="2052"/>
      <c r="G37" s="2052"/>
      <c r="H37" s="1455"/>
    </row>
    <row r="38" spans="1:8" ht="12.75" x14ac:dyDescent="0.2">
      <c r="A38" s="1480"/>
      <c r="B38" s="2051" t="s">
        <v>378</v>
      </c>
      <c r="C38" s="2049"/>
      <c r="D38" s="2049"/>
      <c r="E38" s="2049"/>
      <c r="F38" s="2049"/>
      <c r="G38" s="2049"/>
      <c r="H38" s="1455"/>
    </row>
    <row r="39" spans="1:8" ht="12.75" x14ac:dyDescent="0.2">
      <c r="A39" s="1480"/>
      <c r="B39" s="2050"/>
      <c r="C39" s="2049"/>
      <c r="D39" s="2049"/>
      <c r="E39" s="2049"/>
      <c r="F39" s="2049"/>
      <c r="G39" s="1311"/>
      <c r="H39" s="1455"/>
    </row>
    <row r="40" spans="1:8" ht="12.75" x14ac:dyDescent="0.2">
      <c r="A40" s="2047">
        <v>1990</v>
      </c>
      <c r="B40" s="2046">
        <v>0.51059931699812</v>
      </c>
      <c r="C40" s="2045">
        <v>1.0400265135657079</v>
      </c>
      <c r="D40" s="2045">
        <v>0.84442940851359161</v>
      </c>
      <c r="E40" s="2045">
        <v>1.2910500637119702</v>
      </c>
      <c r="F40" s="2045">
        <v>0.37260113028749997</v>
      </c>
      <c r="G40" s="2045">
        <v>0.33843348402829176</v>
      </c>
      <c r="H40" s="2044">
        <v>0.10278163859045036</v>
      </c>
    </row>
    <row r="41" spans="1:8" ht="12.75" x14ac:dyDescent="0.2">
      <c r="A41" s="2047">
        <v>1991</v>
      </c>
      <c r="B41" s="2046">
        <v>0.50803974574707256</v>
      </c>
      <c r="C41" s="2045">
        <v>1.0348129892310101</v>
      </c>
      <c r="D41" s="2045">
        <v>0.840196388284976</v>
      </c>
      <c r="E41" s="2045">
        <v>1.2845781893542685</v>
      </c>
      <c r="F41" s="2045">
        <v>0.37073332688580607</v>
      </c>
      <c r="G41" s="2045">
        <v>0.35287594072703421</v>
      </c>
      <c r="H41" s="2044">
        <v>0.1064407719194941</v>
      </c>
    </row>
    <row r="42" spans="1:8" ht="12.75" x14ac:dyDescent="0.2">
      <c r="A42" s="2047">
        <v>1992</v>
      </c>
      <c r="B42" s="2046">
        <v>0.56080867712064519</v>
      </c>
      <c r="C42" s="2045">
        <v>1.1422966577241407</v>
      </c>
      <c r="D42" s="2045">
        <v>0.92746567366054644</v>
      </c>
      <c r="E42" s="2045">
        <v>1.4180044003652685</v>
      </c>
      <c r="F42" s="2045">
        <v>0.40924055323591324</v>
      </c>
      <c r="G42" s="2045">
        <v>0.37272174002651853</v>
      </c>
      <c r="H42" s="2044">
        <v>0.11127486585400723</v>
      </c>
    </row>
    <row r="43" spans="1:8" ht="12.75" x14ac:dyDescent="0.2">
      <c r="A43" s="2047">
        <v>1993</v>
      </c>
      <c r="B43" s="2046">
        <v>0.61096221460683942</v>
      </c>
      <c r="C43" s="2045">
        <v>1.2444530982016064</v>
      </c>
      <c r="D43" s="2045">
        <v>1.0104096193033227</v>
      </c>
      <c r="E43" s="2045">
        <v>1.5448175895164196</v>
      </c>
      <c r="F43" s="2045">
        <v>0.44583924056894225</v>
      </c>
      <c r="G43" s="2045">
        <v>0.36745554439346201</v>
      </c>
      <c r="H43" s="2044">
        <v>0.1066802622682239</v>
      </c>
    </row>
    <row r="44" spans="1:8" ht="12.75" x14ac:dyDescent="0.2">
      <c r="A44" s="2047">
        <v>1994</v>
      </c>
      <c r="B44" s="2046">
        <v>0.62736579966807537</v>
      </c>
      <c r="C44" s="2045">
        <v>1.2778651354160606</v>
      </c>
      <c r="D44" s="2045">
        <v>1.0375378765681338</v>
      </c>
      <c r="E44" s="2045">
        <v>1.5862940444065687</v>
      </c>
      <c r="F44" s="2045">
        <v>0.45780947658593674</v>
      </c>
      <c r="G44" s="2045">
        <v>0.35976624473712837</v>
      </c>
      <c r="H44" s="2044">
        <v>0.10815816147158026</v>
      </c>
    </row>
    <row r="45" spans="1:8" ht="12.75" x14ac:dyDescent="0.2">
      <c r="A45" s="2047">
        <v>1995</v>
      </c>
      <c r="B45" s="2046">
        <v>0.73718759405015988</v>
      </c>
      <c r="C45" s="2045">
        <v>1.5228131802820313</v>
      </c>
      <c r="D45" s="2045">
        <v>1.1885416230169428</v>
      </c>
      <c r="E45" s="2045">
        <v>1.7859697238900503</v>
      </c>
      <c r="F45" s="2045">
        <v>0.55787090039999987</v>
      </c>
      <c r="G45" s="2045">
        <v>0.36519307917547111</v>
      </c>
      <c r="H45" s="2044">
        <v>0.10958367704506114</v>
      </c>
    </row>
    <row r="46" spans="1:8" ht="12.75" x14ac:dyDescent="0.2">
      <c r="A46" s="2047">
        <v>1996</v>
      </c>
      <c r="B46" s="2046">
        <v>0.8153810930023605</v>
      </c>
      <c r="C46" s="2045">
        <v>1.6728903106019701</v>
      </c>
      <c r="D46" s="2045">
        <v>1.3019307738619388</v>
      </c>
      <c r="E46" s="2045">
        <v>1.9720017913595902</v>
      </c>
      <c r="F46" s="2045">
        <v>0.62166025435500005</v>
      </c>
      <c r="G46" s="2045">
        <v>0.35270494249624706</v>
      </c>
      <c r="H46" s="2044">
        <v>9.8310098165755616E-2</v>
      </c>
    </row>
    <row r="47" spans="1:8" ht="12.75" x14ac:dyDescent="0.2">
      <c r="A47" s="2047">
        <v>1997</v>
      </c>
      <c r="B47" s="2046">
        <v>0.8688368248027597</v>
      </c>
      <c r="C47" s="2045">
        <v>1.7928717927747324</v>
      </c>
      <c r="D47" s="2045">
        <v>1.3962202570362336</v>
      </c>
      <c r="E47" s="2045">
        <v>2.1240031923449787</v>
      </c>
      <c r="F47" s="2045">
        <v>0.66971841403499976</v>
      </c>
      <c r="G47" s="2045">
        <v>0.35401426786453177</v>
      </c>
      <c r="H47" s="2044">
        <v>0.10173390596753493</v>
      </c>
    </row>
    <row r="48" spans="1:8" ht="12.75" x14ac:dyDescent="0.2">
      <c r="A48" s="2047">
        <v>1998</v>
      </c>
      <c r="B48" s="2046">
        <v>0.92711858721231966</v>
      </c>
      <c r="C48" s="2045">
        <v>1.9187081339631737</v>
      </c>
      <c r="D48" s="2045">
        <v>1.5024675029507455</v>
      </c>
      <c r="E48" s="2045">
        <v>2.3197606002808495</v>
      </c>
      <c r="F48" s="2045">
        <v>0.72850913644499993</v>
      </c>
      <c r="G48" s="2045">
        <v>0.33896104301751551</v>
      </c>
      <c r="H48" s="2044">
        <v>9.5333868463564758E-2</v>
      </c>
    </row>
    <row r="49" spans="1:8" ht="12.75" x14ac:dyDescent="0.2">
      <c r="A49" s="2047">
        <v>1999</v>
      </c>
      <c r="B49" s="2046">
        <v>0.95647291563444004</v>
      </c>
      <c r="C49" s="2045">
        <v>2.0025468607877976</v>
      </c>
      <c r="D49" s="2045">
        <v>1.5649399104089523</v>
      </c>
      <c r="E49" s="2045">
        <v>2.3528569028308501</v>
      </c>
      <c r="F49" s="2045">
        <v>0.75741318015750014</v>
      </c>
      <c r="G49" s="2045">
        <v>0.33618623127665448</v>
      </c>
      <c r="H49" s="2044">
        <v>9.9891357725756871E-2</v>
      </c>
    </row>
    <row r="50" spans="1:8" ht="12.75" x14ac:dyDescent="0.2">
      <c r="A50" s="2047">
        <v>2000</v>
      </c>
      <c r="B50" s="2046">
        <v>0.99356930787800035</v>
      </c>
      <c r="C50" s="2045">
        <v>2.0772332727247127</v>
      </c>
      <c r="D50" s="2045">
        <v>1.6264146713075804</v>
      </c>
      <c r="E50" s="2045">
        <v>2.4559946306762792</v>
      </c>
      <c r="F50" s="2045">
        <v>0.79578141338249986</v>
      </c>
      <c r="G50" s="2045">
        <v>0.44257386847445607</v>
      </c>
      <c r="H50" s="2044">
        <v>8.4044757074182103E-2</v>
      </c>
    </row>
    <row r="51" spans="1:8" ht="12.75" x14ac:dyDescent="0.2">
      <c r="A51" s="2047">
        <v>2001</v>
      </c>
      <c r="B51" s="2046">
        <v>1.0011813755160797</v>
      </c>
      <c r="C51" s="2045">
        <v>2.1000537917336466</v>
      </c>
      <c r="D51" s="2045">
        <v>1.6412612348034792</v>
      </c>
      <c r="E51" s="2045">
        <v>2.45749325127928</v>
      </c>
      <c r="F51" s="2045">
        <v>0.80392213257750045</v>
      </c>
      <c r="G51" s="2045">
        <v>0.36789106662858573</v>
      </c>
      <c r="H51" s="2044">
        <v>7.7374376521258961E-2</v>
      </c>
    </row>
    <row r="52" spans="1:8" ht="12.75" x14ac:dyDescent="0.2">
      <c r="A52" s="2047">
        <v>2002</v>
      </c>
      <c r="B52" s="2046">
        <v>0.98932100973282033</v>
      </c>
      <c r="C52" s="2045">
        <v>2.0791352432402044</v>
      </c>
      <c r="D52" s="2045">
        <v>1.6190517144765806</v>
      </c>
      <c r="E52" s="2045">
        <v>2.4071787926248502</v>
      </c>
      <c r="F52" s="2045">
        <v>0.7883913341025004</v>
      </c>
      <c r="G52" s="2045">
        <v>0.40303110392164909</v>
      </c>
      <c r="H52" s="2044">
        <v>7.7122824289563324E-2</v>
      </c>
    </row>
    <row r="53" spans="1:8" ht="12.75" x14ac:dyDescent="0.2">
      <c r="A53" s="2047">
        <v>2003</v>
      </c>
      <c r="B53" s="2046">
        <v>1.0033084380841</v>
      </c>
      <c r="C53" s="2045">
        <v>2.1005357843864121</v>
      </c>
      <c r="D53" s="2045">
        <v>1.6274402922995517</v>
      </c>
      <c r="E53" s="2045">
        <v>2.9077006366420495</v>
      </c>
      <c r="F53" s="2045">
        <v>0.7894266715124999</v>
      </c>
      <c r="G53" s="2045">
        <v>0.34662720310821882</v>
      </c>
      <c r="H53" s="2044">
        <v>6.6362680061022708E-2</v>
      </c>
    </row>
    <row r="54" spans="1:8" ht="12.75" x14ac:dyDescent="0.2">
      <c r="A54" s="2047">
        <v>2004</v>
      </c>
      <c r="B54" s="2046">
        <v>1.0390666468954002</v>
      </c>
      <c r="C54" s="2045">
        <v>2.1766413622134029</v>
      </c>
      <c r="D54" s="2045">
        <v>1.677110049323449</v>
      </c>
      <c r="E54" s="2045">
        <v>2.9886127953966999</v>
      </c>
      <c r="F54" s="2045">
        <v>0.81831623005125009</v>
      </c>
      <c r="G54" s="2045">
        <v>0.33099805928224058</v>
      </c>
      <c r="H54" s="2044">
        <v>6.1102292292704238E-2</v>
      </c>
    </row>
    <row r="55" spans="1:8" ht="12.75" x14ac:dyDescent="0.2">
      <c r="A55" s="2047">
        <v>2005</v>
      </c>
      <c r="B55" s="2046">
        <v>1.0804772879457403</v>
      </c>
      <c r="C55" s="2045">
        <v>2.2565596546008604</v>
      </c>
      <c r="D55" s="2045">
        <v>1.7307859733485096</v>
      </c>
      <c r="E55" s="2045">
        <v>3.0560325824943946</v>
      </c>
      <c r="F55" s="2045">
        <v>0.84113305656749948</v>
      </c>
      <c r="G55" s="2045">
        <v>0.50691024810130558</v>
      </c>
      <c r="H55" s="2044">
        <v>6.1361286748139066E-2</v>
      </c>
    </row>
    <row r="56" spans="1:8" ht="12.75" x14ac:dyDescent="0.2">
      <c r="A56" s="2047">
        <v>2006</v>
      </c>
      <c r="B56" s="2046">
        <v>1.0938019024937145</v>
      </c>
      <c r="C56" s="2045">
        <v>2.2883493476285479</v>
      </c>
      <c r="D56" s="2045">
        <v>1.7540987937595045</v>
      </c>
      <c r="E56" s="2045">
        <v>3.1387638997686054</v>
      </c>
      <c r="F56" s="2045">
        <v>0.86759290607625017</v>
      </c>
      <c r="G56" s="2045">
        <v>0.62370062654326974</v>
      </c>
      <c r="H56" s="2044">
        <v>6.3390355012022614E-2</v>
      </c>
    </row>
    <row r="57" spans="1:8" ht="12.75" x14ac:dyDescent="0.2">
      <c r="A57" s="2048">
        <v>2007</v>
      </c>
      <c r="B57" s="2046">
        <v>1.1245299054762095</v>
      </c>
      <c r="C57" s="2045">
        <v>2.3435517674348967</v>
      </c>
      <c r="D57" s="2045">
        <v>1.791164528381878</v>
      </c>
      <c r="E57" s="2045">
        <v>3.2306027956249048</v>
      </c>
      <c r="F57" s="2045">
        <v>0.89339108600250006</v>
      </c>
      <c r="G57" s="2045">
        <v>0.62480604600287915</v>
      </c>
      <c r="H57" s="2044">
        <v>6.3043749544645561E-2</v>
      </c>
    </row>
    <row r="58" spans="1:8" ht="12.75" x14ac:dyDescent="0.2">
      <c r="A58" s="2048">
        <v>2008</v>
      </c>
      <c r="B58" s="2046">
        <v>1.116771064104346</v>
      </c>
      <c r="C58" s="2045">
        <v>2.3275251237777312</v>
      </c>
      <c r="D58" s="2045">
        <v>1.7764511864522112</v>
      </c>
      <c r="E58" s="2045">
        <v>3.2018896815611795</v>
      </c>
      <c r="F58" s="2045">
        <v>0.88643146521374983</v>
      </c>
      <c r="G58" s="2045">
        <v>0.65283610333954667</v>
      </c>
      <c r="H58" s="2044">
        <v>6.9194815770854456E-2</v>
      </c>
    </row>
    <row r="59" spans="1:8" ht="12.75" x14ac:dyDescent="0.2">
      <c r="A59" s="2048">
        <v>2009</v>
      </c>
      <c r="B59" s="2046">
        <v>1.0132466501674371</v>
      </c>
      <c r="C59" s="2045">
        <v>2.1124853040380049</v>
      </c>
      <c r="D59" s="2045">
        <v>1.6099018401886174</v>
      </c>
      <c r="E59" s="2045">
        <v>2.9036574919265057</v>
      </c>
      <c r="F59" s="2045">
        <v>0.82804817489624982</v>
      </c>
      <c r="G59" s="2045">
        <v>0.60430494502802401</v>
      </c>
      <c r="H59" s="2044">
        <v>7.3775689191133989E-2</v>
      </c>
    </row>
    <row r="60" spans="1:8" ht="12.75" x14ac:dyDescent="0.2">
      <c r="A60" s="2047">
        <v>2010</v>
      </c>
      <c r="B60" s="2046">
        <v>1.0488690322781233</v>
      </c>
      <c r="C60" s="2045">
        <v>2.1709799412931043</v>
      </c>
      <c r="D60" s="2045">
        <v>1.6401008517879774</v>
      </c>
      <c r="E60" s="2045">
        <v>2.9242028296109965</v>
      </c>
      <c r="F60" s="2045">
        <v>0.88143975865124979</v>
      </c>
      <c r="G60" s="2045">
        <v>0.66158717311826942</v>
      </c>
      <c r="H60" s="2044">
        <v>7.0220833287699902E-2</v>
      </c>
    </row>
    <row r="61" spans="1:8" ht="12.75" x14ac:dyDescent="0.2">
      <c r="A61" s="2048">
        <v>2011</v>
      </c>
      <c r="B61" s="2046">
        <v>1.1156860183460726</v>
      </c>
      <c r="C61" s="2045">
        <v>2.322571357024743</v>
      </c>
      <c r="D61" s="2045">
        <v>1.7588033822167726</v>
      </c>
      <c r="E61" s="2045">
        <v>3.1311056389071186</v>
      </c>
      <c r="F61" s="2045">
        <v>0.85143379400000019</v>
      </c>
      <c r="G61" s="2045">
        <v>0.65828738110559726</v>
      </c>
      <c r="H61" s="2044">
        <v>6.4798555558174417E-2</v>
      </c>
    </row>
    <row r="62" spans="1:8" ht="12.75" x14ac:dyDescent="0.2">
      <c r="A62" s="2047">
        <v>2012</v>
      </c>
      <c r="B62" s="2046">
        <v>1.1040199777448532</v>
      </c>
      <c r="C62" s="2045">
        <v>2.3048136967942914</v>
      </c>
      <c r="D62" s="2045">
        <v>1.7459937475524256</v>
      </c>
      <c r="E62" s="2045">
        <v>3.1013703080649395</v>
      </c>
      <c r="F62" s="2045">
        <v>0.75961010205500001</v>
      </c>
      <c r="G62" s="2045">
        <v>0.69676196780092781</v>
      </c>
      <c r="H62" s="2044">
        <v>5.8429078115105622E-2</v>
      </c>
    </row>
    <row r="63" spans="1:8" ht="12.75" x14ac:dyDescent="0.2">
      <c r="A63" s="2048">
        <v>2013</v>
      </c>
      <c r="B63" s="2046">
        <v>1.1102589855192204</v>
      </c>
      <c r="C63" s="2045">
        <v>2.3105225726474279</v>
      </c>
      <c r="D63" s="2045">
        <v>1.7452529001166974</v>
      </c>
      <c r="E63" s="2045">
        <v>3.1053370504061353</v>
      </c>
      <c r="F63" s="2045">
        <v>0.6627030061275001</v>
      </c>
      <c r="G63" s="2045">
        <v>0.78378606501807802</v>
      </c>
      <c r="H63" s="2044">
        <v>5.1434414160799809E-2</v>
      </c>
    </row>
    <row r="64" spans="1:8" ht="12.75" x14ac:dyDescent="0.2">
      <c r="A64" s="2047">
        <v>2014</v>
      </c>
      <c r="B64" s="2046">
        <v>1.1439105355042405</v>
      </c>
      <c r="C64" s="2045">
        <v>2.3831478585827441</v>
      </c>
      <c r="D64" s="2045">
        <v>1.7985902150497071</v>
      </c>
      <c r="E64" s="2045">
        <v>3.1862033089686546</v>
      </c>
      <c r="F64" s="2045">
        <v>0.57904002115624997</v>
      </c>
      <c r="G64" s="2045">
        <v>0.81295031908945892</v>
      </c>
      <c r="H64" s="2044">
        <v>5.0189333279790076E-2</v>
      </c>
    </row>
    <row r="65" spans="1:8" ht="12.75" x14ac:dyDescent="0.2">
      <c r="A65" s="2048">
        <v>2015</v>
      </c>
      <c r="B65" s="2046">
        <v>1.1772896206321619</v>
      </c>
      <c r="C65" s="2045">
        <v>2.4577643697565432</v>
      </c>
      <c r="D65" s="2045">
        <v>1.8553751158825038</v>
      </c>
      <c r="E65" s="2045">
        <v>3.2764611544202578</v>
      </c>
      <c r="F65" s="2045">
        <v>0.48176947739999992</v>
      </c>
      <c r="G65" s="2045">
        <v>0.82961779383048917</v>
      </c>
      <c r="H65" s="2044">
        <v>4.5714953175004076E-2</v>
      </c>
    </row>
    <row r="66" spans="1:8" ht="12.75" x14ac:dyDescent="0.2">
      <c r="A66" s="2047">
        <v>2016</v>
      </c>
      <c r="B66" s="2046">
        <v>1.225390740806116</v>
      </c>
      <c r="C66" s="2045">
        <v>2.5768564643316951</v>
      </c>
      <c r="D66" s="2045">
        <v>1.9540275755514063</v>
      </c>
      <c r="E66" s="2045">
        <v>3.4484467331087667</v>
      </c>
      <c r="F66" s="2045">
        <v>0.51169878109499978</v>
      </c>
      <c r="G66" s="2045">
        <v>0.85598238331516674</v>
      </c>
      <c r="H66" s="2044">
        <v>4.4388165315394731E-2</v>
      </c>
    </row>
    <row r="67" spans="1:8" ht="12.75" x14ac:dyDescent="0.2">
      <c r="A67" s="2047">
        <v>2017</v>
      </c>
      <c r="B67" s="2046">
        <v>1.2618105724184898</v>
      </c>
      <c r="C67" s="2045">
        <v>2.6589403585062237</v>
      </c>
      <c r="D67" s="2045">
        <v>2.0186462125943003</v>
      </c>
      <c r="E67" s="2045">
        <v>3.5495950149049702</v>
      </c>
      <c r="F67" s="2045">
        <v>0.54109172833999997</v>
      </c>
      <c r="G67" s="2045">
        <v>0.94109031105898355</v>
      </c>
      <c r="H67" s="2044">
        <v>4.00105128127137E-2</v>
      </c>
    </row>
    <row r="68" spans="1:8" x14ac:dyDescent="0.2">
      <c r="A68" s="2043"/>
      <c r="B68" s="2043"/>
      <c r="C68" s="2042"/>
      <c r="D68" s="2042"/>
      <c r="E68" s="2042"/>
      <c r="F68" s="2042"/>
      <c r="G68" s="2042"/>
      <c r="H68" s="2041"/>
    </row>
    <row r="69" spans="1:8" x14ac:dyDescent="0.2">
      <c r="A69" s="2040" t="s">
        <v>164</v>
      </c>
    </row>
  </sheetData>
  <mergeCells count="1">
    <mergeCell ref="A1:B1"/>
  </mergeCells>
  <hyperlinks>
    <hyperlink ref="A1" location="Contents!A1" display="To table of contents" xr:uid="{00000000-0004-0000-4A00-000000000000}"/>
  </hyperlinks>
  <pageMargins left="0.51" right="0.39" top="1" bottom="1" header="0.5" footer="0.5"/>
  <pageSetup paperSize="9" scale="84"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I38"/>
  <sheetViews>
    <sheetView zoomScale="75" workbookViewId="0">
      <selection sqref="A1:B1"/>
    </sheetView>
  </sheetViews>
  <sheetFormatPr defaultRowHeight="12.75" x14ac:dyDescent="0.2"/>
  <cols>
    <col min="1" max="1" width="15.7109375" style="1311" customWidth="1"/>
    <col min="2" max="7" width="10.7109375" style="1311" customWidth="1"/>
    <col min="8" max="16384" width="9.140625" style="1311"/>
  </cols>
  <sheetData>
    <row r="1" spans="1:9" x14ac:dyDescent="0.2">
      <c r="A1" s="2380" t="s">
        <v>824</v>
      </c>
      <c r="B1" s="2380"/>
    </row>
    <row r="2" spans="1:9" ht="15" x14ac:dyDescent="0.25">
      <c r="A2" s="2076" t="s">
        <v>1543</v>
      </c>
      <c r="B2" s="1514"/>
      <c r="C2" s="1514"/>
      <c r="D2" s="1514"/>
      <c r="E2" s="2086" t="s">
        <v>374</v>
      </c>
      <c r="G2" s="2086"/>
    </row>
    <row r="3" spans="1:9" x14ac:dyDescent="0.2">
      <c r="A3" s="1478"/>
      <c r="B3" s="2071" t="s">
        <v>427</v>
      </c>
      <c r="C3" s="2071"/>
      <c r="D3" s="2071"/>
      <c r="E3" s="2071"/>
      <c r="F3" s="2071"/>
      <c r="G3" s="2085" t="s">
        <v>506</v>
      </c>
      <c r="H3" s="2070" t="s">
        <v>507</v>
      </c>
      <c r="I3" s="2069"/>
    </row>
    <row r="4" spans="1:9" x14ac:dyDescent="0.2">
      <c r="A4" s="1479"/>
      <c r="B4" s="2067" t="s">
        <v>2152</v>
      </c>
      <c r="C4" s="2067" t="s">
        <v>2153</v>
      </c>
      <c r="D4" s="2067" t="s">
        <v>2154</v>
      </c>
      <c r="E4" s="2067" t="s">
        <v>2155</v>
      </c>
      <c r="F4" s="2067" t="s">
        <v>641</v>
      </c>
      <c r="G4" s="2083" t="s">
        <v>508</v>
      </c>
      <c r="H4" s="2061" t="s">
        <v>2156</v>
      </c>
      <c r="I4" s="1459" t="s">
        <v>772</v>
      </c>
    </row>
    <row r="5" spans="1:9" x14ac:dyDescent="0.2">
      <c r="A5" s="1483"/>
      <c r="B5" s="2084"/>
      <c r="C5" s="2084"/>
      <c r="D5" s="2084"/>
      <c r="E5" s="2084"/>
      <c r="F5" s="2084"/>
      <c r="G5" s="2083"/>
      <c r="H5" s="2061"/>
      <c r="I5" s="1459" t="s">
        <v>642</v>
      </c>
    </row>
    <row r="6" spans="1:9" x14ac:dyDescent="0.2">
      <c r="A6" s="1478"/>
      <c r="B6" s="2082" t="s">
        <v>830</v>
      </c>
      <c r="C6" s="1476"/>
      <c r="D6" s="1476"/>
      <c r="E6" s="1476"/>
      <c r="F6" s="1476"/>
      <c r="G6" s="1313"/>
      <c r="H6" s="1476"/>
      <c r="I6" s="1314"/>
    </row>
    <row r="7" spans="1:9" x14ac:dyDescent="0.2">
      <c r="A7" s="1479"/>
      <c r="B7" s="1457"/>
      <c r="C7" s="1457"/>
      <c r="D7" s="1457"/>
      <c r="E7" s="1457"/>
      <c r="F7" s="1457"/>
      <c r="G7" s="1458"/>
      <c r="H7" s="1457"/>
      <c r="I7" s="1455"/>
    </row>
    <row r="8" spans="1:9" x14ac:dyDescent="0.2">
      <c r="A8" s="2048">
        <v>1990</v>
      </c>
      <c r="B8" s="2045">
        <v>0.93321532522922279</v>
      </c>
      <c r="C8" s="2045">
        <v>1.0792399220116589</v>
      </c>
      <c r="D8" s="2045">
        <v>4.4448565763542671</v>
      </c>
      <c r="E8" s="2055">
        <v>27.215299567118421</v>
      </c>
      <c r="F8" s="2044">
        <v>11.639133432193963</v>
      </c>
      <c r="G8" s="2081">
        <v>244.85463517215402</v>
      </c>
      <c r="H8" s="2055">
        <v>16.237498380481483</v>
      </c>
      <c r="I8" s="2079">
        <v>1006.2846435242511</v>
      </c>
    </row>
    <row r="9" spans="1:9" x14ac:dyDescent="0.2">
      <c r="A9" s="2048">
        <v>1991</v>
      </c>
      <c r="B9" s="2045">
        <v>0.91494865140787973</v>
      </c>
      <c r="C9" s="2045">
        <v>1.0597907631375092</v>
      </c>
      <c r="D9" s="2045">
        <v>4.5371593646078079</v>
      </c>
      <c r="E9" s="2055">
        <v>28.667447544153259</v>
      </c>
      <c r="F9" s="2044">
        <v>11.639133432193963</v>
      </c>
      <c r="G9" s="2081">
        <v>242.83129949506346</v>
      </c>
      <c r="H9" s="2055">
        <v>16.241204314518242</v>
      </c>
      <c r="I9" s="2079">
        <v>1002.6646906606818</v>
      </c>
    </row>
    <row r="10" spans="1:9" x14ac:dyDescent="0.2">
      <c r="A10" s="2048">
        <v>1992</v>
      </c>
      <c r="B10" s="2045">
        <v>0.80388857322601814</v>
      </c>
      <c r="C10" s="2045">
        <v>0.9330166357051124</v>
      </c>
      <c r="D10" s="2045">
        <v>4.186235440622653</v>
      </c>
      <c r="E10" s="2055">
        <v>27.399558275840743</v>
      </c>
      <c r="F10" s="2044">
        <v>11.639133432193962</v>
      </c>
      <c r="G10" s="2081">
        <v>241.22715889773875</v>
      </c>
      <c r="H10" s="2055">
        <v>16.309258820024315</v>
      </c>
      <c r="I10" s="2079">
        <v>1003.2624508283184</v>
      </c>
    </row>
    <row r="11" spans="1:9" x14ac:dyDescent="0.2">
      <c r="A11" s="2048">
        <v>1993</v>
      </c>
      <c r="B11" s="2045">
        <v>0.69587980527723015</v>
      </c>
      <c r="C11" s="2045">
        <v>0.81089872908954741</v>
      </c>
      <c r="D11" s="2045">
        <v>3.9704805454495258</v>
      </c>
      <c r="E11" s="2055">
        <v>27.556052219518385</v>
      </c>
      <c r="F11" s="2044">
        <v>11.639133432193962</v>
      </c>
      <c r="G11" s="2081">
        <v>236.93113916531144</v>
      </c>
      <c r="H11" s="2055">
        <v>16.326914809580188</v>
      </c>
      <c r="I11" s="2079">
        <v>1005.5268808649253</v>
      </c>
    </row>
    <row r="12" spans="1:9" x14ac:dyDescent="0.2">
      <c r="A12" s="2048">
        <v>1994</v>
      </c>
      <c r="B12" s="2045">
        <v>0.66404500696263835</v>
      </c>
      <c r="C12" s="2045">
        <v>0.77491744526929807</v>
      </c>
      <c r="D12" s="2045">
        <v>3.9081809436245796</v>
      </c>
      <c r="E12" s="2055">
        <v>27.616486137524099</v>
      </c>
      <c r="F12" s="2044">
        <v>11.639133432193965</v>
      </c>
      <c r="G12" s="2081">
        <v>242.76488964745033</v>
      </c>
      <c r="H12" s="2055">
        <v>16.306156851635247</v>
      </c>
      <c r="I12" s="2079">
        <v>1004.6923200350382</v>
      </c>
    </row>
    <row r="13" spans="1:9" x14ac:dyDescent="0.2">
      <c r="A13" s="2048">
        <v>1995</v>
      </c>
      <c r="B13" s="2045">
        <v>0.54084842642211239</v>
      </c>
      <c r="C13" s="2045">
        <v>0.62433756824341846</v>
      </c>
      <c r="D13" s="2045">
        <v>3.4874181474480896</v>
      </c>
      <c r="E13" s="2055">
        <v>25.979172360678159</v>
      </c>
      <c r="F13" s="2044">
        <v>10.333616918484687</v>
      </c>
      <c r="G13" s="2081">
        <v>242.87351614683527</v>
      </c>
      <c r="H13" s="2055">
        <v>16.31056440584732</v>
      </c>
      <c r="I13" s="2079">
        <v>1006.5844060349818</v>
      </c>
    </row>
    <row r="14" spans="1:9" x14ac:dyDescent="0.2">
      <c r="A14" s="2048">
        <v>1996</v>
      </c>
      <c r="B14" s="2045">
        <v>0.53762597095977538</v>
      </c>
      <c r="C14" s="2045">
        <v>0.62409157120174374</v>
      </c>
      <c r="D14" s="2045">
        <v>3.3884963413808733</v>
      </c>
      <c r="E14" s="2055">
        <v>24.181009046130008</v>
      </c>
      <c r="F14" s="2044">
        <v>9.7959266555159186</v>
      </c>
      <c r="G14" s="2081">
        <v>230.45443454951811</v>
      </c>
      <c r="H14" s="2055">
        <v>16.355592475275284</v>
      </c>
      <c r="I14" s="2079">
        <v>1007.4010046172936</v>
      </c>
    </row>
    <row r="15" spans="1:9" x14ac:dyDescent="0.2">
      <c r="A15" s="2048">
        <v>1997</v>
      </c>
      <c r="B15" s="2045">
        <v>0.52238014489398477</v>
      </c>
      <c r="C15" s="2045">
        <v>0.63924307911198108</v>
      </c>
      <c r="D15" s="2045">
        <v>3.5102930595605315</v>
      </c>
      <c r="E15" s="2055">
        <v>24.604888322408229</v>
      </c>
      <c r="F15" s="2044">
        <v>9.4007221453387224</v>
      </c>
      <c r="G15" s="2081">
        <v>235.36911861434299</v>
      </c>
      <c r="H15" s="2055">
        <v>16.446425860895481</v>
      </c>
      <c r="I15" s="2079">
        <v>1005.9340629092779</v>
      </c>
    </row>
    <row r="16" spans="1:9" x14ac:dyDescent="0.2">
      <c r="A16" s="2048">
        <v>1998</v>
      </c>
      <c r="B16" s="2045">
        <v>0.55313156310945355</v>
      </c>
      <c r="C16" s="2045">
        <v>0.7826337066522826</v>
      </c>
      <c r="D16" s="2045">
        <v>3.4565664150985316</v>
      </c>
      <c r="E16" s="2055">
        <v>23.849255751068409</v>
      </c>
      <c r="F16" s="2044">
        <v>9.1480562744823182</v>
      </c>
      <c r="G16" s="2081">
        <v>231.80123561432796</v>
      </c>
      <c r="H16" s="2055">
        <v>16.571000808420848</v>
      </c>
      <c r="I16" s="2079">
        <v>1005.8516904465453</v>
      </c>
    </row>
    <row r="17" spans="1:9" x14ac:dyDescent="0.2">
      <c r="A17" s="2048">
        <v>1999</v>
      </c>
      <c r="B17" s="2045">
        <v>0.45938658939899901</v>
      </c>
      <c r="C17" s="2045">
        <v>0.54139624649058327</v>
      </c>
      <c r="D17" s="2045">
        <v>3.9196346227669658</v>
      </c>
      <c r="E17" s="2055">
        <v>23.914830892948181</v>
      </c>
      <c r="F17" s="2044">
        <v>8.97105065919345</v>
      </c>
      <c r="G17" s="2081">
        <v>240.98850721614141</v>
      </c>
      <c r="H17" s="2055">
        <v>16.410263893937973</v>
      </c>
      <c r="I17" s="2079">
        <v>1005.4983945735032</v>
      </c>
    </row>
    <row r="18" spans="1:9" x14ac:dyDescent="0.2">
      <c r="A18" s="2048">
        <v>2000</v>
      </c>
      <c r="B18" s="2045">
        <v>0.46331633774253828</v>
      </c>
      <c r="C18" s="2045">
        <v>0.58214551649829482</v>
      </c>
      <c r="D18" s="2045">
        <v>4.2343390866034625</v>
      </c>
      <c r="E18" s="2055">
        <v>23.730047002231025</v>
      </c>
      <c r="F18" s="2044">
        <v>8.9059585345276169</v>
      </c>
      <c r="G18" s="2081">
        <v>167.62302721795035</v>
      </c>
      <c r="H18" s="2055">
        <v>13.40899015176274</v>
      </c>
      <c r="I18" s="2079">
        <v>989.03772097218416</v>
      </c>
    </row>
    <row r="19" spans="1:9" x14ac:dyDescent="0.2">
      <c r="A19" s="2048">
        <v>2001</v>
      </c>
      <c r="B19" s="2045">
        <v>0.44572507636162817</v>
      </c>
      <c r="C19" s="2045">
        <v>0.57373575628086459</v>
      </c>
      <c r="D19" s="2045">
        <v>4.0447307228398905</v>
      </c>
      <c r="E19" s="2055">
        <v>23.249741220083436</v>
      </c>
      <c r="F19" s="2044">
        <v>8.7654463175128434</v>
      </c>
      <c r="G19" s="2081">
        <v>181.35122561186625</v>
      </c>
      <c r="H19" s="2055">
        <v>13.823453883131517</v>
      </c>
      <c r="I19" s="2079">
        <v>987.0492730733165</v>
      </c>
    </row>
    <row r="20" spans="1:9" x14ac:dyDescent="0.2">
      <c r="A20" s="2048">
        <v>2002</v>
      </c>
      <c r="B20" s="2045">
        <v>0.44425503004514638</v>
      </c>
      <c r="C20" s="2045">
        <v>0.6088208292792765</v>
      </c>
      <c r="D20" s="2045">
        <v>3.648344917131074</v>
      </c>
      <c r="E20" s="2055">
        <v>23.163105192614829</v>
      </c>
      <c r="F20" s="2044">
        <v>8.4880609880527231</v>
      </c>
      <c r="G20" s="2081">
        <v>167.96789256033034</v>
      </c>
      <c r="H20" s="2055">
        <v>12.975834684487438</v>
      </c>
      <c r="I20" s="2079">
        <v>987.24062920335746</v>
      </c>
    </row>
    <row r="21" spans="1:9" x14ac:dyDescent="0.2">
      <c r="A21" s="2048">
        <v>2003</v>
      </c>
      <c r="B21" s="2045">
        <v>0.44523575395382586</v>
      </c>
      <c r="C21" s="2045">
        <v>0.64527146519875744</v>
      </c>
      <c r="D21" s="2045">
        <v>3.5740969290428377</v>
      </c>
      <c r="E21" s="2055">
        <v>23.193759690213771</v>
      </c>
      <c r="F21" s="2044">
        <v>8.2790228327403188</v>
      </c>
      <c r="G21" s="2081">
        <v>168.26520131358853</v>
      </c>
      <c r="H21" s="2055">
        <v>13.112044500404112</v>
      </c>
      <c r="I21" s="2079">
        <v>987.97997432346847</v>
      </c>
    </row>
    <row r="22" spans="1:9" x14ac:dyDescent="0.2">
      <c r="A22" s="2048">
        <v>2004</v>
      </c>
      <c r="B22" s="2045">
        <v>0.41878539861546354</v>
      </c>
      <c r="C22" s="2045">
        <v>0.63515380972712798</v>
      </c>
      <c r="D22" s="2045">
        <v>4.053597642526765</v>
      </c>
      <c r="E22" s="2055">
        <v>24.086445611176092</v>
      </c>
      <c r="F22" s="2044">
        <v>7.9209142391673897</v>
      </c>
      <c r="G22" s="2081">
        <v>163.20419665293844</v>
      </c>
      <c r="H22" s="2055">
        <v>12.882427946628091</v>
      </c>
      <c r="I22" s="2079">
        <v>986.87418224007138</v>
      </c>
    </row>
    <row r="23" spans="1:9" x14ac:dyDescent="0.2">
      <c r="A23" s="2048">
        <v>2005</v>
      </c>
      <c r="B23" s="2045">
        <v>0.44449718956698331</v>
      </c>
      <c r="C23" s="2045">
        <v>0.88828875747198555</v>
      </c>
      <c r="D23" s="2045">
        <v>4.2420906204303925</v>
      </c>
      <c r="E23" s="2055">
        <v>23.805689560886091</v>
      </c>
      <c r="F23" s="2044">
        <v>7.7391881684590045</v>
      </c>
      <c r="G23" s="2081">
        <v>112.97042511652552</v>
      </c>
      <c r="H23" s="2055">
        <v>10.745188123487029</v>
      </c>
      <c r="I23" s="2079">
        <v>967.16765510400478</v>
      </c>
    </row>
    <row r="24" spans="1:9" x14ac:dyDescent="0.2">
      <c r="A24" s="2048">
        <v>2006</v>
      </c>
      <c r="B24" s="2045">
        <v>0.43856316875123058</v>
      </c>
      <c r="C24" s="2045">
        <v>0.91160629163709761</v>
      </c>
      <c r="D24" s="2045">
        <v>4.6520364262326739</v>
      </c>
      <c r="E24" s="2055">
        <v>23.912305546437661</v>
      </c>
      <c r="F24" s="2044">
        <v>7.6685994560279758</v>
      </c>
      <c r="G24" s="2081">
        <v>96.451324642052199</v>
      </c>
      <c r="H24" s="2055">
        <v>10.120067705962795</v>
      </c>
      <c r="I24" s="2079">
        <v>955.63195956260961</v>
      </c>
    </row>
    <row r="25" spans="1:9" x14ac:dyDescent="0.2">
      <c r="A25" s="2048">
        <v>2007</v>
      </c>
      <c r="B25" s="2045">
        <v>0.41473940965885969</v>
      </c>
      <c r="C25" s="2045">
        <v>0.82815844142881345</v>
      </c>
      <c r="D25" s="2045">
        <v>4.9557376471479397</v>
      </c>
      <c r="E25" s="2055">
        <v>23.956703804669136</v>
      </c>
      <c r="F25" s="2044">
        <v>7.7251815411369833</v>
      </c>
      <c r="G25" s="2081">
        <v>94.953465716222908</v>
      </c>
      <c r="H25" s="2055">
        <v>10.02382448502467</v>
      </c>
      <c r="I25" s="2079">
        <v>946.3382756036882</v>
      </c>
    </row>
    <row r="26" spans="1:9" x14ac:dyDescent="0.2">
      <c r="A26" s="2048">
        <v>2008</v>
      </c>
      <c r="B26" s="2045">
        <v>0.38696936497679324</v>
      </c>
      <c r="C26" s="2045">
        <v>0.77084560082419951</v>
      </c>
      <c r="D26" s="2045">
        <v>4.920156739099224</v>
      </c>
      <c r="E26" s="2055">
        <v>23.687019946769379</v>
      </c>
      <c r="F26" s="2044">
        <v>7.6162808696723232</v>
      </c>
      <c r="G26" s="2081">
        <v>98.953538971830866</v>
      </c>
      <c r="H26" s="2055">
        <v>9.6395508709151549</v>
      </c>
      <c r="I26" s="2079">
        <v>951.29479116120399</v>
      </c>
    </row>
    <row r="27" spans="1:9" x14ac:dyDescent="0.2">
      <c r="A27" s="2048">
        <v>2009</v>
      </c>
      <c r="B27" s="2045">
        <v>0.37695056372570512</v>
      </c>
      <c r="C27" s="2045">
        <v>0.75625439888647816</v>
      </c>
      <c r="D27" s="2045">
        <v>4.9350196529750416</v>
      </c>
      <c r="E27" s="2055">
        <v>24.268538210166621</v>
      </c>
      <c r="F27" s="2044">
        <v>7.1272274542084473</v>
      </c>
      <c r="G27" s="2081">
        <v>110.37942301876902</v>
      </c>
      <c r="H27" s="2055">
        <v>9.2920822838341017</v>
      </c>
      <c r="I27" s="2079">
        <v>947.91461454255852</v>
      </c>
    </row>
    <row r="28" spans="1:9" x14ac:dyDescent="0.2">
      <c r="A28" s="2048">
        <v>2010</v>
      </c>
      <c r="B28" s="2045">
        <v>0.33632160768631225</v>
      </c>
      <c r="C28" s="2045">
        <v>0.58396500276813113</v>
      </c>
      <c r="D28" s="2045">
        <v>4.967975692417113</v>
      </c>
      <c r="E28" s="2055">
        <v>24.797864102405413</v>
      </c>
      <c r="F28" s="2044">
        <v>6.383409192348183</v>
      </c>
      <c r="G28" s="2081">
        <v>97.861080372445187</v>
      </c>
      <c r="H28" s="2055">
        <v>9.0235740660506707</v>
      </c>
      <c r="I28" s="2079">
        <v>944.46617289525796</v>
      </c>
    </row>
    <row r="29" spans="1:9" x14ac:dyDescent="0.2">
      <c r="A29" s="2048">
        <v>2011</v>
      </c>
      <c r="B29" s="2045">
        <v>0.32323983743030149</v>
      </c>
      <c r="C29" s="2045">
        <v>0.54242210440637484</v>
      </c>
      <c r="D29" s="2045">
        <v>5.0539124559783462</v>
      </c>
      <c r="E29" s="2055">
        <v>24.550097457238511</v>
      </c>
      <c r="F29" s="2044">
        <v>6.0145509469551284</v>
      </c>
      <c r="G29" s="2081">
        <v>91.213178850211492</v>
      </c>
      <c r="H29" s="2055">
        <v>9.1147797667762163</v>
      </c>
      <c r="I29" s="2079">
        <v>934.83598751464183</v>
      </c>
    </row>
    <row r="30" spans="1:9" x14ac:dyDescent="0.2">
      <c r="A30" s="2048">
        <v>2012</v>
      </c>
      <c r="B30" s="2045">
        <v>0.32686501603690454</v>
      </c>
      <c r="C30" s="2045">
        <v>0.56411825078271716</v>
      </c>
      <c r="D30" s="2045">
        <v>4.8205079476064272</v>
      </c>
      <c r="E30" s="2055">
        <v>24.637985280489218</v>
      </c>
      <c r="F30" s="2044">
        <v>5.62418805660747</v>
      </c>
      <c r="G30" s="2081">
        <v>79.116447409203261</v>
      </c>
      <c r="H30" s="2055">
        <v>8.7397765735401673</v>
      </c>
      <c r="I30" s="2079">
        <v>927.9988703738012</v>
      </c>
    </row>
    <row r="31" spans="1:9" x14ac:dyDescent="0.2">
      <c r="A31" s="2048">
        <v>2013</v>
      </c>
      <c r="B31" s="2045">
        <v>0.32432205058382652</v>
      </c>
      <c r="C31" s="2045">
        <v>0.53327550692852066</v>
      </c>
      <c r="D31" s="2045">
        <v>4.8717063005255543</v>
      </c>
      <c r="E31" s="2055">
        <v>25.06441749576787</v>
      </c>
      <c r="F31" s="2044">
        <v>5.4156026626779923</v>
      </c>
      <c r="G31" s="2081">
        <v>64.798090766007093</v>
      </c>
      <c r="H31" s="2055">
        <v>8.3644673479970137</v>
      </c>
      <c r="I31" s="2079">
        <v>934.6495484918961</v>
      </c>
    </row>
    <row r="32" spans="1:9" x14ac:dyDescent="0.2">
      <c r="A32" s="2048">
        <v>2014</v>
      </c>
      <c r="B32" s="2045">
        <v>0.33031838789590257</v>
      </c>
      <c r="C32" s="2045">
        <v>0.60477135946126637</v>
      </c>
      <c r="D32" s="2045">
        <v>5.0136279752056945</v>
      </c>
      <c r="E32" s="2055">
        <v>25.267849882155915</v>
      </c>
      <c r="F32" s="2045">
        <v>5.2983523102901726</v>
      </c>
      <c r="G32" s="2080">
        <v>61.882172594683283</v>
      </c>
      <c r="H32" s="2055">
        <v>8.4341951353351039</v>
      </c>
      <c r="I32" s="2079">
        <v>937.56589005407272</v>
      </c>
    </row>
    <row r="33" spans="1:9" x14ac:dyDescent="0.2">
      <c r="A33" s="2048">
        <v>2015</v>
      </c>
      <c r="B33" s="2045">
        <v>0.34586007653761086</v>
      </c>
      <c r="C33" s="2045">
        <v>0.67608367294376326</v>
      </c>
      <c r="D33" s="2045">
        <v>4.96615003956419</v>
      </c>
      <c r="E33" s="2055">
        <v>25.08464726330693</v>
      </c>
      <c r="F33" s="2045">
        <v>5.2214939157269464</v>
      </c>
      <c r="G33" s="2080">
        <v>57.291096786477745</v>
      </c>
      <c r="H33" s="2055">
        <v>8.3886157322823873</v>
      </c>
      <c r="I33" s="2079">
        <v>954.95568285757258</v>
      </c>
    </row>
    <row r="34" spans="1:9" x14ac:dyDescent="0.2">
      <c r="A34" s="2048">
        <v>2016</v>
      </c>
      <c r="B34" s="2045">
        <v>0.34584213529652974</v>
      </c>
      <c r="C34" s="2045">
        <v>0.60344605839417287</v>
      </c>
      <c r="D34" s="2045">
        <v>4.9914111929542457</v>
      </c>
      <c r="E34" s="2055">
        <v>25.13208401378774</v>
      </c>
      <c r="F34" s="2045">
        <v>5.0023389086464878</v>
      </c>
      <c r="G34" s="2080">
        <v>54.51168408734366</v>
      </c>
      <c r="H34" s="2055">
        <v>8.6499417665887481</v>
      </c>
      <c r="I34" s="2079">
        <v>949.07606400057034</v>
      </c>
    </row>
    <row r="35" spans="1:9" x14ac:dyDescent="0.2">
      <c r="A35" s="2048">
        <v>2017</v>
      </c>
      <c r="B35" s="2045">
        <v>0.33718568956471695</v>
      </c>
      <c r="C35" s="2045">
        <v>0.54710783871801882</v>
      </c>
      <c r="D35" s="2045">
        <v>5.1256679762023145</v>
      </c>
      <c r="E35" s="2055">
        <v>24.991686930872337</v>
      </c>
      <c r="F35" s="2045">
        <v>4.7288663655209042</v>
      </c>
      <c r="G35" s="2080">
        <v>46.24332031070108</v>
      </c>
      <c r="H35" s="2055">
        <v>8.4693485866022264</v>
      </c>
      <c r="I35" s="2079">
        <v>944.94024357421324</v>
      </c>
    </row>
    <row r="36" spans="1:9" x14ac:dyDescent="0.2">
      <c r="A36" s="1483"/>
      <c r="B36" s="1482"/>
      <c r="C36" s="1482"/>
      <c r="D36" s="1482"/>
      <c r="E36" s="1482"/>
      <c r="F36" s="1482"/>
      <c r="G36" s="1317"/>
      <c r="H36" s="1482"/>
      <c r="I36" s="1318"/>
    </row>
    <row r="37" spans="1:9" ht="14.25" x14ac:dyDescent="0.2">
      <c r="A37" s="2078" t="s">
        <v>1544</v>
      </c>
      <c r="B37" s="1457"/>
    </row>
    <row r="38" spans="1:9" x14ac:dyDescent="0.2">
      <c r="A38" s="2077" t="s">
        <v>2144</v>
      </c>
      <c r="B38" s="1457"/>
    </row>
  </sheetData>
  <mergeCells count="1">
    <mergeCell ref="A1:B1"/>
  </mergeCells>
  <hyperlinks>
    <hyperlink ref="A1" location="Contents!A1" display="To table of contents" xr:uid="{00000000-0004-0000-4B00-000000000000}"/>
  </hyperlinks>
  <pageMargins left="0.65" right="0.43" top="1" bottom="1" header="0.5" footer="0.5"/>
  <pageSetup paperSize="9" scale="80"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I38"/>
  <sheetViews>
    <sheetView zoomScale="75" workbookViewId="0">
      <selection sqref="A1:B1"/>
    </sheetView>
  </sheetViews>
  <sheetFormatPr defaultRowHeight="12.75" x14ac:dyDescent="0.2"/>
  <cols>
    <col min="1" max="1" width="15.7109375" style="1311" customWidth="1"/>
    <col min="2" max="7" width="10.7109375" style="1311" customWidth="1"/>
    <col min="8" max="16384" width="9.140625" style="1311"/>
  </cols>
  <sheetData>
    <row r="1" spans="1:9" x14ac:dyDescent="0.2">
      <c r="A1" s="2380" t="s">
        <v>824</v>
      </c>
      <c r="B1" s="2380"/>
    </row>
    <row r="2" spans="1:9" ht="15" x14ac:dyDescent="0.25">
      <c r="A2" s="1454" t="s">
        <v>1542</v>
      </c>
      <c r="B2" s="1514"/>
      <c r="C2" s="1514"/>
      <c r="D2" s="1514"/>
      <c r="E2" s="2086" t="s">
        <v>374</v>
      </c>
      <c r="G2" s="2086"/>
    </row>
    <row r="3" spans="1:9" x14ac:dyDescent="0.2">
      <c r="A3" s="1478"/>
      <c r="B3" s="2071" t="s">
        <v>427</v>
      </c>
      <c r="C3" s="2071"/>
      <c r="D3" s="2071"/>
      <c r="E3" s="2071"/>
      <c r="F3" s="2071"/>
      <c r="G3" s="2085" t="s">
        <v>506</v>
      </c>
      <c r="H3" s="2070" t="s">
        <v>507</v>
      </c>
      <c r="I3" s="2069"/>
    </row>
    <row r="4" spans="1:9" x14ac:dyDescent="0.2">
      <c r="A4" s="1479"/>
      <c r="B4" s="2067" t="s">
        <v>2152</v>
      </c>
      <c r="C4" s="2067" t="s">
        <v>2153</v>
      </c>
      <c r="D4" s="2067" t="s">
        <v>2154</v>
      </c>
      <c r="E4" s="2067" t="s">
        <v>2155</v>
      </c>
      <c r="F4" s="2067" t="s">
        <v>641</v>
      </c>
      <c r="G4" s="2083" t="s">
        <v>508</v>
      </c>
      <c r="H4" s="2061" t="s">
        <v>2157</v>
      </c>
      <c r="I4" s="1459" t="s">
        <v>772</v>
      </c>
    </row>
    <row r="5" spans="1:9" x14ac:dyDescent="0.2">
      <c r="A5" s="1483"/>
      <c r="B5" s="2084"/>
      <c r="C5" s="2084"/>
      <c r="D5" s="2084"/>
      <c r="E5" s="2084"/>
      <c r="F5" s="2084"/>
      <c r="G5" s="2083"/>
      <c r="H5" s="2061"/>
      <c r="I5" s="1459" t="s">
        <v>642</v>
      </c>
    </row>
    <row r="6" spans="1:9" x14ac:dyDescent="0.2">
      <c r="A6" s="1478"/>
      <c r="B6" s="2082" t="s">
        <v>830</v>
      </c>
      <c r="C6" s="1476"/>
      <c r="D6" s="1476"/>
      <c r="E6" s="1476"/>
      <c r="F6" s="1476"/>
      <c r="G6" s="1313"/>
      <c r="H6" s="1476"/>
      <c r="I6" s="1314"/>
    </row>
    <row r="7" spans="1:9" x14ac:dyDescent="0.2">
      <c r="A7" s="1479"/>
      <c r="B7" s="1457"/>
      <c r="C7" s="1457"/>
      <c r="D7" s="1457"/>
      <c r="E7" s="1457"/>
      <c r="F7" s="1457"/>
      <c r="G7" s="1458"/>
      <c r="H7" s="1457"/>
      <c r="I7" s="1455"/>
    </row>
    <row r="8" spans="1:9" x14ac:dyDescent="0.2">
      <c r="A8" s="2048">
        <v>1990</v>
      </c>
      <c r="B8" s="2045">
        <v>0.28280992458056614</v>
      </c>
      <c r="C8" s="2045">
        <v>0.25654576494290526</v>
      </c>
      <c r="D8" s="2045">
        <v>0.4000128192092921</v>
      </c>
      <c r="E8" s="2055">
        <v>8.379117693330679</v>
      </c>
      <c r="F8" s="2044">
        <v>0.63958549832080258</v>
      </c>
      <c r="G8" s="2081">
        <v>10.820853798205917</v>
      </c>
      <c r="H8" s="2055">
        <v>8.4498910299438954</v>
      </c>
      <c r="I8" s="2079">
        <v>18.717559293583385</v>
      </c>
    </row>
    <row r="9" spans="1:9" x14ac:dyDescent="0.2">
      <c r="A9" s="2048">
        <v>1991</v>
      </c>
      <c r="B9" s="2045">
        <v>0.27434752709720839</v>
      </c>
      <c r="C9" s="2045">
        <v>0.2494470113413837</v>
      </c>
      <c r="D9" s="2045">
        <v>0.4140983890305775</v>
      </c>
      <c r="E9" s="2055">
        <v>8.1662712548974987</v>
      </c>
      <c r="F9" s="2044">
        <v>0.63958549832080258</v>
      </c>
      <c r="G9" s="2081">
        <v>10.903978691590016</v>
      </c>
      <c r="H9" s="2055">
        <v>8.5803482608401929</v>
      </c>
      <c r="I9" s="2079">
        <v>18.695899113378395</v>
      </c>
    </row>
    <row r="10" spans="1:9" x14ac:dyDescent="0.2">
      <c r="A10" s="2048">
        <v>1992</v>
      </c>
      <c r="B10" s="2045">
        <v>0.23778469494352825</v>
      </c>
      <c r="C10" s="2045">
        <v>0.21685342223377327</v>
      </c>
      <c r="D10" s="2045">
        <v>0.3882554795578842</v>
      </c>
      <c r="E10" s="2055">
        <v>7.1205971945305322</v>
      </c>
      <c r="F10" s="2044">
        <v>0.63958549832080247</v>
      </c>
      <c r="G10" s="2081">
        <v>10.9339184359479</v>
      </c>
      <c r="H10" s="2055">
        <v>8.6381147899169566</v>
      </c>
      <c r="I10" s="2079">
        <v>18.712238440776289</v>
      </c>
    </row>
    <row r="11" spans="1:9" x14ac:dyDescent="0.2">
      <c r="A11" s="2048">
        <v>1993</v>
      </c>
      <c r="B11" s="2045">
        <v>0.20017749570520912</v>
      </c>
      <c r="C11" s="2045">
        <v>0.18370116295592956</v>
      </c>
      <c r="D11" s="2045">
        <v>0.37846499496116676</v>
      </c>
      <c r="E11" s="2055">
        <v>6.0694647328919693</v>
      </c>
      <c r="F11" s="2044">
        <v>0.63958549832080258</v>
      </c>
      <c r="G11" s="2081">
        <v>10.824230323733779</v>
      </c>
      <c r="H11" s="2055">
        <v>8.5573521203757394</v>
      </c>
      <c r="I11" s="2079">
        <v>18.722143154465108</v>
      </c>
    </row>
    <row r="12" spans="1:9" x14ac:dyDescent="0.2">
      <c r="A12" s="2048">
        <v>1994</v>
      </c>
      <c r="B12" s="2045">
        <v>0.18907194937917624</v>
      </c>
      <c r="C12" s="2045">
        <v>0.17391480201970363</v>
      </c>
      <c r="D12" s="2045">
        <v>0.37573730476914402</v>
      </c>
      <c r="E12" s="2055">
        <v>5.7592990519536622</v>
      </c>
      <c r="F12" s="2044">
        <v>0.63958549832080269</v>
      </c>
      <c r="G12" s="2081">
        <v>10.788856225271344</v>
      </c>
      <c r="H12" s="2055">
        <v>8.4351377679672765</v>
      </c>
      <c r="I12" s="2079">
        <v>18.708014978343133</v>
      </c>
    </row>
    <row r="13" spans="1:9" x14ac:dyDescent="0.2">
      <c r="A13" s="2048">
        <v>1995</v>
      </c>
      <c r="B13" s="2045">
        <v>0.15045712998582716</v>
      </c>
      <c r="C13" s="2045">
        <v>0.13719642636834764</v>
      </c>
      <c r="D13" s="2045">
        <v>0.34108273152673008</v>
      </c>
      <c r="E13" s="2055">
        <v>4.8340909082059085</v>
      </c>
      <c r="F13" s="2044">
        <v>0.64565076359698936</v>
      </c>
      <c r="G13" s="2081">
        <v>10.715153480439371</v>
      </c>
      <c r="H13" s="2055">
        <v>8.3420036131951019</v>
      </c>
      <c r="I13" s="2079">
        <v>18.714697902967174</v>
      </c>
    </row>
    <row r="14" spans="1:9" x14ac:dyDescent="0.2">
      <c r="A14" s="2048">
        <v>1996</v>
      </c>
      <c r="B14" s="2045">
        <v>0.14199258172977286</v>
      </c>
      <c r="C14" s="2045">
        <v>0.12126451774291055</v>
      </c>
      <c r="D14" s="2045">
        <v>0.28889191870028663</v>
      </c>
      <c r="E14" s="2055">
        <v>3.4034353530792272</v>
      </c>
      <c r="F14" s="2044">
        <v>0.61678345082033625</v>
      </c>
      <c r="G14" s="2081">
        <v>10.74739349517605</v>
      </c>
      <c r="H14" s="2055">
        <v>8.5443556231251669</v>
      </c>
      <c r="I14" s="2079">
        <v>18.742031400904651</v>
      </c>
    </row>
    <row r="15" spans="1:9" x14ac:dyDescent="0.2">
      <c r="A15" s="2048">
        <v>1997</v>
      </c>
      <c r="B15" s="2045">
        <v>0.14514615104743053</v>
      </c>
      <c r="C15" s="2045">
        <v>0.11677140580197971</v>
      </c>
      <c r="D15" s="2045">
        <v>0.29375766555593408</v>
      </c>
      <c r="E15" s="2055">
        <v>3.479178957802497</v>
      </c>
      <c r="F15" s="2044">
        <v>0.60327568729846148</v>
      </c>
      <c r="G15" s="2081">
        <v>10.844045609163214</v>
      </c>
      <c r="H15" s="2055">
        <v>8.6097385302319509</v>
      </c>
      <c r="I15" s="2079">
        <v>18.708368344099675</v>
      </c>
    </row>
    <row r="16" spans="1:9" x14ac:dyDescent="0.2">
      <c r="A16" s="2048">
        <v>1998</v>
      </c>
      <c r="B16" s="2045">
        <v>0.1425805342702266</v>
      </c>
      <c r="C16" s="2045">
        <v>0.10809840803712586</v>
      </c>
      <c r="D16" s="2045">
        <v>0.28782515595824393</v>
      </c>
      <c r="E16" s="2055">
        <v>3.0953306533221148</v>
      </c>
      <c r="F16" s="2044">
        <v>0.58421541069091554</v>
      </c>
      <c r="G16" s="2081">
        <v>10.932109791832985</v>
      </c>
      <c r="H16" s="2055">
        <v>8.7734439393849666</v>
      </c>
      <c r="I16" s="2079">
        <v>18.695499942036484</v>
      </c>
    </row>
    <row r="17" spans="1:9" x14ac:dyDescent="0.2">
      <c r="A17" s="2048">
        <v>1999</v>
      </c>
      <c r="B17" s="2045">
        <v>0.13014246796868736</v>
      </c>
      <c r="C17" s="2045">
        <v>9.7734927707991165E-2</v>
      </c>
      <c r="D17" s="2045">
        <v>0.37473675070876239</v>
      </c>
      <c r="E17" s="2055">
        <v>2.7007890278082556</v>
      </c>
      <c r="F17" s="2044">
        <v>0.5806193494415457</v>
      </c>
      <c r="G17" s="2081">
        <v>10.849182408298088</v>
      </c>
      <c r="H17" s="2055">
        <v>8.5480507094834284</v>
      </c>
      <c r="I17" s="2079">
        <v>18.682701407425984</v>
      </c>
    </row>
    <row r="18" spans="1:9" x14ac:dyDescent="0.2">
      <c r="A18" s="2048">
        <v>2000</v>
      </c>
      <c r="B18" s="2045">
        <v>0.13362175976445512</v>
      </c>
      <c r="C18" s="2045">
        <v>0.10064606897668529</v>
      </c>
      <c r="D18" s="2045">
        <v>0.48169481185286078</v>
      </c>
      <c r="E18" s="2055">
        <v>2.7626442659878911</v>
      </c>
      <c r="F18" s="2044">
        <v>0.59305497644326899</v>
      </c>
      <c r="G18" s="2055">
        <v>8.0093604668711489</v>
      </c>
      <c r="H18" s="2055">
        <v>6.0106243290279755</v>
      </c>
      <c r="I18" s="2079">
        <v>18.655545884203327</v>
      </c>
    </row>
    <row r="19" spans="1:9" x14ac:dyDescent="0.2">
      <c r="A19" s="2048">
        <v>2001</v>
      </c>
      <c r="B19" s="2045">
        <v>0.130426266112596</v>
      </c>
      <c r="C19" s="2045">
        <v>9.8845392370268251E-2</v>
      </c>
      <c r="D19" s="2045">
        <v>0.43431742835076187</v>
      </c>
      <c r="E19" s="2055">
        <v>2.5615472942055391</v>
      </c>
      <c r="F19" s="2044">
        <v>0.58941006446649913</v>
      </c>
      <c r="G19" s="2055">
        <v>8.5352910701896487</v>
      </c>
      <c r="H19" s="2055">
        <v>6.4385656860452771</v>
      </c>
      <c r="I19" s="2079">
        <v>18.61915675189514</v>
      </c>
    </row>
    <row r="20" spans="1:9" x14ac:dyDescent="0.2">
      <c r="A20" s="2048">
        <v>2002</v>
      </c>
      <c r="B20" s="2045">
        <v>0.13462891829091592</v>
      </c>
      <c r="C20" s="2045">
        <v>0.10139576664457518</v>
      </c>
      <c r="D20" s="2045">
        <v>0.35523351864902503</v>
      </c>
      <c r="E20" s="2055">
        <v>2.3605924209560283</v>
      </c>
      <c r="F20" s="2044">
        <v>0.57140621321616447</v>
      </c>
      <c r="G20" s="2055">
        <v>7.4504331447987209</v>
      </c>
      <c r="H20" s="2055">
        <v>5.3425278084106624</v>
      </c>
      <c r="I20" s="2079">
        <v>18.592612926103815</v>
      </c>
    </row>
    <row r="21" spans="1:9" x14ac:dyDescent="0.2">
      <c r="A21" s="2048">
        <v>2003</v>
      </c>
      <c r="B21" s="2045">
        <v>0.13764922208441174</v>
      </c>
      <c r="C21" s="2045">
        <v>0.10511433996875875</v>
      </c>
      <c r="D21" s="2045">
        <v>0.34942373904929291</v>
      </c>
      <c r="E21" s="2055">
        <v>2.4372251051634826</v>
      </c>
      <c r="F21" s="2044">
        <v>0.55234901351619181</v>
      </c>
      <c r="G21" s="2055">
        <v>7.6010169052621066</v>
      </c>
      <c r="H21" s="2055">
        <v>5.5201229990564871</v>
      </c>
      <c r="I21" s="2079">
        <v>18.594924544774827</v>
      </c>
    </row>
    <row r="22" spans="1:9" x14ac:dyDescent="0.2">
      <c r="A22" s="2048">
        <v>2004</v>
      </c>
      <c r="B22" s="2045">
        <v>0.13481155071284898</v>
      </c>
      <c r="C22" s="2045">
        <v>0.10539331170780906</v>
      </c>
      <c r="D22" s="2045">
        <v>0.38362293008886822</v>
      </c>
      <c r="E22" s="2055">
        <v>2.6238861733390375</v>
      </c>
      <c r="F22" s="2044">
        <v>0.53683987453397097</v>
      </c>
      <c r="G22" s="2055">
        <v>7.3369890550440919</v>
      </c>
      <c r="H22" s="2055">
        <v>5.2806433060920588</v>
      </c>
      <c r="I22" s="2079">
        <v>18.604487355377639</v>
      </c>
    </row>
    <row r="23" spans="1:9" x14ac:dyDescent="0.2">
      <c r="A23" s="2048">
        <v>2005</v>
      </c>
      <c r="B23" s="2045">
        <v>0.1384644984282965</v>
      </c>
      <c r="C23" s="2045">
        <v>0.10817842050444508</v>
      </c>
      <c r="D23" s="2045">
        <v>0.37044377142262852</v>
      </c>
      <c r="E23" s="2055">
        <v>2.4849112582401429</v>
      </c>
      <c r="F23" s="2044">
        <v>0.52601188093123852</v>
      </c>
      <c r="G23" s="2055">
        <v>4.7916986981901006</v>
      </c>
      <c r="H23" s="2055">
        <v>3.1530750485661803</v>
      </c>
      <c r="I23" s="2079">
        <v>18.484088402271162</v>
      </c>
    </row>
    <row r="24" spans="1:9" x14ac:dyDescent="0.2">
      <c r="A24" s="2048">
        <v>2006</v>
      </c>
      <c r="B24" s="2045">
        <v>0.14015029055187112</v>
      </c>
      <c r="C24" s="2045">
        <v>0.10812156820778566</v>
      </c>
      <c r="D24" s="2045">
        <v>0.43639543797075203</v>
      </c>
      <c r="E24" s="2055">
        <v>2.4828934401259377</v>
      </c>
      <c r="F24" s="2044">
        <v>0.52852714268826317</v>
      </c>
      <c r="G24" s="2055">
        <v>4.2780020872998596</v>
      </c>
      <c r="H24" s="2055">
        <v>2.8674654193451428</v>
      </c>
      <c r="I24" s="2079">
        <v>18.315858513382341</v>
      </c>
    </row>
    <row r="25" spans="1:9" x14ac:dyDescent="0.2">
      <c r="A25" s="2048">
        <v>2007</v>
      </c>
      <c r="B25" s="2045">
        <v>0.13908574158772904</v>
      </c>
      <c r="C25" s="2045">
        <v>0.10546314905861928</v>
      </c>
      <c r="D25" s="2045">
        <v>0.4924843759560939</v>
      </c>
      <c r="E25" s="2055">
        <v>2.5139079042130881</v>
      </c>
      <c r="F25" s="2044">
        <v>0.54347824647553467</v>
      </c>
      <c r="G25" s="2055">
        <v>4.267923318261345</v>
      </c>
      <c r="H25" s="2055">
        <v>2.8889208074791326</v>
      </c>
      <c r="I25" s="2079">
        <v>18.091857735699691</v>
      </c>
    </row>
    <row r="26" spans="1:9" x14ac:dyDescent="0.2">
      <c r="A26" s="2048">
        <v>2008</v>
      </c>
      <c r="B26" s="2045">
        <v>0.1390620522391354</v>
      </c>
      <c r="C26" s="2045">
        <v>0.10431713623902812</v>
      </c>
      <c r="D26" s="2045">
        <v>0.49625649557236939</v>
      </c>
      <c r="E26" s="2055">
        <v>2.4368719816080127</v>
      </c>
      <c r="F26" s="2044">
        <v>0.54172078440210514</v>
      </c>
      <c r="G26" s="2055">
        <v>4.1998347114667078</v>
      </c>
      <c r="H26" s="2055">
        <v>2.7522959084469885</v>
      </c>
      <c r="I26" s="2079">
        <v>18.013987031755768</v>
      </c>
    </row>
    <row r="27" spans="1:9" x14ac:dyDescent="0.2">
      <c r="A27" s="2048">
        <v>2009</v>
      </c>
      <c r="B27" s="2045">
        <v>0.13761872637557795</v>
      </c>
      <c r="C27" s="2045">
        <v>0.10377010380712394</v>
      </c>
      <c r="D27" s="2045">
        <v>0.45668724918098491</v>
      </c>
      <c r="E27" s="2055">
        <v>2.5011040541569725</v>
      </c>
      <c r="F27" s="2044">
        <v>0.50872426512470714</v>
      </c>
      <c r="G27" s="2055">
        <v>4.3074882014737241</v>
      </c>
      <c r="H27" s="2055">
        <v>2.6639180483226492</v>
      </c>
      <c r="I27" s="2079">
        <v>17.924898977088738</v>
      </c>
    </row>
    <row r="28" spans="1:9" x14ac:dyDescent="0.2">
      <c r="A28" s="2048">
        <v>2010</v>
      </c>
      <c r="B28" s="2045">
        <v>0.13238717662699717</v>
      </c>
      <c r="C28" s="2045">
        <v>0.1048171049399251</v>
      </c>
      <c r="D28" s="2045">
        <v>0.47471331004867456</v>
      </c>
      <c r="E28" s="2055">
        <v>2.5097697001885719</v>
      </c>
      <c r="F28" s="2044">
        <v>0.45914029230609649</v>
      </c>
      <c r="G28" s="2055">
        <v>3.9031386237499421</v>
      </c>
      <c r="H28" s="2055">
        <v>2.4354886165675222</v>
      </c>
      <c r="I28" s="2079">
        <v>17.889573202816283</v>
      </c>
    </row>
    <row r="29" spans="1:9" x14ac:dyDescent="0.2">
      <c r="A29" s="2048">
        <v>2011</v>
      </c>
      <c r="B29" s="2045">
        <v>0.13445574087274903</v>
      </c>
      <c r="C29" s="2045">
        <v>0.10680576657753307</v>
      </c>
      <c r="D29" s="2045">
        <v>0.55498474631985106</v>
      </c>
      <c r="E29" s="2055">
        <v>2.4902987938163217</v>
      </c>
      <c r="F29" s="2044">
        <v>0.44223870961116651</v>
      </c>
      <c r="G29" s="2055">
        <v>3.8934534796404647</v>
      </c>
      <c r="H29" s="2055">
        <v>2.5377893085363756</v>
      </c>
      <c r="I29" s="2079">
        <v>17.823922628865603</v>
      </c>
    </row>
    <row r="30" spans="1:9" x14ac:dyDescent="0.2">
      <c r="A30" s="2048">
        <v>2012</v>
      </c>
      <c r="B30" s="2045">
        <v>0.13394776813856737</v>
      </c>
      <c r="C30" s="2045">
        <v>0.10921066049956341</v>
      </c>
      <c r="D30" s="2045">
        <v>0.49930802019936715</v>
      </c>
      <c r="E30" s="2055">
        <v>2.594796340649093</v>
      </c>
      <c r="F30" s="2044">
        <v>0.43001401929393929</v>
      </c>
      <c r="G30" s="2055">
        <v>3.5105582821775991</v>
      </c>
      <c r="H30" s="2055">
        <v>2.3404705951685774</v>
      </c>
      <c r="I30" s="2079">
        <v>17.624139658435688</v>
      </c>
    </row>
    <row r="31" spans="1:9" x14ac:dyDescent="0.2">
      <c r="A31" s="2048">
        <v>2013</v>
      </c>
      <c r="B31" s="2045">
        <v>0.12925795012073749</v>
      </c>
      <c r="C31" s="2045">
        <v>0.1076376142642692</v>
      </c>
      <c r="D31" s="2045">
        <v>0.4658728583012553</v>
      </c>
      <c r="E31" s="2055">
        <v>2.7066770080881697</v>
      </c>
      <c r="F31" s="2044">
        <v>0.4229141078545271</v>
      </c>
      <c r="G31" s="2055">
        <v>3.0150474739260873</v>
      </c>
      <c r="H31" s="2055">
        <v>2.0617749873738291</v>
      </c>
      <c r="I31" s="2079">
        <v>17.70851232369213</v>
      </c>
    </row>
    <row r="32" spans="1:9" x14ac:dyDescent="0.2">
      <c r="A32" s="2048">
        <v>2014</v>
      </c>
      <c r="B32" s="2045">
        <v>0.12267997500075865</v>
      </c>
      <c r="C32" s="2045">
        <v>0.10848990755425029</v>
      </c>
      <c r="D32" s="2045">
        <v>0.47860068792949961</v>
      </c>
      <c r="E32" s="2055">
        <v>2.6934164263440281</v>
      </c>
      <c r="F32" s="2045">
        <v>0.4225187191851395</v>
      </c>
      <c r="G32" s="2056">
        <v>2.9884717737698221</v>
      </c>
      <c r="H32" s="2055">
        <v>2.0767393082721863</v>
      </c>
      <c r="I32" s="2079">
        <v>17.92616095616458</v>
      </c>
    </row>
    <row r="33" spans="1:9" x14ac:dyDescent="0.2">
      <c r="A33" s="2048">
        <v>2015</v>
      </c>
      <c r="B33" s="2045">
        <v>0.12321933155810658</v>
      </c>
      <c r="C33" s="2045">
        <v>0.114197587810192</v>
      </c>
      <c r="D33" s="2045">
        <v>0.49499091643274779</v>
      </c>
      <c r="E33" s="2055">
        <v>2.6600448583806031</v>
      </c>
      <c r="F33" s="2045">
        <v>0.41970839780644031</v>
      </c>
      <c r="G33" s="2056">
        <v>2.8300747618119781</v>
      </c>
      <c r="H33" s="2055">
        <v>2.0003202835390987</v>
      </c>
      <c r="I33" s="2079">
        <v>18.061228564703971</v>
      </c>
    </row>
    <row r="34" spans="1:9" x14ac:dyDescent="0.2">
      <c r="A34" s="2048">
        <v>2016</v>
      </c>
      <c r="B34" s="2045">
        <v>0.11993746444369756</v>
      </c>
      <c r="C34" s="2045">
        <v>0.11073214510999148</v>
      </c>
      <c r="D34" s="2045">
        <v>0.51378029106296197</v>
      </c>
      <c r="E34" s="2055">
        <v>2.6903995487251438</v>
      </c>
      <c r="F34" s="2045">
        <v>0.40837635772842357</v>
      </c>
      <c r="G34" s="2056">
        <v>2.7052832214410008</v>
      </c>
      <c r="H34" s="2055">
        <v>1.9252850648350843</v>
      </c>
      <c r="I34" s="2079">
        <v>17.919676133457735</v>
      </c>
    </row>
    <row r="35" spans="1:9" x14ac:dyDescent="0.2">
      <c r="A35" s="2048">
        <v>2017</v>
      </c>
      <c r="B35" s="2045">
        <v>0.11374569838016864</v>
      </c>
      <c r="C35" s="2045">
        <v>0.1114441592296998</v>
      </c>
      <c r="D35" s="2045">
        <v>0.55341151326861582</v>
      </c>
      <c r="E35" s="2055">
        <v>2.6659775502869723</v>
      </c>
      <c r="F35" s="2045">
        <v>0.39521929228943115</v>
      </c>
      <c r="G35" s="2056">
        <v>2.4491707366168995</v>
      </c>
      <c r="H35" s="2055">
        <v>1.7928821442047795</v>
      </c>
      <c r="I35" s="2079">
        <v>18.063216913218255</v>
      </c>
    </row>
    <row r="36" spans="1:9" x14ac:dyDescent="0.2">
      <c r="A36" s="1483"/>
      <c r="B36" s="1482"/>
      <c r="C36" s="1482"/>
      <c r="D36" s="1482"/>
      <c r="E36" s="1482"/>
      <c r="F36" s="1482"/>
      <c r="G36" s="1317"/>
      <c r="H36" s="1482"/>
      <c r="I36" s="1318"/>
    </row>
    <row r="37" spans="1:9" ht="14.25" x14ac:dyDescent="0.2">
      <c r="A37" s="2078" t="s">
        <v>1544</v>
      </c>
    </row>
    <row r="38" spans="1:9" x14ac:dyDescent="0.2">
      <c r="A38" s="1311" t="s">
        <v>2144</v>
      </c>
    </row>
  </sheetData>
  <mergeCells count="1">
    <mergeCell ref="A1:B1"/>
  </mergeCells>
  <hyperlinks>
    <hyperlink ref="A1" location="Contents!A1" display="To table of contents" xr:uid="{00000000-0004-0000-4C00-000000000000}"/>
  </hyperlinks>
  <pageMargins left="0.53" right="0.48" top="1" bottom="1" header="0.5" footer="0.5"/>
  <pageSetup paperSize="9" scale="79"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I38"/>
  <sheetViews>
    <sheetView zoomScale="75" workbookViewId="0">
      <selection sqref="A1:B1"/>
    </sheetView>
  </sheetViews>
  <sheetFormatPr defaultRowHeight="12.75" x14ac:dyDescent="0.2"/>
  <cols>
    <col min="1" max="1" width="15.7109375" style="1311" customWidth="1"/>
    <col min="2" max="7" width="10.7109375" style="1311" customWidth="1"/>
    <col min="8" max="16384" width="9.140625" style="1311"/>
  </cols>
  <sheetData>
    <row r="1" spans="1:9" x14ac:dyDescent="0.2">
      <c r="A1" s="2380" t="s">
        <v>824</v>
      </c>
      <c r="B1" s="2380"/>
    </row>
    <row r="2" spans="1:9" ht="15" x14ac:dyDescent="0.25">
      <c r="A2" s="1454" t="s">
        <v>1541</v>
      </c>
      <c r="B2" s="1514"/>
      <c r="C2" s="1514"/>
      <c r="D2" s="1514"/>
      <c r="E2" s="2086" t="s">
        <v>374</v>
      </c>
      <c r="G2" s="2086"/>
    </row>
    <row r="3" spans="1:9" x14ac:dyDescent="0.2">
      <c r="A3" s="1478"/>
      <c r="B3" s="2071" t="s">
        <v>427</v>
      </c>
      <c r="C3" s="2071"/>
      <c r="D3" s="2071"/>
      <c r="E3" s="2071"/>
      <c r="F3" s="2071"/>
      <c r="G3" s="2085" t="s">
        <v>506</v>
      </c>
      <c r="H3" s="2070" t="s">
        <v>507</v>
      </c>
      <c r="I3" s="2069"/>
    </row>
    <row r="4" spans="1:9" x14ac:dyDescent="0.2">
      <c r="A4" s="1479"/>
      <c r="B4" s="2067" t="s">
        <v>2152</v>
      </c>
      <c r="C4" s="2067" t="s">
        <v>2153</v>
      </c>
      <c r="D4" s="2067" t="s">
        <v>2154</v>
      </c>
      <c r="E4" s="2067" t="s">
        <v>2155</v>
      </c>
      <c r="F4" s="2067" t="s">
        <v>641</v>
      </c>
      <c r="G4" s="2083" t="s">
        <v>508</v>
      </c>
      <c r="H4" s="2061" t="s">
        <v>2157</v>
      </c>
      <c r="I4" s="1459" t="s">
        <v>772</v>
      </c>
    </row>
    <row r="5" spans="1:9" x14ac:dyDescent="0.2">
      <c r="A5" s="1483"/>
      <c r="B5" s="2084"/>
      <c r="C5" s="2084"/>
      <c r="D5" s="2084"/>
      <c r="E5" s="2084"/>
      <c r="F5" s="2084"/>
      <c r="G5" s="2083"/>
      <c r="H5" s="2061"/>
      <c r="I5" s="1459" t="s">
        <v>642</v>
      </c>
    </row>
    <row r="6" spans="1:9" x14ac:dyDescent="0.2">
      <c r="A6" s="1478"/>
      <c r="B6" s="2082" t="s">
        <v>830</v>
      </c>
      <c r="C6" s="1476"/>
      <c r="D6" s="1476"/>
      <c r="E6" s="1476"/>
      <c r="F6" s="1476"/>
      <c r="G6" s="1313"/>
      <c r="H6" s="1476"/>
      <c r="I6" s="1314"/>
    </row>
    <row r="7" spans="1:9" x14ac:dyDescent="0.2">
      <c r="A7" s="1479"/>
      <c r="B7" s="1457"/>
      <c r="C7" s="1457"/>
      <c r="D7" s="1457"/>
      <c r="E7" s="1457"/>
      <c r="F7" s="1457"/>
      <c r="G7" s="1458"/>
      <c r="H7" s="1457"/>
      <c r="I7" s="1455"/>
    </row>
    <row r="8" spans="1:9" x14ac:dyDescent="0.2">
      <c r="A8" s="2048">
        <v>1990</v>
      </c>
      <c r="B8" s="2055">
        <v>27.278023211109613</v>
      </c>
      <c r="C8" s="2055">
        <v>21.130789756518837</v>
      </c>
      <c r="D8" s="2055">
        <v>8.8128723273789582</v>
      </c>
      <c r="E8" s="2055">
        <v>3.6929065622090951</v>
      </c>
      <c r="F8" s="2054">
        <v>5.7001037941175063</v>
      </c>
      <c r="G8" s="2055">
        <v>8.1355666811444305</v>
      </c>
      <c r="H8" s="2055">
        <v>9.1650683437018436</v>
      </c>
      <c r="I8" s="2054">
        <v>4.7067184743981887</v>
      </c>
    </row>
    <row r="9" spans="1:9" x14ac:dyDescent="0.2">
      <c r="A9" s="2048">
        <v>1991</v>
      </c>
      <c r="B9" s="2055">
        <v>29.264382449345199</v>
      </c>
      <c r="C9" s="2055">
        <v>22.677932430231387</v>
      </c>
      <c r="D9" s="2055">
        <v>9.5235624562432246</v>
      </c>
      <c r="E9" s="2055">
        <v>4.0016533481491718</v>
      </c>
      <c r="F9" s="2054">
        <v>5.700103794117509</v>
      </c>
      <c r="G9" s="2055">
        <v>8.2033406883392512</v>
      </c>
      <c r="H9" s="2055">
        <v>9.2386203553078765</v>
      </c>
      <c r="I9" s="2054">
        <v>4.7316970600915438</v>
      </c>
    </row>
    <row r="10" spans="1:9" x14ac:dyDescent="0.2">
      <c r="A10" s="2048">
        <v>1992</v>
      </c>
      <c r="B10" s="2055">
        <v>28.520715441070713</v>
      </c>
      <c r="C10" s="2055">
        <v>22.110214378145493</v>
      </c>
      <c r="D10" s="2055">
        <v>9.351763715698965</v>
      </c>
      <c r="E10" s="2055">
        <v>3.9405292698029442</v>
      </c>
      <c r="F10" s="2054">
        <v>5.7001037941175037</v>
      </c>
      <c r="G10" s="2055">
        <v>8.1717759478186949</v>
      </c>
      <c r="H10" s="2055">
        <v>9.1888164663236882</v>
      </c>
      <c r="I10" s="2054">
        <v>4.7259818684840091</v>
      </c>
    </row>
    <row r="11" spans="1:9" x14ac:dyDescent="0.2">
      <c r="A11" s="2048">
        <v>1993</v>
      </c>
      <c r="B11" s="2055">
        <v>29.561876236574776</v>
      </c>
      <c r="C11" s="2055">
        <v>22.930768876156094</v>
      </c>
      <c r="D11" s="2055">
        <v>9.8029857525555784</v>
      </c>
      <c r="E11" s="2055">
        <v>4.147834980491667</v>
      </c>
      <c r="F11" s="2054">
        <v>5.7001037941175046</v>
      </c>
      <c r="G11" s="2055">
        <v>8.1625705785568439</v>
      </c>
      <c r="H11" s="2055">
        <v>9.1582388692209911</v>
      </c>
      <c r="I11" s="2054">
        <v>4.693614303649885</v>
      </c>
    </row>
    <row r="12" spans="1:9" x14ac:dyDescent="0.2">
      <c r="A12" s="2048">
        <v>1994</v>
      </c>
      <c r="B12" s="2055">
        <v>29.886919150115961</v>
      </c>
      <c r="C12" s="2055">
        <v>23.186756056133301</v>
      </c>
      <c r="D12" s="2055">
        <v>9.9423469329041847</v>
      </c>
      <c r="E12" s="2055">
        <v>4.2116836138555485</v>
      </c>
      <c r="F12" s="2054">
        <v>5.7001037941175055</v>
      </c>
      <c r="G12" s="2055">
        <v>8.1108642862370512</v>
      </c>
      <c r="H12" s="2055">
        <v>9.123573865283868</v>
      </c>
      <c r="I12" s="2054">
        <v>4.7035714971011338</v>
      </c>
    </row>
    <row r="13" spans="1:9" x14ac:dyDescent="0.2">
      <c r="A13" s="2048">
        <v>1995</v>
      </c>
      <c r="B13" s="2055">
        <v>27.38831653632873</v>
      </c>
      <c r="C13" s="2055">
        <v>20.958188450894006</v>
      </c>
      <c r="D13" s="2055">
        <v>9.401371856944527</v>
      </c>
      <c r="E13" s="2055">
        <v>4.0607897230642358</v>
      </c>
      <c r="F13" s="2054">
        <v>5.891185107531153</v>
      </c>
      <c r="G13" s="2055">
        <v>8.0654516078518768</v>
      </c>
      <c r="H13" s="2055">
        <v>9.0686166034108844</v>
      </c>
      <c r="I13" s="2054">
        <v>4.6839277286129493</v>
      </c>
    </row>
    <row r="14" spans="1:9" x14ac:dyDescent="0.2">
      <c r="A14" s="2048">
        <v>1996</v>
      </c>
      <c r="B14" s="2055">
        <v>27.507111128138565</v>
      </c>
      <c r="C14" s="2055">
        <v>21.082030921435294</v>
      </c>
      <c r="D14" s="2055">
        <v>9.546352678546203</v>
      </c>
      <c r="E14" s="2055">
        <v>4.1029634885531356</v>
      </c>
      <c r="F14" s="2054">
        <v>5.9910314272550913</v>
      </c>
      <c r="G14" s="2055">
        <v>8.118277283746675</v>
      </c>
      <c r="H14" s="2055">
        <v>9.0703622413196801</v>
      </c>
      <c r="I14" s="2054">
        <v>4.6632415860619707</v>
      </c>
    </row>
    <row r="15" spans="1:9" x14ac:dyDescent="0.2">
      <c r="A15" s="2048">
        <v>1997</v>
      </c>
      <c r="B15" s="2055">
        <v>27.154076975906307</v>
      </c>
      <c r="C15" s="2055">
        <v>20.852747603119546</v>
      </c>
      <c r="D15" s="2055">
        <v>9.5279977014536463</v>
      </c>
      <c r="E15" s="2055">
        <v>4.0926671336462448</v>
      </c>
      <c r="F15" s="2054">
        <v>6.1213535126032159</v>
      </c>
      <c r="G15" s="2055">
        <v>8.0636369259207079</v>
      </c>
      <c r="H15" s="2055">
        <v>9.0179092163229502</v>
      </c>
      <c r="I15" s="2054">
        <v>4.7047856115705038</v>
      </c>
    </row>
    <row r="16" spans="1:9" x14ac:dyDescent="0.2">
      <c r="A16" s="2048">
        <v>1998</v>
      </c>
      <c r="B16" s="2055">
        <v>27.847064374035551</v>
      </c>
      <c r="C16" s="2055">
        <v>20.954843087639016</v>
      </c>
      <c r="D16" s="2055">
        <v>9.4535438058062038</v>
      </c>
      <c r="E16" s="2055">
        <v>4.1185683282194692</v>
      </c>
      <c r="F16" s="2054">
        <v>6.1260783989491321</v>
      </c>
      <c r="G16" s="2055">
        <v>8.066986483645362</v>
      </c>
      <c r="H16" s="2055">
        <v>9.0045925014032822</v>
      </c>
      <c r="I16" s="2054">
        <v>4.694995716858247</v>
      </c>
    </row>
    <row r="17" spans="1:9" x14ac:dyDescent="0.2">
      <c r="A17" s="2048">
        <v>1999</v>
      </c>
      <c r="B17" s="2055">
        <v>25.978265762186044</v>
      </c>
      <c r="C17" s="2055">
        <v>20.130376655188037</v>
      </c>
      <c r="D17" s="2055">
        <v>9.595756181366383</v>
      </c>
      <c r="E17" s="2055">
        <v>4.2250460705881441</v>
      </c>
      <c r="F17" s="2054">
        <v>6.2564032389408837</v>
      </c>
      <c r="G17" s="2055">
        <v>8.0624770449316259</v>
      </c>
      <c r="H17" s="2055">
        <v>9.044240401850784</v>
      </c>
      <c r="I17" s="2054">
        <v>4.7203554649128145</v>
      </c>
    </row>
    <row r="18" spans="1:9" x14ac:dyDescent="0.2">
      <c r="A18" s="2048">
        <v>2000</v>
      </c>
      <c r="B18" s="2055">
        <v>26.510322420138465</v>
      </c>
      <c r="C18" s="2055">
        <v>20.542988181877174</v>
      </c>
      <c r="D18" s="2055">
        <v>9.6419297707851257</v>
      </c>
      <c r="E18" s="2055">
        <v>4.2394935743162652</v>
      </c>
      <c r="F18" s="2054">
        <v>6.3459605495927445</v>
      </c>
      <c r="G18" s="2055">
        <v>8.6494959768662518</v>
      </c>
      <c r="H18" s="2055">
        <v>9.3780168812300531</v>
      </c>
      <c r="I18" s="2054">
        <v>4.769059494325349</v>
      </c>
    </row>
    <row r="19" spans="1:9" x14ac:dyDescent="0.2">
      <c r="A19" s="2048">
        <v>2001</v>
      </c>
      <c r="B19" s="2055">
        <v>26.671333233616838</v>
      </c>
      <c r="C19" s="2055">
        <v>20.696879517520639</v>
      </c>
      <c r="D19" s="2055">
        <v>9.739353105618795</v>
      </c>
      <c r="E19" s="2055">
        <v>4.256530668009658</v>
      </c>
      <c r="F19" s="2054">
        <v>6.4657776595866387</v>
      </c>
      <c r="G19" s="2055">
        <v>8.4915460281578419</v>
      </c>
      <c r="H19" s="2055">
        <v>9.2579058291045069</v>
      </c>
      <c r="I19" s="2054">
        <v>4.8058610285658219</v>
      </c>
    </row>
    <row r="20" spans="1:9" x14ac:dyDescent="0.2">
      <c r="A20" s="2048">
        <v>2002</v>
      </c>
      <c r="B20" s="2055">
        <v>26.821090841998213</v>
      </c>
      <c r="C20" s="2055">
        <v>20.898361510194714</v>
      </c>
      <c r="D20" s="2055">
        <v>9.777469504097672</v>
      </c>
      <c r="E20" s="2055">
        <v>4.1804759691984312</v>
      </c>
      <c r="F20" s="2054">
        <v>6.4769225823604275</v>
      </c>
      <c r="G20" s="2055">
        <v>9.4014272340720328</v>
      </c>
      <c r="H20" s="2055">
        <v>10.268386993781512</v>
      </c>
      <c r="I20" s="2054">
        <v>4.8187634212879136</v>
      </c>
    </row>
    <row r="21" spans="1:9" x14ac:dyDescent="0.2">
      <c r="A21" s="2048">
        <v>2003</v>
      </c>
      <c r="B21" s="2055">
        <v>26.95545813578002</v>
      </c>
      <c r="C21" s="2055">
        <v>21.058724127074459</v>
      </c>
      <c r="D21" s="2055">
        <v>9.8246696508364852</v>
      </c>
      <c r="E21" s="2055">
        <v>4.1492526601660531</v>
      </c>
      <c r="F21" s="2054">
        <v>6.5548396354288148</v>
      </c>
      <c r="G21" s="2055">
        <v>9.3856911098490716</v>
      </c>
      <c r="H21" s="2055">
        <v>10.249772356039518</v>
      </c>
      <c r="I21" s="2054">
        <v>4.820523522341059</v>
      </c>
    </row>
    <row r="22" spans="1:9" x14ac:dyDescent="0.2">
      <c r="A22" s="2048">
        <v>2004</v>
      </c>
      <c r="B22" s="2055">
        <v>27.285936483995023</v>
      </c>
      <c r="C22" s="2055">
        <v>21.33578704341414</v>
      </c>
      <c r="D22" s="2055">
        <v>9.9074232173289971</v>
      </c>
      <c r="E22" s="2055">
        <v>4.1939104593811916</v>
      </c>
      <c r="F22" s="2054">
        <v>6.8011393527882014</v>
      </c>
      <c r="G22" s="2055">
        <v>9.5097252031074806</v>
      </c>
      <c r="H22" s="2055">
        <v>10.360469774812859</v>
      </c>
      <c r="I22" s="2054">
        <v>4.8481730197776614</v>
      </c>
    </row>
    <row r="23" spans="1:9" x14ac:dyDescent="0.2">
      <c r="A23" s="2048">
        <v>2005</v>
      </c>
      <c r="B23" s="2055">
        <v>27.082658914764448</v>
      </c>
      <c r="C23" s="2055">
        <v>21.206288644968755</v>
      </c>
      <c r="D23" s="2055">
        <v>9.9322710121502151</v>
      </c>
      <c r="E23" s="2055">
        <v>4.2316657857043891</v>
      </c>
      <c r="F23" s="2054">
        <v>6.9398082656317319</v>
      </c>
      <c r="G23" s="2055">
        <v>11.17171622033055</v>
      </c>
      <c r="H23" s="2055">
        <v>11.900317824826514</v>
      </c>
      <c r="I23" s="2054">
        <v>5.0834987641336395</v>
      </c>
    </row>
    <row r="24" spans="1:9" x14ac:dyDescent="0.2">
      <c r="A24" s="2048">
        <v>2006</v>
      </c>
      <c r="B24" s="2055">
        <v>27.332135035701604</v>
      </c>
      <c r="C24" s="2055">
        <v>21.210822016714584</v>
      </c>
      <c r="D24" s="2055">
        <v>9.8713693114205583</v>
      </c>
      <c r="E24" s="2055">
        <v>4.2635429382913559</v>
      </c>
      <c r="F24" s="2054">
        <v>7.0161257170221658</v>
      </c>
      <c r="G24" s="2055">
        <v>11.548833077566574</v>
      </c>
      <c r="H24" s="2055">
        <v>12.175752075212955</v>
      </c>
      <c r="I24" s="2054">
        <v>5.3096483192544577</v>
      </c>
    </row>
    <row r="25" spans="1:9" x14ac:dyDescent="0.2">
      <c r="A25" s="2048">
        <v>2007</v>
      </c>
      <c r="B25" s="2055">
        <v>27.523713421830607</v>
      </c>
      <c r="C25" s="2055">
        <v>21.215974159473394</v>
      </c>
      <c r="D25" s="2055">
        <v>9.8586743738733027</v>
      </c>
      <c r="E25" s="2055">
        <v>4.3014986682617353</v>
      </c>
      <c r="F25" s="2054">
        <v>7.0893785386523041</v>
      </c>
      <c r="G25" s="2055">
        <v>11.607582890757431</v>
      </c>
      <c r="H25" s="2055">
        <v>12.219960485809079</v>
      </c>
      <c r="I25" s="2054">
        <v>5.4687487359880347</v>
      </c>
    </row>
    <row r="26" spans="1:9" x14ac:dyDescent="0.2">
      <c r="A26" s="2048">
        <v>2008</v>
      </c>
      <c r="B26" s="2055">
        <v>27.529709864098084</v>
      </c>
      <c r="C26" s="2055">
        <v>21.200921589252477</v>
      </c>
      <c r="D26" s="2055">
        <v>9.8992053902444539</v>
      </c>
      <c r="E26" s="2055">
        <v>4.3174524733890536</v>
      </c>
      <c r="F26" s="2054">
        <v>7.1255252970767167</v>
      </c>
      <c r="G26" s="2055">
        <v>11.628850817141977</v>
      </c>
      <c r="H26" s="2055">
        <v>12.282763815691913</v>
      </c>
      <c r="I26" s="2054">
        <v>5.388428282463491</v>
      </c>
    </row>
    <row r="27" spans="1:9" x14ac:dyDescent="0.2">
      <c r="A27" s="2048">
        <v>2009</v>
      </c>
      <c r="B27" s="2055">
        <v>27.887624643828392</v>
      </c>
      <c r="C27" s="2055">
        <v>21.419819527384227</v>
      </c>
      <c r="D27" s="2055">
        <v>9.8835414361042027</v>
      </c>
      <c r="E27" s="2055">
        <v>4.3113170010227346</v>
      </c>
      <c r="F27" s="2054">
        <v>7.2306043782337444</v>
      </c>
      <c r="G27" s="2055">
        <v>11.703089089872554</v>
      </c>
      <c r="H27" s="2055">
        <v>12.463563384886241</v>
      </c>
      <c r="I27" s="2054">
        <v>5.4023596444980804</v>
      </c>
    </row>
    <row r="28" spans="1:9" x14ac:dyDescent="0.2">
      <c r="A28" s="2048">
        <v>2010</v>
      </c>
      <c r="B28" s="2055">
        <v>28.105018123606694</v>
      </c>
      <c r="C28" s="2055">
        <v>21.620704116303113</v>
      </c>
      <c r="D28" s="2055">
        <v>9.9436894031449778</v>
      </c>
      <c r="E28" s="2055">
        <v>4.3235529961000179</v>
      </c>
      <c r="F28" s="2054">
        <v>7.5204521453625155</v>
      </c>
      <c r="G28" s="2055">
        <v>12.004957538051707</v>
      </c>
      <c r="H28" s="2055">
        <v>12.695898579549237</v>
      </c>
      <c r="I28" s="2054">
        <v>5.4204165183234414</v>
      </c>
    </row>
    <row r="29" spans="1:9" x14ac:dyDescent="0.2">
      <c r="A29" s="2048">
        <v>2011</v>
      </c>
      <c r="B29" s="2055">
        <v>27.887555152765415</v>
      </c>
      <c r="C29" s="2055">
        <v>21.409012763304283</v>
      </c>
      <c r="D29" s="2055">
        <v>9.9328832534472227</v>
      </c>
      <c r="E29" s="2055">
        <v>4.3264310720455672</v>
      </c>
      <c r="F29" s="2054">
        <v>7.628064268854005</v>
      </c>
      <c r="G29" s="2055">
        <v>11.826535945512928</v>
      </c>
      <c r="H29" s="2055">
        <v>12.41849111561152</v>
      </c>
      <c r="I29" s="2054">
        <v>5.7437512776354724</v>
      </c>
    </row>
    <row r="30" spans="1:9" x14ac:dyDescent="0.2">
      <c r="A30" s="2048">
        <v>2012</v>
      </c>
      <c r="B30" s="2055">
        <v>28.233402788105824</v>
      </c>
      <c r="C30" s="2055">
        <v>21.631748989786058</v>
      </c>
      <c r="D30" s="2055">
        <v>9.9503819220923351</v>
      </c>
      <c r="E30" s="2055">
        <v>4.341795300590312</v>
      </c>
      <c r="F30" s="2054">
        <v>7.7676437430170315</v>
      </c>
      <c r="G30" s="2055">
        <v>11.991442363308206</v>
      </c>
      <c r="H30" s="2055">
        <v>12.490771085751078</v>
      </c>
      <c r="I30" s="2054">
        <v>5.9685462710377193</v>
      </c>
    </row>
    <row r="31" spans="1:9" x14ac:dyDescent="0.2">
      <c r="A31" s="2048">
        <v>2013</v>
      </c>
      <c r="B31" s="2055">
        <v>29.248979141060389</v>
      </c>
      <c r="C31" s="2055">
        <v>22.297661508806758</v>
      </c>
      <c r="D31" s="2055">
        <v>9.9560285218561617</v>
      </c>
      <c r="E31" s="2055">
        <v>4.3941433045692362</v>
      </c>
      <c r="F31" s="2054">
        <v>7.8679956102765249</v>
      </c>
      <c r="G31" s="2055">
        <v>12.17069746325352</v>
      </c>
      <c r="H31" s="2055">
        <v>12.57354653508526</v>
      </c>
      <c r="I31" s="2054">
        <v>5.9612990381201962</v>
      </c>
    </row>
    <row r="32" spans="1:9" x14ac:dyDescent="0.2">
      <c r="A32" s="2048">
        <v>2014</v>
      </c>
      <c r="B32" s="2055">
        <v>29.490585857024037</v>
      </c>
      <c r="C32" s="2055">
        <v>22.427339714853311</v>
      </c>
      <c r="D32" s="2055">
        <v>9.9848283392104591</v>
      </c>
      <c r="E32" s="2055">
        <v>4.4456533977994273</v>
      </c>
      <c r="F32" s="2055">
        <v>7.9635727959066536</v>
      </c>
      <c r="G32" s="2056">
        <v>12.123486465443898</v>
      </c>
      <c r="H32" s="2055">
        <v>12.487627949036215</v>
      </c>
      <c r="I32" s="2054">
        <v>6.1574465292119687</v>
      </c>
    </row>
    <row r="33" spans="1:9" x14ac:dyDescent="0.2">
      <c r="A33" s="2048">
        <v>2015</v>
      </c>
      <c r="B33" s="2055">
        <v>29.502426139292869</v>
      </c>
      <c r="C33" s="2055">
        <v>22.387018825987234</v>
      </c>
      <c r="D33" s="2055">
        <v>9.9552968909347115</v>
      </c>
      <c r="E33" s="2055">
        <v>4.4581994906242093</v>
      </c>
      <c r="F33" s="2055">
        <v>8.0364320846164325</v>
      </c>
      <c r="G33" s="2056">
        <v>12.196216188297571</v>
      </c>
      <c r="H33" s="2055">
        <v>12.53590356556864</v>
      </c>
      <c r="I33" s="2054">
        <v>5.9608407566567463</v>
      </c>
    </row>
    <row r="34" spans="1:9" x14ac:dyDescent="0.2">
      <c r="A34" s="2048">
        <v>2016</v>
      </c>
      <c r="B34" s="2055">
        <v>29.859350641188666</v>
      </c>
      <c r="C34" s="2055">
        <v>22.507689781158938</v>
      </c>
      <c r="D34" s="2055">
        <v>9.9262901422646372</v>
      </c>
      <c r="E34" s="2055">
        <v>4.4885126880601369</v>
      </c>
      <c r="F34" s="2055">
        <v>8.0987560763443955</v>
      </c>
      <c r="G34" s="2056">
        <v>12.293354024501456</v>
      </c>
      <c r="H34" s="2055">
        <v>12.616510727878117</v>
      </c>
      <c r="I34" s="2054">
        <v>5.9899634130174721</v>
      </c>
    </row>
    <row r="35" spans="1:9" x14ac:dyDescent="0.2">
      <c r="A35" s="2048">
        <v>2017</v>
      </c>
      <c r="B35" s="2055">
        <v>30.293782888383319</v>
      </c>
      <c r="C35" s="2055">
        <v>22.713567761182375</v>
      </c>
      <c r="D35" s="2055">
        <v>9.9356953415621962</v>
      </c>
      <c r="E35" s="2055">
        <v>4.559281129191727</v>
      </c>
      <c r="F35" s="2055">
        <v>8.2206960766022164</v>
      </c>
      <c r="G35" s="2056">
        <v>12.548238274043417</v>
      </c>
      <c r="H35" s="2055">
        <v>12.810925669334713</v>
      </c>
      <c r="I35" s="2054">
        <v>6.2985286683738302</v>
      </c>
    </row>
    <row r="36" spans="1:9" x14ac:dyDescent="0.2">
      <c r="A36" s="1483"/>
      <c r="B36" s="1482"/>
      <c r="C36" s="1482"/>
      <c r="D36" s="1482"/>
      <c r="E36" s="1482"/>
      <c r="F36" s="1482"/>
      <c r="G36" s="1317"/>
      <c r="H36" s="1482"/>
      <c r="I36" s="1318"/>
    </row>
    <row r="37" spans="1:9" ht="14.25" x14ac:dyDescent="0.2">
      <c r="A37" s="2078" t="s">
        <v>1544</v>
      </c>
    </row>
    <row r="38" spans="1:9" x14ac:dyDescent="0.2">
      <c r="A38" s="1311" t="s">
        <v>2144</v>
      </c>
    </row>
  </sheetData>
  <mergeCells count="1">
    <mergeCell ref="A1:B1"/>
  </mergeCells>
  <hyperlinks>
    <hyperlink ref="A1" location="Contents!A1" display="To table of contents" xr:uid="{00000000-0004-0000-4D00-000000000000}"/>
  </hyperlinks>
  <pageMargins left="0.53" right="0.46" top="1" bottom="1" header="0.5" footer="0.5"/>
  <pageSetup paperSize="9" scale="80"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I38"/>
  <sheetViews>
    <sheetView zoomScale="75" workbookViewId="0">
      <selection sqref="A1:B1"/>
    </sheetView>
  </sheetViews>
  <sheetFormatPr defaultRowHeight="12.75" x14ac:dyDescent="0.2"/>
  <cols>
    <col min="1" max="1" width="16.42578125" style="1311" customWidth="1"/>
    <col min="2" max="7" width="10.7109375" style="1311" customWidth="1"/>
    <col min="8" max="16384" width="9.140625" style="1311"/>
  </cols>
  <sheetData>
    <row r="1" spans="1:9" x14ac:dyDescent="0.2">
      <c r="A1" s="2380" t="s">
        <v>824</v>
      </c>
      <c r="B1" s="2380"/>
    </row>
    <row r="2" spans="1:9" ht="15" x14ac:dyDescent="0.25">
      <c r="A2" s="1454" t="s">
        <v>1540</v>
      </c>
      <c r="B2" s="1514"/>
      <c r="C2" s="1514"/>
      <c r="D2" s="1514"/>
      <c r="E2" s="2086" t="s">
        <v>374</v>
      </c>
      <c r="G2" s="2086"/>
    </row>
    <row r="3" spans="1:9" x14ac:dyDescent="0.2">
      <c r="A3" s="1478"/>
      <c r="B3" s="2071" t="s">
        <v>427</v>
      </c>
      <c r="C3" s="2071"/>
      <c r="D3" s="2071"/>
      <c r="E3" s="2071"/>
      <c r="F3" s="2071"/>
      <c r="G3" s="2085" t="s">
        <v>506</v>
      </c>
      <c r="H3" s="2070" t="s">
        <v>507</v>
      </c>
      <c r="I3" s="2069"/>
    </row>
    <row r="4" spans="1:9" x14ac:dyDescent="0.2">
      <c r="A4" s="1479"/>
      <c r="B4" s="2067" t="s">
        <v>2152</v>
      </c>
      <c r="C4" s="2067" t="s">
        <v>2153</v>
      </c>
      <c r="D4" s="2067" t="s">
        <v>2154</v>
      </c>
      <c r="E4" s="2067" t="s">
        <v>2155</v>
      </c>
      <c r="F4" s="2067" t="s">
        <v>641</v>
      </c>
      <c r="G4" s="2083" t="s">
        <v>508</v>
      </c>
      <c r="H4" s="2061" t="s">
        <v>2157</v>
      </c>
      <c r="I4" s="1459" t="s">
        <v>772</v>
      </c>
    </row>
    <row r="5" spans="1:9" x14ac:dyDescent="0.2">
      <c r="A5" s="1483"/>
      <c r="B5" s="2084"/>
      <c r="C5" s="2084"/>
      <c r="D5" s="2084"/>
      <c r="E5" s="2084"/>
      <c r="F5" s="2084"/>
      <c r="G5" s="2083"/>
      <c r="H5" s="2061"/>
      <c r="I5" s="1459" t="s">
        <v>642</v>
      </c>
    </row>
    <row r="6" spans="1:9" x14ac:dyDescent="0.2">
      <c r="A6" s="1478"/>
      <c r="B6" s="2082" t="s">
        <v>830</v>
      </c>
      <c r="C6" s="1476"/>
      <c r="D6" s="1476"/>
      <c r="E6" s="1476"/>
      <c r="F6" s="1476"/>
      <c r="G6" s="1313"/>
      <c r="H6" s="1476"/>
      <c r="I6" s="1314"/>
    </row>
    <row r="7" spans="1:9" x14ac:dyDescent="0.2">
      <c r="A7" s="1479"/>
      <c r="B7" s="1457"/>
      <c r="C7" s="1457"/>
      <c r="D7" s="1457"/>
      <c r="E7" s="1457"/>
      <c r="F7" s="1457"/>
      <c r="G7" s="1458"/>
      <c r="H7" s="1457"/>
      <c r="I7" s="1455"/>
    </row>
    <row r="8" spans="1:9" x14ac:dyDescent="0.2">
      <c r="A8" s="2048">
        <v>1990</v>
      </c>
      <c r="B8" s="2045">
        <v>0.26195480701604956</v>
      </c>
      <c r="C8" s="2045">
        <v>0.26954699277307298</v>
      </c>
      <c r="D8" s="2045">
        <v>0.12679957023145891</v>
      </c>
      <c r="E8" s="2045">
        <v>0.11123453744496939</v>
      </c>
      <c r="F8" s="2044">
        <v>0.30466855755267336</v>
      </c>
      <c r="G8" s="2045">
        <v>0.5282820955488986</v>
      </c>
      <c r="H8" s="2045">
        <v>0.41902081079730602</v>
      </c>
      <c r="I8" s="2044">
        <v>0.89218666599576502</v>
      </c>
    </row>
    <row r="9" spans="1:9" x14ac:dyDescent="0.2">
      <c r="A9" s="2048">
        <v>1991</v>
      </c>
      <c r="B9" s="2045">
        <v>0.25987272376100151</v>
      </c>
      <c r="C9" s="2045">
        <v>0.27412635845471484</v>
      </c>
      <c r="D9" s="2045">
        <v>0.12717405639454304</v>
      </c>
      <c r="E9" s="2045">
        <v>0.11401883392157992</v>
      </c>
      <c r="F9" s="2044">
        <v>0.30466855755267347</v>
      </c>
      <c r="G9" s="2045">
        <v>0.52647574631671634</v>
      </c>
      <c r="H9" s="2045">
        <v>0.41761956851316323</v>
      </c>
      <c r="I9" s="2044">
        <v>0.89150740696320885</v>
      </c>
    </row>
    <row r="10" spans="1:9" x14ac:dyDescent="0.2">
      <c r="A10" s="2048">
        <v>1992</v>
      </c>
      <c r="B10" s="2045">
        <v>0.23172206522301245</v>
      </c>
      <c r="C10" s="2045">
        <v>0.25183450482384878</v>
      </c>
      <c r="D10" s="2045">
        <v>0.1149203275380246</v>
      </c>
      <c r="E10" s="2045">
        <v>0.10570785808832409</v>
      </c>
      <c r="F10" s="2044">
        <v>0.3046685575526733</v>
      </c>
      <c r="G10" s="2045">
        <v>0.52517810298802381</v>
      </c>
      <c r="H10" s="2045">
        <v>0.41700239651025778</v>
      </c>
      <c r="I10" s="2044">
        <v>0.89168386369937014</v>
      </c>
    </row>
    <row r="11" spans="1:9" x14ac:dyDescent="0.2">
      <c r="A11" s="2048">
        <v>1993</v>
      </c>
      <c r="B11" s="2045">
        <v>0.20647683465854308</v>
      </c>
      <c r="C11" s="2045">
        <v>0.23705466088694732</v>
      </c>
      <c r="D11" s="2045">
        <v>0.10500299074499514</v>
      </c>
      <c r="E11" s="2045">
        <v>0.10109870592453048</v>
      </c>
      <c r="F11" s="2044">
        <v>0.3046685575526733</v>
      </c>
      <c r="G11" s="2045">
        <v>0.51946430631918805</v>
      </c>
      <c r="H11" s="2045">
        <v>0.41254227908828539</v>
      </c>
      <c r="I11" s="2044">
        <v>0.89198579843279469</v>
      </c>
    </row>
    <row r="12" spans="1:9" x14ac:dyDescent="0.2">
      <c r="A12" s="2048">
        <v>1994</v>
      </c>
      <c r="B12" s="2045">
        <v>0.19905794036632213</v>
      </c>
      <c r="C12" s="2045">
        <v>0.23276945556677392</v>
      </c>
      <c r="D12" s="2045">
        <v>0.10210051950787082</v>
      </c>
      <c r="E12" s="2045">
        <v>9.9775959047460158E-2</v>
      </c>
      <c r="F12" s="2044">
        <v>0.30466855755267336</v>
      </c>
      <c r="G12" s="2045">
        <v>0.51889219160008204</v>
      </c>
      <c r="H12" s="2045">
        <v>0.40806308016303938</v>
      </c>
      <c r="I12" s="2044">
        <v>0.89178017453118674</v>
      </c>
    </row>
    <row r="13" spans="1:9" x14ac:dyDescent="0.2">
      <c r="A13" s="2048">
        <v>1995</v>
      </c>
      <c r="B13" s="2045">
        <v>0.16580863916054805</v>
      </c>
      <c r="C13" s="2045">
        <v>0.19868389842019657</v>
      </c>
      <c r="D13" s="2045">
        <v>8.884198266140593E-2</v>
      </c>
      <c r="E13" s="2045">
        <v>9.107330350848003E-2</v>
      </c>
      <c r="F13" s="2044">
        <v>0.30654361281121978</v>
      </c>
      <c r="G13" s="2045">
        <v>0.51526214514646462</v>
      </c>
      <c r="H13" s="2045">
        <v>0.40343448803979981</v>
      </c>
      <c r="I13" s="2044">
        <v>0.89221697764120278</v>
      </c>
    </row>
    <row r="14" spans="1:9" x14ac:dyDescent="0.2">
      <c r="A14" s="2048">
        <v>1996</v>
      </c>
      <c r="B14" s="2045">
        <v>0.15225550271797217</v>
      </c>
      <c r="C14" s="2045">
        <v>0.18284614641136762</v>
      </c>
      <c r="D14" s="2045">
        <v>8.6102152696999737E-2</v>
      </c>
      <c r="E14" s="2045">
        <v>9.4744297894046647E-2</v>
      </c>
      <c r="F14" s="2044">
        <v>0.30807658162688478</v>
      </c>
      <c r="G14" s="2045">
        <v>0.51093652763178743</v>
      </c>
      <c r="H14" s="2045">
        <v>0.40559418381841938</v>
      </c>
      <c r="I14" s="2044">
        <v>0.89321497395946681</v>
      </c>
    </row>
    <row r="15" spans="1:9" x14ac:dyDescent="0.2">
      <c r="A15" s="2048">
        <v>1997</v>
      </c>
      <c r="B15" s="2045">
        <v>0.13257731734674308</v>
      </c>
      <c r="C15" s="2045">
        <v>0.16835904780946379</v>
      </c>
      <c r="D15" s="2045">
        <v>8.2001126469861796E-2</v>
      </c>
      <c r="E15" s="2045">
        <v>9.3758194742092626E-2</v>
      </c>
      <c r="F15" s="2044">
        <v>0.31218607868079162</v>
      </c>
      <c r="G15" s="2045">
        <v>0.51108326645489921</v>
      </c>
      <c r="H15" s="2045">
        <v>0.40301022672519143</v>
      </c>
      <c r="I15" s="2044">
        <v>0.89147917147372746</v>
      </c>
    </row>
    <row r="16" spans="1:9" x14ac:dyDescent="0.2">
      <c r="A16" s="2048">
        <v>1998</v>
      </c>
      <c r="B16" s="2045">
        <v>0.12537120906460916</v>
      </c>
      <c r="C16" s="2045">
        <v>0.15692977310547926</v>
      </c>
      <c r="D16" s="2045">
        <v>7.1180823901917961E-2</v>
      </c>
      <c r="E16" s="2045">
        <v>8.0618848851405106E-2</v>
      </c>
      <c r="F16" s="2044">
        <v>0.31207280747655397</v>
      </c>
      <c r="G16" s="2045">
        <v>0.50686733877845114</v>
      </c>
      <c r="H16" s="2045">
        <v>0.39987495208089829</v>
      </c>
      <c r="I16" s="2044">
        <v>0.89165298779058644</v>
      </c>
    </row>
    <row r="17" spans="1:9" x14ac:dyDescent="0.2">
      <c r="A17" s="2048">
        <v>1999</v>
      </c>
      <c r="B17" s="2045">
        <v>0.11657462901017357</v>
      </c>
      <c r="C17" s="2045">
        <v>0.15097384242978418</v>
      </c>
      <c r="D17" s="2045">
        <v>5.8692446968133152E-2</v>
      </c>
      <c r="E17" s="2045">
        <v>7.4715076204330752E-2</v>
      </c>
      <c r="F17" s="2044">
        <v>0.3162105044638267</v>
      </c>
      <c r="G17" s="2045">
        <v>0.51433432600318929</v>
      </c>
      <c r="H17" s="2045">
        <v>0.40382275442817495</v>
      </c>
      <c r="I17" s="2044">
        <v>0.89053812868092719</v>
      </c>
    </row>
    <row r="18" spans="1:9" x14ac:dyDescent="0.2">
      <c r="A18" s="2048">
        <v>2000</v>
      </c>
      <c r="B18" s="2045">
        <v>0.11709651494894929</v>
      </c>
      <c r="C18" s="2045">
        <v>0.14549961612108167</v>
      </c>
      <c r="D18" s="2045">
        <v>5.7452586229710292E-2</v>
      </c>
      <c r="E18" s="2045">
        <v>7.7989406116959092E-2</v>
      </c>
      <c r="F18" s="2044">
        <v>0.31991921438295001</v>
      </c>
      <c r="G18" s="2045">
        <v>0.38692667391235752</v>
      </c>
      <c r="H18" s="2045">
        <v>0.29424938693574182</v>
      </c>
      <c r="I18" s="2044">
        <v>0.88056841203245495</v>
      </c>
    </row>
    <row r="19" spans="1:9" x14ac:dyDescent="0.2">
      <c r="A19" s="2048">
        <v>2001</v>
      </c>
      <c r="B19" s="2045">
        <v>0.11548938315082743</v>
      </c>
      <c r="C19" s="2045">
        <v>0.14294945922273788</v>
      </c>
      <c r="D19" s="2045">
        <v>5.5724718429102482E-2</v>
      </c>
      <c r="E19" s="2045">
        <v>7.5978506532590015E-2</v>
      </c>
      <c r="F19" s="2044">
        <v>0.32117362620652468</v>
      </c>
      <c r="G19" s="2045">
        <v>0.39279155743830013</v>
      </c>
      <c r="H19" s="2045">
        <v>0.29199516096827371</v>
      </c>
      <c r="I19" s="2044">
        <v>0.87755571915920061</v>
      </c>
    </row>
    <row r="20" spans="1:9" x14ac:dyDescent="0.2">
      <c r="A20" s="2048">
        <v>2002</v>
      </c>
      <c r="B20" s="2045">
        <v>0.11123179062576032</v>
      </c>
      <c r="C20" s="2045">
        <v>0.13826642859352345</v>
      </c>
      <c r="D20" s="2045">
        <v>5.2075856582456226E-2</v>
      </c>
      <c r="E20" s="2045">
        <v>6.9559560201862519E-2</v>
      </c>
      <c r="F20" s="2044">
        <v>0.32036111043700033</v>
      </c>
      <c r="G20" s="2045">
        <v>0.34925555477313053</v>
      </c>
      <c r="H20" s="2045">
        <v>0.2495516942078958</v>
      </c>
      <c r="I20" s="2044">
        <v>0.87628033151742346</v>
      </c>
    </row>
    <row r="21" spans="1:9" x14ac:dyDescent="0.2">
      <c r="A21" s="2048">
        <v>2003</v>
      </c>
      <c r="B21" s="2045">
        <v>0.10988087737183107</v>
      </c>
      <c r="C21" s="2045">
        <v>0.13749931321048187</v>
      </c>
      <c r="D21" s="2045">
        <v>5.0520330428043596E-2</v>
      </c>
      <c r="E21" s="2045">
        <v>6.68204394784849E-2</v>
      </c>
      <c r="F21" s="2044">
        <v>0.3207774820042979</v>
      </c>
      <c r="G21" s="2045">
        <v>0.34622036531279515</v>
      </c>
      <c r="H21" s="2045">
        <v>0.24589012008986608</v>
      </c>
      <c r="I21" s="2044">
        <v>0.87629133440022655</v>
      </c>
    </row>
    <row r="22" spans="1:9" x14ac:dyDescent="0.2">
      <c r="A22" s="2048">
        <v>2004</v>
      </c>
      <c r="B22" s="2045">
        <v>0.10626164996964726</v>
      </c>
      <c r="C22" s="2045">
        <v>0.13216249380699827</v>
      </c>
      <c r="D22" s="2045">
        <v>4.8129124856249726E-2</v>
      </c>
      <c r="E22" s="2045">
        <v>6.6373728894103437E-2</v>
      </c>
      <c r="F22" s="2044">
        <v>0.31977378309646531</v>
      </c>
      <c r="G22" s="2045">
        <v>0.33838530009447715</v>
      </c>
      <c r="H22" s="2045">
        <v>0.24027197347474644</v>
      </c>
      <c r="I22" s="2044">
        <v>0.87598542959180148</v>
      </c>
    </row>
    <row r="23" spans="1:9" x14ac:dyDescent="0.2">
      <c r="A23" s="2048">
        <v>2005</v>
      </c>
      <c r="B23" s="2045">
        <v>0.10469504471391416</v>
      </c>
      <c r="C23" s="2045">
        <v>0.13543586855123549</v>
      </c>
      <c r="D23" s="2045">
        <v>4.7008083998814197E-2</v>
      </c>
      <c r="E23" s="2045">
        <v>6.2248341997434328E-2</v>
      </c>
      <c r="F23" s="2044">
        <v>0.31965454099688234</v>
      </c>
      <c r="G23" s="2045">
        <v>0.2553822284982798</v>
      </c>
      <c r="H23" s="2045">
        <v>0.18191665395107653</v>
      </c>
      <c r="I23" s="2044">
        <v>0.86926283297106033</v>
      </c>
    </row>
    <row r="24" spans="1:9" x14ac:dyDescent="0.2">
      <c r="A24" s="2048">
        <v>2006</v>
      </c>
      <c r="B24" s="2045">
        <v>0.10274505642128602</v>
      </c>
      <c r="C24" s="2045">
        <v>0.131691461411512</v>
      </c>
      <c r="D24" s="2045">
        <v>4.612166799608422E-2</v>
      </c>
      <c r="E24" s="2045">
        <v>6.0871405859869235E-2</v>
      </c>
      <c r="F24" s="2044">
        <v>0.31867595187104109</v>
      </c>
      <c r="G24" s="2045">
        <v>0.23551889165439324</v>
      </c>
      <c r="H24" s="2045">
        <v>0.17264328570737728</v>
      </c>
      <c r="I24" s="2044">
        <v>0.86126563687511659</v>
      </c>
    </row>
    <row r="25" spans="1:9" x14ac:dyDescent="0.2">
      <c r="A25" s="2048">
        <v>2007</v>
      </c>
      <c r="B25" s="2045">
        <v>0.10157033053113497</v>
      </c>
      <c r="C25" s="2045">
        <v>0.12893159561253653</v>
      </c>
      <c r="D25" s="2045">
        <v>4.5246872880033047E-2</v>
      </c>
      <c r="E25" s="2045">
        <v>5.9941255217675043E-2</v>
      </c>
      <c r="F25" s="2044">
        <v>0.31794588364903037</v>
      </c>
      <c r="G25" s="2045">
        <v>0.2317500997616681</v>
      </c>
      <c r="H25" s="2045">
        <v>0.16840304107227119</v>
      </c>
      <c r="I25" s="2044">
        <v>0.8667783741939703</v>
      </c>
    </row>
    <row r="26" spans="1:9" x14ac:dyDescent="0.2">
      <c r="A26" s="2048">
        <v>2008</v>
      </c>
      <c r="B26" s="2045">
        <v>0.10001940113772953</v>
      </c>
      <c r="C26" s="2045">
        <v>0.12643709202113637</v>
      </c>
      <c r="D26" s="2045">
        <v>4.4020152109963108E-2</v>
      </c>
      <c r="E26" s="2045">
        <v>5.761006366339827E-2</v>
      </c>
      <c r="F26" s="2044">
        <v>0.32057878754777291</v>
      </c>
      <c r="G26" s="2045">
        <v>0.22774079506704847</v>
      </c>
      <c r="H26" s="2045">
        <v>0.1631847443795576</v>
      </c>
      <c r="I26" s="2044">
        <v>0.84381209867075013</v>
      </c>
    </row>
    <row r="27" spans="1:9" x14ac:dyDescent="0.2">
      <c r="A27" s="2048">
        <v>2009</v>
      </c>
      <c r="B27" s="2045">
        <v>9.8710773904537211E-2</v>
      </c>
      <c r="C27" s="2045">
        <v>0.12418172959271458</v>
      </c>
      <c r="D27" s="2045">
        <v>4.4014748554666944E-2</v>
      </c>
      <c r="E27" s="2045">
        <v>5.6533971008838141E-2</v>
      </c>
      <c r="F27" s="2044">
        <v>0.32133981769897457</v>
      </c>
      <c r="G27" s="2045">
        <v>0.22994048491443392</v>
      </c>
      <c r="H27" s="2045">
        <v>0.15518150553453891</v>
      </c>
      <c r="I27" s="2044">
        <v>0.84933828149159485</v>
      </c>
    </row>
    <row r="28" spans="1:9" x14ac:dyDescent="0.2">
      <c r="A28" s="2048">
        <v>2010</v>
      </c>
      <c r="B28" s="2045">
        <v>9.6802902630370696E-2</v>
      </c>
      <c r="C28" s="2045">
        <v>0.12007325575634444</v>
      </c>
      <c r="D28" s="2045">
        <v>4.1584139662381496E-2</v>
      </c>
      <c r="E28" s="2045">
        <v>5.3194176226393261E-2</v>
      </c>
      <c r="F28" s="2044">
        <v>0.32423716197947744</v>
      </c>
      <c r="G28" s="2045">
        <v>0.2204505027504923</v>
      </c>
      <c r="H28" s="2045">
        <v>0.15428660430606775</v>
      </c>
      <c r="I28" s="2044">
        <v>0.85098028339315435</v>
      </c>
    </row>
    <row r="29" spans="1:9" x14ac:dyDescent="0.2">
      <c r="A29" s="2048">
        <v>2011</v>
      </c>
      <c r="B29" s="2045">
        <v>9.7647263520692598E-2</v>
      </c>
      <c r="C29" s="2045">
        <v>0.12015037903902517</v>
      </c>
      <c r="D29" s="2045">
        <v>4.1044042763556096E-2</v>
      </c>
      <c r="E29" s="2045">
        <v>5.1463602007756175E-2</v>
      </c>
      <c r="F29" s="2044">
        <v>0.32755436346414374</v>
      </c>
      <c r="G29" s="2045">
        <v>0.21752470521877207</v>
      </c>
      <c r="H29" s="2045">
        <v>0.15502298310242044</v>
      </c>
      <c r="I29" s="2044">
        <v>0.85977691655085642</v>
      </c>
    </row>
    <row r="30" spans="1:9" x14ac:dyDescent="0.2">
      <c r="A30" s="2048">
        <v>2012</v>
      </c>
      <c r="B30" s="2045">
        <v>9.7908924433088212E-2</v>
      </c>
      <c r="C30" s="2045">
        <v>0.1191514030965371</v>
      </c>
      <c r="D30" s="2045">
        <v>4.0441524813892675E-2</v>
      </c>
      <c r="E30" s="2045">
        <v>5.1183762278020253E-2</v>
      </c>
      <c r="F30" s="2044">
        <v>0.3315119292708506</v>
      </c>
      <c r="G30" s="2045">
        <v>0.20566464013651972</v>
      </c>
      <c r="H30" s="2045">
        <v>0.15183915461267669</v>
      </c>
      <c r="I30" s="2044">
        <v>0.85490689650042506</v>
      </c>
    </row>
    <row r="31" spans="1:9" x14ac:dyDescent="0.2">
      <c r="A31" s="2048">
        <v>2013</v>
      </c>
      <c r="B31" s="2045">
        <v>9.7112020225973358E-2</v>
      </c>
      <c r="C31" s="2045">
        <v>0.11830869986118511</v>
      </c>
      <c r="D31" s="2045">
        <v>4.1732908821616579E-2</v>
      </c>
      <c r="E31" s="2045">
        <v>5.3533412180742583E-2</v>
      </c>
      <c r="F31" s="2044">
        <v>0.33121865369372799</v>
      </c>
      <c r="G31" s="2045">
        <v>0.191705279909583</v>
      </c>
      <c r="H31" s="2045">
        <v>0.14849897499373413</v>
      </c>
      <c r="I31" s="2044">
        <v>0.85767469738998248</v>
      </c>
    </row>
    <row r="32" spans="1:9" x14ac:dyDescent="0.2">
      <c r="A32" s="2048">
        <v>2014</v>
      </c>
      <c r="B32" s="2045">
        <v>9.7362609788023122E-2</v>
      </c>
      <c r="C32" s="2045">
        <v>0.11829704709969377</v>
      </c>
      <c r="D32" s="2045">
        <v>4.2539654077135801E-2</v>
      </c>
      <c r="E32" s="2045">
        <v>5.4682806825433306E-2</v>
      </c>
      <c r="F32" s="2045">
        <v>0.33253940929853582</v>
      </c>
      <c r="G32" s="2046">
        <v>0.19062418435815559</v>
      </c>
      <c r="H32" s="2045">
        <v>0.14915088598095202</v>
      </c>
      <c r="I32" s="2044">
        <v>0.87011653981491111</v>
      </c>
    </row>
    <row r="33" spans="1:9" x14ac:dyDescent="0.2">
      <c r="A33" s="2048">
        <v>2015</v>
      </c>
      <c r="B33" s="2045">
        <v>9.6902427038467021E-2</v>
      </c>
      <c r="C33" s="2045">
        <v>0.11836165847588852</v>
      </c>
      <c r="D33" s="2045">
        <v>4.313236784859633E-2</v>
      </c>
      <c r="E33" s="2045">
        <v>5.4284632887092864E-2</v>
      </c>
      <c r="F33" s="2045">
        <v>0.3328121747341336</v>
      </c>
      <c r="G33" s="2046">
        <v>0.18342796853408905</v>
      </c>
      <c r="H33" s="2045">
        <v>0.14603232666823282</v>
      </c>
      <c r="I33" s="2044">
        <v>0.86987050994982429</v>
      </c>
    </row>
    <row r="34" spans="1:9" x14ac:dyDescent="0.2">
      <c r="A34" s="2048">
        <v>2016</v>
      </c>
      <c r="B34" s="2045">
        <v>9.706939982799366E-2</v>
      </c>
      <c r="C34" s="2045">
        <v>0.11884732901939965</v>
      </c>
      <c r="D34" s="2045">
        <v>4.4877474282008042E-2</v>
      </c>
      <c r="E34" s="2045">
        <v>5.5819909970024159E-2</v>
      </c>
      <c r="F34" s="2045">
        <v>0.33292906885995016</v>
      </c>
      <c r="G34" s="2046">
        <v>0.18258667433399428</v>
      </c>
      <c r="H34" s="2045">
        <v>0.14717929290010587</v>
      </c>
      <c r="I34" s="2044">
        <v>0.8732316567079671</v>
      </c>
    </row>
    <row r="35" spans="1:9" x14ac:dyDescent="0.2">
      <c r="A35" s="2048">
        <v>2017</v>
      </c>
      <c r="B35" s="2045">
        <v>9.6836022862873447E-2</v>
      </c>
      <c r="C35" s="2045">
        <v>0.12000789022779124</v>
      </c>
      <c r="D35" s="2045">
        <v>4.7293683867722279E-2</v>
      </c>
      <c r="E35" s="2045">
        <v>5.8079424948120385E-2</v>
      </c>
      <c r="F35" s="2045">
        <v>0.33282716254314415</v>
      </c>
      <c r="G35" s="2046">
        <v>0.1707228281108786</v>
      </c>
      <c r="H35" s="2045">
        <v>0.14101590522976423</v>
      </c>
      <c r="I35" s="2044">
        <v>0.87749309807038034</v>
      </c>
    </row>
    <row r="36" spans="1:9" x14ac:dyDescent="0.2">
      <c r="A36" s="1483"/>
      <c r="B36" s="1482"/>
      <c r="C36" s="1482"/>
      <c r="D36" s="1482"/>
      <c r="E36" s="1482"/>
      <c r="F36" s="1482"/>
      <c r="G36" s="1317"/>
      <c r="H36" s="1482"/>
      <c r="I36" s="1318"/>
    </row>
    <row r="37" spans="1:9" ht="14.25" x14ac:dyDescent="0.2">
      <c r="A37" s="2078" t="s">
        <v>1544</v>
      </c>
    </row>
    <row r="38" spans="1:9" x14ac:dyDescent="0.2">
      <c r="A38" s="1311" t="s">
        <v>2144</v>
      </c>
    </row>
  </sheetData>
  <mergeCells count="1">
    <mergeCell ref="A1:B1"/>
  </mergeCells>
  <hyperlinks>
    <hyperlink ref="A1" location="Contents!A1" display="To table of contents" xr:uid="{00000000-0004-0000-4E00-000000000000}"/>
  </hyperlinks>
  <pageMargins left="0.49" right="0.43" top="1" bottom="1" header="0.5" footer="0.5"/>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134"/>
  <sheetViews>
    <sheetView zoomScale="90" zoomScaleNormal="90" workbookViewId="0"/>
  </sheetViews>
  <sheetFormatPr defaultRowHeight="15" x14ac:dyDescent="0.25"/>
  <cols>
    <col min="1" max="1" width="30.140625" style="979" customWidth="1"/>
    <col min="2" max="2" width="49.85546875" style="979" bestFit="1" customWidth="1"/>
    <col min="3" max="5" width="8.42578125" style="979" customWidth="1"/>
    <col min="6" max="16384" width="9.140625" style="979"/>
  </cols>
  <sheetData>
    <row r="1" spans="1:41" x14ac:dyDescent="0.25">
      <c r="A1" s="1022" t="s">
        <v>824</v>
      </c>
      <c r="B1" s="978"/>
      <c r="C1" s="978"/>
      <c r="D1" s="978"/>
      <c r="E1" s="978"/>
    </row>
    <row r="2" spans="1:41" x14ac:dyDescent="0.25">
      <c r="A2" s="980" t="s">
        <v>1478</v>
      </c>
      <c r="B2" s="980"/>
      <c r="C2" s="981"/>
      <c r="D2" s="982"/>
      <c r="E2" s="982"/>
    </row>
    <row r="3" spans="1:41" ht="15" customHeight="1" x14ac:dyDescent="0.25">
      <c r="A3" s="988"/>
      <c r="B3" s="989"/>
      <c r="C3" s="2393">
        <v>2005</v>
      </c>
      <c r="D3" s="2394"/>
      <c r="E3" s="2395"/>
      <c r="F3" s="2393">
        <v>2006</v>
      </c>
      <c r="G3" s="2394"/>
      <c r="H3" s="2395"/>
      <c r="I3" s="2393">
        <v>2007</v>
      </c>
      <c r="J3" s="2394"/>
      <c r="K3" s="2395"/>
      <c r="L3" s="2393">
        <v>2008</v>
      </c>
      <c r="M3" s="2394"/>
      <c r="N3" s="2395"/>
      <c r="O3" s="2393">
        <v>2009</v>
      </c>
      <c r="P3" s="2394"/>
      <c r="Q3" s="2395"/>
      <c r="R3" s="2393">
        <v>2010</v>
      </c>
      <c r="S3" s="2394"/>
      <c r="T3" s="2395"/>
      <c r="U3" s="2393">
        <v>2011</v>
      </c>
      <c r="V3" s="2394"/>
      <c r="W3" s="2395"/>
      <c r="X3" s="2393">
        <v>2012</v>
      </c>
      <c r="Y3" s="2394"/>
      <c r="Z3" s="2395"/>
      <c r="AA3" s="2393">
        <v>2013</v>
      </c>
      <c r="AB3" s="2394"/>
      <c r="AC3" s="2395"/>
      <c r="AD3" s="2393">
        <v>2014</v>
      </c>
      <c r="AE3" s="2394"/>
      <c r="AF3" s="2395"/>
      <c r="AG3" s="2393">
        <v>2015</v>
      </c>
      <c r="AH3" s="2394"/>
      <c r="AI3" s="2395"/>
      <c r="AJ3" s="2393">
        <v>2016</v>
      </c>
      <c r="AK3" s="2394"/>
      <c r="AL3" s="2395"/>
      <c r="AM3" s="2393">
        <v>2017</v>
      </c>
      <c r="AN3" s="2394"/>
      <c r="AO3" s="2395"/>
    </row>
    <row r="4" spans="1:41" ht="15" customHeight="1" x14ac:dyDescent="0.25">
      <c r="A4" s="985"/>
      <c r="B4" s="986"/>
      <c r="C4" s="1829" t="s">
        <v>2220</v>
      </c>
      <c r="D4" s="1830" t="s">
        <v>2221</v>
      </c>
      <c r="E4" s="1831" t="s">
        <v>2222</v>
      </c>
      <c r="F4" s="1829" t="s">
        <v>2220</v>
      </c>
      <c r="G4" s="1830" t="s">
        <v>2221</v>
      </c>
      <c r="H4" s="1831" t="s">
        <v>2222</v>
      </c>
      <c r="I4" s="1829" t="s">
        <v>2220</v>
      </c>
      <c r="J4" s="1830" t="s">
        <v>2221</v>
      </c>
      <c r="K4" s="1831" t="s">
        <v>2222</v>
      </c>
      <c r="L4" s="1829" t="s">
        <v>2220</v>
      </c>
      <c r="M4" s="1830" t="s">
        <v>2221</v>
      </c>
      <c r="N4" s="1831" t="s">
        <v>2222</v>
      </c>
      <c r="O4" s="1829" t="s">
        <v>2220</v>
      </c>
      <c r="P4" s="1830" t="s">
        <v>2221</v>
      </c>
      <c r="Q4" s="1831" t="s">
        <v>2222</v>
      </c>
      <c r="R4" s="1829" t="s">
        <v>2220</v>
      </c>
      <c r="S4" s="1830" t="s">
        <v>2221</v>
      </c>
      <c r="T4" s="1831" t="s">
        <v>2222</v>
      </c>
      <c r="U4" s="1829" t="s">
        <v>2220</v>
      </c>
      <c r="V4" s="1830" t="s">
        <v>2221</v>
      </c>
      <c r="W4" s="1831" t="s">
        <v>2222</v>
      </c>
      <c r="X4" s="1829" t="s">
        <v>2220</v>
      </c>
      <c r="Y4" s="1830" t="s">
        <v>2221</v>
      </c>
      <c r="Z4" s="1831" t="s">
        <v>2222</v>
      </c>
      <c r="AA4" s="1829" t="s">
        <v>2220</v>
      </c>
      <c r="AB4" s="1830" t="s">
        <v>2221</v>
      </c>
      <c r="AC4" s="1831" t="s">
        <v>2222</v>
      </c>
      <c r="AD4" s="1829" t="s">
        <v>2220</v>
      </c>
      <c r="AE4" s="1830" t="s">
        <v>2221</v>
      </c>
      <c r="AF4" s="1831" t="s">
        <v>2222</v>
      </c>
      <c r="AG4" s="1829" t="s">
        <v>2220</v>
      </c>
      <c r="AH4" s="1830" t="s">
        <v>2221</v>
      </c>
      <c r="AI4" s="1831" t="s">
        <v>2222</v>
      </c>
      <c r="AJ4" s="1829" t="s">
        <v>2220</v>
      </c>
      <c r="AK4" s="1830" t="s">
        <v>2221</v>
      </c>
      <c r="AL4" s="1831" t="s">
        <v>2222</v>
      </c>
      <c r="AM4" s="1829" t="s">
        <v>2220</v>
      </c>
      <c r="AN4" s="1830" t="s">
        <v>2221</v>
      </c>
      <c r="AO4" s="1831" t="s">
        <v>2222</v>
      </c>
    </row>
    <row r="5" spans="1:41" ht="12" customHeight="1" x14ac:dyDescent="0.25">
      <c r="A5" s="993"/>
      <c r="B5" s="991"/>
      <c r="C5" s="1014" t="s">
        <v>1427</v>
      </c>
      <c r="D5" s="1015"/>
      <c r="E5" s="1015"/>
      <c r="F5" s="1016"/>
      <c r="G5" s="1015"/>
      <c r="H5" s="1015"/>
      <c r="I5" s="1016"/>
      <c r="J5" s="1015"/>
      <c r="K5" s="1015"/>
      <c r="L5" s="1016"/>
      <c r="M5" s="1015"/>
      <c r="N5" s="1015"/>
      <c r="O5" s="1016"/>
      <c r="P5" s="1015"/>
      <c r="Q5" s="1015"/>
      <c r="R5" s="1016"/>
      <c r="S5" s="1015"/>
      <c r="T5" s="1015"/>
      <c r="U5" s="1016"/>
      <c r="V5" s="1015"/>
      <c r="W5" s="1015"/>
      <c r="X5" s="1016"/>
      <c r="Y5" s="1015"/>
      <c r="Z5" s="1015"/>
      <c r="AA5" s="1016"/>
      <c r="AB5" s="1015"/>
      <c r="AC5" s="989"/>
      <c r="AD5" s="1016"/>
      <c r="AE5" s="1015"/>
      <c r="AF5" s="989"/>
      <c r="AG5" s="1016"/>
      <c r="AH5" s="1015"/>
      <c r="AI5" s="989"/>
      <c r="AJ5" s="1016"/>
      <c r="AK5" s="1015"/>
      <c r="AL5" s="989"/>
      <c r="AM5" s="1016"/>
      <c r="AN5" s="1015"/>
      <c r="AO5" s="989"/>
    </row>
    <row r="6" spans="1:41" ht="12" customHeight="1" x14ac:dyDescent="0.25">
      <c r="A6" s="993"/>
      <c r="B6" s="991"/>
      <c r="C6" s="985"/>
      <c r="D6" s="1017"/>
      <c r="E6" s="1017"/>
      <c r="F6" s="1017"/>
      <c r="G6" s="1017"/>
      <c r="H6" s="1017"/>
      <c r="I6" s="1017"/>
      <c r="J6" s="1017"/>
      <c r="K6" s="1017"/>
      <c r="L6" s="1017"/>
      <c r="M6" s="1017"/>
      <c r="N6" s="1017"/>
      <c r="O6" s="1017"/>
      <c r="P6" s="1017"/>
      <c r="Q6" s="1017"/>
      <c r="R6" s="1017"/>
      <c r="S6" s="1017"/>
      <c r="T6" s="1017"/>
      <c r="U6" s="1017"/>
      <c r="V6" s="1017"/>
      <c r="W6" s="1017"/>
      <c r="X6" s="1017"/>
      <c r="Y6" s="1017"/>
      <c r="Z6" s="1017"/>
      <c r="AA6" s="1017"/>
      <c r="AB6" s="1017"/>
      <c r="AC6" s="986"/>
      <c r="AD6" s="1017"/>
      <c r="AE6" s="1017"/>
      <c r="AF6" s="986"/>
      <c r="AG6" s="1017"/>
      <c r="AH6" s="1017"/>
      <c r="AI6" s="986"/>
      <c r="AJ6" s="1017"/>
      <c r="AK6" s="1017"/>
      <c r="AL6" s="986"/>
      <c r="AM6" s="1017"/>
      <c r="AN6" s="1017"/>
      <c r="AO6" s="986"/>
    </row>
    <row r="7" spans="1:41" ht="12.95" customHeight="1" x14ac:dyDescent="0.25">
      <c r="A7" s="993"/>
      <c r="B7" s="994"/>
      <c r="C7" s="995"/>
      <c r="D7" s="995"/>
      <c r="E7" s="996"/>
      <c r="F7" s="995"/>
      <c r="G7" s="995"/>
      <c r="H7" s="996"/>
      <c r="I7" s="995"/>
      <c r="J7" s="995"/>
      <c r="K7" s="996"/>
      <c r="L7" s="995"/>
      <c r="M7" s="995"/>
      <c r="N7" s="996"/>
      <c r="O7" s="995"/>
      <c r="P7" s="995"/>
      <c r="Q7" s="996"/>
      <c r="R7" s="995"/>
      <c r="S7" s="995"/>
      <c r="T7" s="996"/>
      <c r="U7" s="995"/>
      <c r="V7" s="995"/>
      <c r="W7" s="996"/>
      <c r="X7" s="995"/>
      <c r="Y7" s="995"/>
      <c r="Z7" s="996"/>
      <c r="AA7" s="995"/>
      <c r="AB7" s="995"/>
      <c r="AC7" s="996"/>
      <c r="AD7" s="995"/>
      <c r="AE7" s="995"/>
      <c r="AF7" s="996"/>
      <c r="AG7" s="995"/>
      <c r="AH7" s="995"/>
      <c r="AI7" s="996"/>
      <c r="AJ7" s="995"/>
      <c r="AK7" s="995"/>
      <c r="AL7" s="996"/>
      <c r="AM7" s="995"/>
      <c r="AN7" s="995"/>
      <c r="AO7" s="996"/>
    </row>
    <row r="8" spans="1:41" ht="12.95" customHeight="1" x14ac:dyDescent="0.25">
      <c r="A8" s="997" t="s">
        <v>1424</v>
      </c>
      <c r="B8" s="994" t="s">
        <v>1289</v>
      </c>
      <c r="C8" s="1466">
        <v>1.7312633329371776E-3</v>
      </c>
      <c r="D8" s="1466">
        <v>1.281312493579704E-3</v>
      </c>
      <c r="E8" s="1467">
        <v>4.0340261951754075E-3</v>
      </c>
      <c r="F8" s="1466">
        <v>1.355054430234792E-2</v>
      </c>
      <c r="G8" s="1466">
        <v>1.0028793066359995E-2</v>
      </c>
      <c r="H8" s="1467">
        <v>3.1574197659357435E-2</v>
      </c>
      <c r="I8" s="1466">
        <v>3.5725412526972047E-2</v>
      </c>
      <c r="J8" s="1466">
        <v>2.6440470688787583E-2</v>
      </c>
      <c r="K8" s="1467">
        <v>8.3243979829891346E-2</v>
      </c>
      <c r="L8" s="1466">
        <v>4.8776285759149586E-2</v>
      </c>
      <c r="M8" s="1466">
        <v>3.559807292341436E-2</v>
      </c>
      <c r="N8" s="1467">
        <v>0.11154918260543351</v>
      </c>
      <c r="O8" s="1466">
        <v>5.2234203939865873E-2</v>
      </c>
      <c r="P8" s="1466">
        <v>3.4901520190374034E-2</v>
      </c>
      <c r="Q8" s="1467">
        <v>0.10593941781139353</v>
      </c>
      <c r="R8" s="1466">
        <v>0.10772730107457736</v>
      </c>
      <c r="S8" s="1466">
        <v>7.0806621391139135E-2</v>
      </c>
      <c r="T8" s="1467">
        <v>0.21356048595319671</v>
      </c>
      <c r="U8" s="1466">
        <v>0.11876185392646049</v>
      </c>
      <c r="V8" s="1466">
        <v>7.0316765474837659E-2</v>
      </c>
      <c r="W8" s="1467">
        <v>0.20293360833619398</v>
      </c>
      <c r="X8" s="1466">
        <v>0.10937839068836955</v>
      </c>
      <c r="Y8" s="1466">
        <v>6.4760985045010655E-2</v>
      </c>
      <c r="Z8" s="1467">
        <v>0.18689967159102538</v>
      </c>
      <c r="AA8" s="1466">
        <v>8.6140128512732186E-2</v>
      </c>
      <c r="AB8" s="1466">
        <v>5.1002026444895585E-2</v>
      </c>
      <c r="AC8" s="1467">
        <v>0.14719142993891451</v>
      </c>
      <c r="AD8" s="1466">
        <v>7.4480251889395374E-2</v>
      </c>
      <c r="AE8" s="1466">
        <v>4.4098422443425551E-2</v>
      </c>
      <c r="AF8" s="1467">
        <v>0.12726768542248293</v>
      </c>
      <c r="AG8" s="1466">
        <v>6.8822292442759905E-2</v>
      </c>
      <c r="AH8" s="1466">
        <v>4.1662462628847999E-2</v>
      </c>
      <c r="AI8" s="1467">
        <v>0.11344307779165648</v>
      </c>
      <c r="AJ8" s="1466">
        <v>5.097913564899529E-2</v>
      </c>
      <c r="AK8" s="1466">
        <v>3.2193590974531269E-2</v>
      </c>
      <c r="AL8" s="1467">
        <v>7.7970669452021288E-2</v>
      </c>
      <c r="AM8" s="1466">
        <v>1.8793736866130981E-2</v>
      </c>
      <c r="AN8" s="1466">
        <v>1.3909293513869455E-2</v>
      </c>
      <c r="AO8" s="1467">
        <v>1.9462839747866681E-2</v>
      </c>
    </row>
    <row r="9" spans="1:41" ht="12.95" customHeight="1" x14ac:dyDescent="0.25">
      <c r="A9" s="1000"/>
      <c r="B9" s="994" t="s">
        <v>1291</v>
      </c>
      <c r="C9" s="1466">
        <v>0</v>
      </c>
      <c r="D9" s="1466">
        <v>0</v>
      </c>
      <c r="E9" s="1467">
        <v>0</v>
      </c>
      <c r="F9" s="1466">
        <v>0</v>
      </c>
      <c r="G9" s="1466">
        <v>0</v>
      </c>
      <c r="H9" s="1467">
        <v>0</v>
      </c>
      <c r="I9" s="1466">
        <v>0</v>
      </c>
      <c r="J9" s="1466">
        <v>0</v>
      </c>
      <c r="K9" s="1467">
        <v>0</v>
      </c>
      <c r="L9" s="1466">
        <v>1.9281001201521632E-2</v>
      </c>
      <c r="M9" s="1466">
        <v>1.4763049466331748E-2</v>
      </c>
      <c r="N9" s="1467">
        <v>4.6355997027486842E-2</v>
      </c>
      <c r="O9" s="1466">
        <v>4.9132321838317936E-2</v>
      </c>
      <c r="P9" s="1466">
        <v>3.7619566023240326E-2</v>
      </c>
      <c r="Q9" s="1467">
        <v>0.11812549261761625</v>
      </c>
      <c r="R9" s="1466">
        <v>3.5382368181364462E-2</v>
      </c>
      <c r="S9" s="1466">
        <v>2.709152114238874E-2</v>
      </c>
      <c r="T9" s="1467">
        <v>8.5067416214430577E-2</v>
      </c>
      <c r="U9" s="1466">
        <v>6.2467063655713299E-2</v>
      </c>
      <c r="V9" s="1466">
        <v>4.782969209570976E-2</v>
      </c>
      <c r="W9" s="1467">
        <v>0.15018530349510845</v>
      </c>
      <c r="X9" s="1466">
        <v>8.8308330778519684E-2</v>
      </c>
      <c r="Y9" s="1466">
        <v>6.2853651507055283E-2</v>
      </c>
      <c r="Z9" s="1467">
        <v>0.19237617726460263</v>
      </c>
      <c r="AA9" s="1466">
        <v>0.10096348493110745</v>
      </c>
      <c r="AB9" s="1466">
        <v>6.8720171104217534E-2</v>
      </c>
      <c r="AC9" s="1467">
        <v>0.20679537595238281</v>
      </c>
      <c r="AD9" s="1466">
        <v>0.11615964939061077</v>
      </c>
      <c r="AE9" s="1466">
        <v>7.7090332034044307E-2</v>
      </c>
      <c r="AF9" s="1467">
        <v>0.22966009863045495</v>
      </c>
      <c r="AG9" s="1466">
        <v>0.12675091921162401</v>
      </c>
      <c r="AH9" s="1466">
        <v>8.1267747252721872E-2</v>
      </c>
      <c r="AI9" s="1467">
        <v>0.23866159581858318</v>
      </c>
      <c r="AJ9" s="1466">
        <v>0.12639419844138366</v>
      </c>
      <c r="AK9" s="1466">
        <v>7.9092602950815313E-2</v>
      </c>
      <c r="AL9" s="1467">
        <v>0.22984086722248184</v>
      </c>
      <c r="AM9" s="1466">
        <v>0.12165110200479975</v>
      </c>
      <c r="AN9" s="1466">
        <v>7.5895875918481112E-2</v>
      </c>
      <c r="AO9" s="1467">
        <v>0.2202583982746934</v>
      </c>
    </row>
    <row r="10" spans="1:41" ht="12.95" customHeight="1" x14ac:dyDescent="0.25">
      <c r="A10" s="1000"/>
      <c r="B10" s="994" t="s">
        <v>1292</v>
      </c>
      <c r="C10" s="1466">
        <v>0</v>
      </c>
      <c r="D10" s="1466">
        <v>0</v>
      </c>
      <c r="E10" s="1467">
        <v>0</v>
      </c>
      <c r="F10" s="1466">
        <v>0</v>
      </c>
      <c r="G10" s="1466">
        <v>0</v>
      </c>
      <c r="H10" s="1467">
        <v>0</v>
      </c>
      <c r="I10" s="1466">
        <v>0</v>
      </c>
      <c r="J10" s="1466">
        <v>0</v>
      </c>
      <c r="K10" s="1467">
        <v>0</v>
      </c>
      <c r="L10" s="1466">
        <v>0</v>
      </c>
      <c r="M10" s="1466">
        <v>0</v>
      </c>
      <c r="N10" s="1467">
        <v>0</v>
      </c>
      <c r="O10" s="1466">
        <v>0</v>
      </c>
      <c r="P10" s="1466">
        <v>0</v>
      </c>
      <c r="Q10" s="1467">
        <v>0</v>
      </c>
      <c r="R10" s="1466">
        <v>0</v>
      </c>
      <c r="S10" s="1466">
        <v>0</v>
      </c>
      <c r="T10" s="1467">
        <v>0</v>
      </c>
      <c r="U10" s="1466">
        <v>0</v>
      </c>
      <c r="V10" s="1466">
        <v>0</v>
      </c>
      <c r="W10" s="1467">
        <v>0</v>
      </c>
      <c r="X10" s="1466">
        <v>2.2860433717259413E-4</v>
      </c>
      <c r="Y10" s="1466">
        <v>1.4083726740491906E-4</v>
      </c>
      <c r="Z10" s="1467">
        <v>3.6150176964218133E-4</v>
      </c>
      <c r="AA10" s="1466">
        <v>4.5796801136336685E-3</v>
      </c>
      <c r="AB10" s="1466">
        <v>2.8214234286633583E-3</v>
      </c>
      <c r="AC10" s="1467">
        <v>7.242043112348052E-3</v>
      </c>
      <c r="AD10" s="1466">
        <v>2.1575635282453064E-2</v>
      </c>
      <c r="AE10" s="1466">
        <v>1.3292195385653132E-2</v>
      </c>
      <c r="AF10" s="1467">
        <v>3.4118470507724534E-2</v>
      </c>
      <c r="AG10" s="1466">
        <v>5.2457366917715013E-2</v>
      </c>
      <c r="AH10" s="1466">
        <v>3.2249315616222268E-2</v>
      </c>
      <c r="AI10" s="1467">
        <v>8.2719240391390614E-2</v>
      </c>
      <c r="AJ10" s="1466">
        <v>8.3312372046120298E-2</v>
      </c>
      <c r="AK10" s="1466">
        <v>4.9818175091712831E-2</v>
      </c>
      <c r="AL10" s="1467">
        <v>0.12658290576019748</v>
      </c>
      <c r="AM10" s="1466">
        <v>0.1256086242472356</v>
      </c>
      <c r="AN10" s="1466">
        <v>7.2286398165810783E-2</v>
      </c>
      <c r="AO10" s="1467">
        <v>0.18118334058657168</v>
      </c>
    </row>
    <row r="11" spans="1:41" ht="12.95" customHeight="1" x14ac:dyDescent="0.25">
      <c r="A11" s="993"/>
      <c r="B11" s="992"/>
      <c r="C11" s="1468"/>
      <c r="D11" s="1468"/>
      <c r="E11" s="1469"/>
      <c r="F11" s="1468"/>
      <c r="G11" s="1468"/>
      <c r="H11" s="1469"/>
      <c r="I11" s="1468"/>
      <c r="J11" s="1468"/>
      <c r="K11" s="1469"/>
      <c r="L11" s="1468"/>
      <c r="M11" s="1468"/>
      <c r="N11" s="1469"/>
      <c r="O11" s="1468"/>
      <c r="P11" s="1468"/>
      <c r="Q11" s="1469"/>
      <c r="R11" s="1468"/>
      <c r="S11" s="1468"/>
      <c r="T11" s="1469"/>
      <c r="U11" s="1468"/>
      <c r="V11" s="1468"/>
      <c r="W11" s="1469"/>
      <c r="X11" s="1468"/>
      <c r="Y11" s="1468"/>
      <c r="Z11" s="1469"/>
      <c r="AA11" s="1468"/>
      <c r="AB11" s="1468"/>
      <c r="AC11" s="1469"/>
      <c r="AD11" s="1468"/>
      <c r="AE11" s="1468"/>
      <c r="AF11" s="1469"/>
      <c r="AG11" s="1468"/>
      <c r="AH11" s="1468"/>
      <c r="AI11" s="1469"/>
      <c r="AJ11" s="1468"/>
      <c r="AK11" s="1468"/>
      <c r="AL11" s="1469"/>
      <c r="AM11" s="1468"/>
      <c r="AN11" s="1468"/>
      <c r="AO11" s="1469"/>
    </row>
    <row r="12" spans="1:41" ht="12.95" customHeight="1" x14ac:dyDescent="0.25">
      <c r="A12" s="1000"/>
      <c r="B12" s="994" t="s">
        <v>1299</v>
      </c>
      <c r="C12" s="1466">
        <v>9.8573759726283267E-3</v>
      </c>
      <c r="D12" s="1466">
        <v>7.3675034932717733E-3</v>
      </c>
      <c r="E12" s="1467">
        <v>2.2517229426523223E-2</v>
      </c>
      <c r="F12" s="1466">
        <v>8.0103765817619826E-2</v>
      </c>
      <c r="G12" s="1466">
        <v>5.9870372817704243E-2</v>
      </c>
      <c r="H12" s="1467">
        <v>0.18298123941425551</v>
      </c>
      <c r="I12" s="1466">
        <v>0.23819208276328577</v>
      </c>
      <c r="J12" s="1466">
        <v>0.17802719574672704</v>
      </c>
      <c r="K12" s="1467">
        <v>0.54410279064685341</v>
      </c>
      <c r="L12" s="1466">
        <v>0.34227493033813955</v>
      </c>
      <c r="M12" s="1466">
        <v>0.25848848653472006</v>
      </c>
      <c r="N12" s="1467">
        <v>0.77914072710107662</v>
      </c>
      <c r="O12" s="1466">
        <v>0.32984303855853747</v>
      </c>
      <c r="P12" s="1466">
        <v>0.27157329010472392</v>
      </c>
      <c r="Q12" s="1467">
        <v>0.72794613765593752</v>
      </c>
      <c r="R12" s="1466">
        <v>0.64511533933422049</v>
      </c>
      <c r="S12" s="1466">
        <v>0.54131890985364894</v>
      </c>
      <c r="T12" s="1467">
        <v>1.4133756070371213</v>
      </c>
      <c r="U12" s="1466">
        <v>0.64030192347486115</v>
      </c>
      <c r="V12" s="1466">
        <v>0.59353516059621303</v>
      </c>
      <c r="W12" s="1467">
        <v>1.3349351851770892</v>
      </c>
      <c r="X12" s="1466">
        <v>0.64322444970691206</v>
      </c>
      <c r="Y12" s="1466">
        <v>0.55529947332506446</v>
      </c>
      <c r="Z12" s="1467">
        <v>1.2900456413700339</v>
      </c>
      <c r="AA12" s="1466">
        <v>0.60954562796759004</v>
      </c>
      <c r="AB12" s="1466">
        <v>0.46350921971037068</v>
      </c>
      <c r="AC12" s="1467">
        <v>1.1444096009972271</v>
      </c>
      <c r="AD12" s="1466">
        <v>0.61351161626736883</v>
      </c>
      <c r="AE12" s="1466">
        <v>0.36683587912757226</v>
      </c>
      <c r="AF12" s="1467">
        <v>1.0277271925414553</v>
      </c>
      <c r="AG12" s="1466">
        <v>0.50778082480015208</v>
      </c>
      <c r="AH12" s="1466">
        <v>0.3072686432961691</v>
      </c>
      <c r="AI12" s="1467">
        <v>0.84689099375651145</v>
      </c>
      <c r="AJ12" s="1466">
        <v>0.34073102407581807</v>
      </c>
      <c r="AK12" s="1466">
        <v>0.21320020873951426</v>
      </c>
      <c r="AL12" s="1467">
        <v>0.56113218316043445</v>
      </c>
      <c r="AM12" s="1466">
        <v>9.8035426945902768E-2</v>
      </c>
      <c r="AN12" s="1466">
        <v>7.3272679513688446E-2</v>
      </c>
      <c r="AO12" s="1467">
        <v>0.14929505286854783</v>
      </c>
    </row>
    <row r="13" spans="1:41" ht="12.95" customHeight="1" x14ac:dyDescent="0.25">
      <c r="A13" s="1000"/>
      <c r="B13" s="994" t="s">
        <v>1301</v>
      </c>
      <c r="C13" s="1466">
        <v>0</v>
      </c>
      <c r="D13" s="1466">
        <v>0</v>
      </c>
      <c r="E13" s="1467">
        <v>0</v>
      </c>
      <c r="F13" s="1466">
        <v>0</v>
      </c>
      <c r="G13" s="1466">
        <v>0</v>
      </c>
      <c r="H13" s="1467">
        <v>0</v>
      </c>
      <c r="I13" s="1466">
        <v>0</v>
      </c>
      <c r="J13" s="1466">
        <v>0</v>
      </c>
      <c r="K13" s="1467">
        <v>0</v>
      </c>
      <c r="L13" s="1466">
        <v>0.14023993710243757</v>
      </c>
      <c r="M13" s="1466">
        <v>0.10368186649208679</v>
      </c>
      <c r="N13" s="1467">
        <v>0.30255957183072174</v>
      </c>
      <c r="O13" s="1466">
        <v>0.40741039731506301</v>
      </c>
      <c r="P13" s="1466">
        <v>0.30120571425423281</v>
      </c>
      <c r="Q13" s="1467">
        <v>0.87896442281623866</v>
      </c>
      <c r="R13" s="1466">
        <v>0.3280285752498992</v>
      </c>
      <c r="S13" s="1466">
        <v>0.2425173288533822</v>
      </c>
      <c r="T13" s="1467">
        <v>0.70770272239466148</v>
      </c>
      <c r="U13" s="1466">
        <v>0.51371537152856728</v>
      </c>
      <c r="V13" s="1466">
        <v>0.37979886233728133</v>
      </c>
      <c r="W13" s="1467">
        <v>1.1083112704122984</v>
      </c>
      <c r="X13" s="1466">
        <v>0.73110443279060833</v>
      </c>
      <c r="Y13" s="1466">
        <v>0.58243745271067826</v>
      </c>
      <c r="Z13" s="1467">
        <v>1.5365402596991411</v>
      </c>
      <c r="AA13" s="1466">
        <v>0.82108023287289256</v>
      </c>
      <c r="AB13" s="1466">
        <v>0.68088314798475469</v>
      </c>
      <c r="AC13" s="1467">
        <v>1.69960384794192</v>
      </c>
      <c r="AD13" s="1466">
        <v>0.91827165826965351</v>
      </c>
      <c r="AE13" s="1466">
        <v>0.78470703131934949</v>
      </c>
      <c r="AF13" s="1467">
        <v>1.878192370918214</v>
      </c>
      <c r="AG13" s="1466">
        <v>1.0318802012892812</v>
      </c>
      <c r="AH13" s="1466">
        <v>0.83010594013742822</v>
      </c>
      <c r="AI13" s="1467">
        <v>1.9773814082259964</v>
      </c>
      <c r="AJ13" s="1466">
        <v>1.0842416666535168</v>
      </c>
      <c r="AK13" s="1466">
        <v>0.8394971680132689</v>
      </c>
      <c r="AL13" s="1467">
        <v>1.9908897851233445</v>
      </c>
      <c r="AM13" s="1466">
        <v>1.0571400374136144</v>
      </c>
      <c r="AN13" s="1466">
        <v>0.76521020671026474</v>
      </c>
      <c r="AO13" s="1467">
        <v>1.8711830492661479</v>
      </c>
    </row>
    <row r="14" spans="1:41" ht="12.95" customHeight="1" x14ac:dyDescent="0.25">
      <c r="A14" s="1000"/>
      <c r="B14" s="994" t="s">
        <v>1302</v>
      </c>
      <c r="C14" s="1466">
        <v>0</v>
      </c>
      <c r="D14" s="1466">
        <v>0</v>
      </c>
      <c r="E14" s="1467">
        <v>0</v>
      </c>
      <c r="F14" s="1466">
        <v>0</v>
      </c>
      <c r="G14" s="1466">
        <v>0</v>
      </c>
      <c r="H14" s="1467">
        <v>0</v>
      </c>
      <c r="I14" s="1466">
        <v>0</v>
      </c>
      <c r="J14" s="1466">
        <v>0</v>
      </c>
      <c r="K14" s="1467">
        <v>0</v>
      </c>
      <c r="L14" s="1466">
        <v>0</v>
      </c>
      <c r="M14" s="1466">
        <v>0</v>
      </c>
      <c r="N14" s="1467">
        <v>0</v>
      </c>
      <c r="O14" s="1466">
        <v>0</v>
      </c>
      <c r="P14" s="1466">
        <v>0</v>
      </c>
      <c r="Q14" s="1467">
        <v>0</v>
      </c>
      <c r="R14" s="1466">
        <v>0</v>
      </c>
      <c r="S14" s="1466">
        <v>0</v>
      </c>
      <c r="T14" s="1467">
        <v>0</v>
      </c>
      <c r="U14" s="1466">
        <v>0</v>
      </c>
      <c r="V14" s="1466">
        <v>0</v>
      </c>
      <c r="W14" s="1467">
        <v>0</v>
      </c>
      <c r="X14" s="1466">
        <v>6.9798981550953868E-4</v>
      </c>
      <c r="Y14" s="1466">
        <v>4.7479521943904492E-4</v>
      </c>
      <c r="Z14" s="1467">
        <v>1.2266648087769908E-3</v>
      </c>
      <c r="AA14" s="1466">
        <v>1.0656295910300194E-2</v>
      </c>
      <c r="AB14" s="1466">
        <v>7.2487567049167572E-3</v>
      </c>
      <c r="AC14" s="1467">
        <v>1.8727641714280544E-2</v>
      </c>
      <c r="AD14" s="1466">
        <v>5.2603019911821321E-2</v>
      </c>
      <c r="AE14" s="1466">
        <v>3.5782273361620903E-2</v>
      </c>
      <c r="AF14" s="1467">
        <v>9.2445866583485581E-2</v>
      </c>
      <c r="AG14" s="1466">
        <v>0.1351978474492897</v>
      </c>
      <c r="AH14" s="1466">
        <v>9.2174583477622515E-2</v>
      </c>
      <c r="AI14" s="1467">
        <v>0.23742040939915998</v>
      </c>
      <c r="AJ14" s="1466">
        <v>0.23700538701910012</v>
      </c>
      <c r="AK14" s="1466">
        <v>0.16651009420589172</v>
      </c>
      <c r="AL14" s="1467">
        <v>0.41196234027494572</v>
      </c>
      <c r="AM14" s="1466">
        <v>0.3445002446892606</v>
      </c>
      <c r="AN14" s="1466">
        <v>0.25010553716162104</v>
      </c>
      <c r="AO14" s="1467">
        <v>0.59185643628569318</v>
      </c>
    </row>
    <row r="15" spans="1:41" ht="12.95" customHeight="1" x14ac:dyDescent="0.25">
      <c r="A15" s="993"/>
      <c r="B15" s="992"/>
      <c r="C15" s="1468"/>
      <c r="D15" s="1468"/>
      <c r="E15" s="1469"/>
      <c r="F15" s="1468"/>
      <c r="G15" s="1468"/>
      <c r="H15" s="1469"/>
      <c r="I15" s="1468"/>
      <c r="J15" s="1468"/>
      <c r="K15" s="1469"/>
      <c r="L15" s="1468"/>
      <c r="M15" s="1468"/>
      <c r="N15" s="1469"/>
      <c r="O15" s="1468"/>
      <c r="P15" s="1468"/>
      <c r="Q15" s="1469"/>
      <c r="R15" s="1468"/>
      <c r="S15" s="1468"/>
      <c r="T15" s="1469"/>
      <c r="U15" s="1468"/>
      <c r="V15" s="1468"/>
      <c r="W15" s="1469"/>
      <c r="X15" s="1468"/>
      <c r="Y15" s="1468"/>
      <c r="Z15" s="1469"/>
      <c r="AA15" s="1468"/>
      <c r="AB15" s="1468"/>
      <c r="AC15" s="1469"/>
      <c r="AD15" s="1468"/>
      <c r="AE15" s="1468"/>
      <c r="AF15" s="1469"/>
      <c r="AG15" s="1468"/>
      <c r="AH15" s="1468"/>
      <c r="AI15" s="1469"/>
      <c r="AJ15" s="1468"/>
      <c r="AK15" s="1468"/>
      <c r="AL15" s="1469"/>
      <c r="AM15" s="1468"/>
      <c r="AN15" s="1468"/>
      <c r="AO15" s="1469"/>
    </row>
    <row r="16" spans="1:41" ht="12.95" customHeight="1" x14ac:dyDescent="0.25">
      <c r="A16" s="1000"/>
      <c r="B16" s="994" t="s">
        <v>1336</v>
      </c>
      <c r="C16" s="1466">
        <v>2.1531831769334292E-3</v>
      </c>
      <c r="D16" s="1466">
        <v>1.7019761772882659E-3</v>
      </c>
      <c r="E16" s="1467">
        <v>4.8968808984471441E-3</v>
      </c>
      <c r="F16" s="1466">
        <v>1.6892656510825419E-2</v>
      </c>
      <c r="G16" s="1466">
        <v>1.3352741773454458E-2</v>
      </c>
      <c r="H16" s="1467">
        <v>3.8418155908918894E-2</v>
      </c>
      <c r="I16" s="1466">
        <v>6.0447769318088471E-2</v>
      </c>
      <c r="J16" s="1466">
        <v>4.7780729689763851E-2</v>
      </c>
      <c r="K16" s="1467">
        <v>0.13747345330324329</v>
      </c>
      <c r="L16" s="1466">
        <v>8.6607827113291513E-2</v>
      </c>
      <c r="M16" s="1466">
        <v>6.9279851490694447E-2</v>
      </c>
      <c r="N16" s="1467">
        <v>0.19618063252203022</v>
      </c>
      <c r="O16" s="1466">
        <v>8.9635033856736088E-2</v>
      </c>
      <c r="P16" s="1466">
        <v>7.8049655050425881E-2</v>
      </c>
      <c r="Q16" s="1467">
        <v>0.19694939099735145</v>
      </c>
      <c r="R16" s="1466">
        <v>0.17531046141045176</v>
      </c>
      <c r="S16" s="1466">
        <v>0.15557404106293937</v>
      </c>
      <c r="T16" s="1467">
        <v>0.38239568926463746</v>
      </c>
      <c r="U16" s="1466">
        <v>0.17400241290530305</v>
      </c>
      <c r="V16" s="1466">
        <v>0.17058089375052182</v>
      </c>
      <c r="W16" s="1467">
        <v>0.36117324914749438</v>
      </c>
      <c r="X16" s="1466">
        <v>0.17479661107574759</v>
      </c>
      <c r="Y16" s="1466">
        <v>0.15959202882577789</v>
      </c>
      <c r="Z16" s="1467">
        <v>0.34902816332642345</v>
      </c>
      <c r="AA16" s="1466">
        <v>0.16564437205911803</v>
      </c>
      <c r="AB16" s="1466">
        <v>0.13321168181574861</v>
      </c>
      <c r="AC16" s="1467">
        <v>0.30962561968349406</v>
      </c>
      <c r="AD16" s="1466">
        <v>0.16672213164161404</v>
      </c>
      <c r="AE16" s="1466">
        <v>0.10542794475475077</v>
      </c>
      <c r="AF16" s="1467">
        <v>0.2780566228900388</v>
      </c>
      <c r="AG16" s="1466">
        <v>0.1379897287560472</v>
      </c>
      <c r="AH16" s="1466">
        <v>8.8308432717482441E-2</v>
      </c>
      <c r="AI16" s="1467">
        <v>0.22913050407628077</v>
      </c>
      <c r="AJ16" s="1466">
        <v>9.2593850131101385E-2</v>
      </c>
      <c r="AK16" s="1466">
        <v>6.1273340770666734E-2</v>
      </c>
      <c r="AL16" s="1467">
        <v>0.15181705901803466</v>
      </c>
      <c r="AM16" s="1466">
        <v>2.6641183187790886E-2</v>
      </c>
      <c r="AN16" s="1466">
        <v>2.1058430887877327E-2</v>
      </c>
      <c r="AO16" s="1467">
        <v>4.0392507385313477E-2</v>
      </c>
    </row>
    <row r="17" spans="1:41" ht="12.95" customHeight="1" x14ac:dyDescent="0.25">
      <c r="A17" s="1000"/>
      <c r="B17" s="994" t="s">
        <v>1338</v>
      </c>
      <c r="C17" s="1466">
        <v>0</v>
      </c>
      <c r="D17" s="1466">
        <v>0</v>
      </c>
      <c r="E17" s="1467">
        <v>0</v>
      </c>
      <c r="F17" s="1466">
        <v>0</v>
      </c>
      <c r="G17" s="1466">
        <v>0</v>
      </c>
      <c r="H17" s="1467">
        <v>0</v>
      </c>
      <c r="I17" s="1466">
        <v>0</v>
      </c>
      <c r="J17" s="1466">
        <v>0</v>
      </c>
      <c r="K17" s="1467">
        <v>0</v>
      </c>
      <c r="L17" s="1466">
        <v>4.9416866415144665E-2</v>
      </c>
      <c r="M17" s="1466">
        <v>3.1937707281174899E-2</v>
      </c>
      <c r="N17" s="1467">
        <v>8.1337296028192563E-2</v>
      </c>
      <c r="O17" s="1466">
        <v>0.14356071170763193</v>
      </c>
      <c r="P17" s="1466">
        <v>9.2782086769272215E-2</v>
      </c>
      <c r="Q17" s="1467">
        <v>0.2362926052025649</v>
      </c>
      <c r="R17" s="1466">
        <v>0.11558864484967557</v>
      </c>
      <c r="S17" s="1466">
        <v>7.4703974008057616E-2</v>
      </c>
      <c r="T17" s="1467">
        <v>0.19025220548493482</v>
      </c>
      <c r="U17" s="1466">
        <v>0.18101978947473701</v>
      </c>
      <c r="V17" s="1466">
        <v>0.11699157530094335</v>
      </c>
      <c r="W17" s="1467">
        <v>0.29794807464674566</v>
      </c>
      <c r="X17" s="1466">
        <v>0.25762197871169484</v>
      </c>
      <c r="Y17" s="1466">
        <v>0.17941147766361357</v>
      </c>
      <c r="Z17" s="1467">
        <v>0.41306916587093984</v>
      </c>
      <c r="AA17" s="1466">
        <v>0.28932708486853947</v>
      </c>
      <c r="AB17" s="1466">
        <v>0.20973625773492105</v>
      </c>
      <c r="AC17" s="1467">
        <v>0.45690566150077483</v>
      </c>
      <c r="AD17" s="1466">
        <v>0.32357478766108266</v>
      </c>
      <c r="AE17" s="1466">
        <v>0.24171771126120578</v>
      </c>
      <c r="AF17" s="1467">
        <v>0.50491573592237526</v>
      </c>
      <c r="AG17" s="1466">
        <v>0.36360745103798742</v>
      </c>
      <c r="AH17" s="1466">
        <v>0.25570219195945026</v>
      </c>
      <c r="AI17" s="1467">
        <v>0.53158079246459022</v>
      </c>
      <c r="AJ17" s="1466">
        <v>0.3820582546583256</v>
      </c>
      <c r="AK17" s="1466">
        <v>0.25859502459313266</v>
      </c>
      <c r="AL17" s="1467">
        <v>0.535212258638051</v>
      </c>
      <c r="AM17" s="1466">
        <v>0.37250835311492447</v>
      </c>
      <c r="AN17" s="1466">
        <v>0.2357119949450853</v>
      </c>
      <c r="AO17" s="1467">
        <v>0.50303141520258676</v>
      </c>
    </row>
    <row r="18" spans="1:41" ht="12.95" customHeight="1" x14ac:dyDescent="0.25">
      <c r="A18" s="1000"/>
      <c r="B18" s="994" t="s">
        <v>1339</v>
      </c>
      <c r="C18" s="1466">
        <v>0</v>
      </c>
      <c r="D18" s="1466">
        <v>0</v>
      </c>
      <c r="E18" s="1467">
        <v>0</v>
      </c>
      <c r="F18" s="1466">
        <v>0</v>
      </c>
      <c r="G18" s="1466">
        <v>0</v>
      </c>
      <c r="H18" s="1467">
        <v>0</v>
      </c>
      <c r="I18" s="1466">
        <v>0</v>
      </c>
      <c r="J18" s="1466">
        <v>0</v>
      </c>
      <c r="K18" s="1467">
        <v>0</v>
      </c>
      <c r="L18" s="1466">
        <v>0</v>
      </c>
      <c r="M18" s="1466">
        <v>0</v>
      </c>
      <c r="N18" s="1467">
        <v>0</v>
      </c>
      <c r="O18" s="1466">
        <v>0</v>
      </c>
      <c r="P18" s="1466">
        <v>0</v>
      </c>
      <c r="Q18" s="1467">
        <v>0</v>
      </c>
      <c r="R18" s="1466">
        <v>0</v>
      </c>
      <c r="S18" s="1466">
        <v>0</v>
      </c>
      <c r="T18" s="1467">
        <v>0</v>
      </c>
      <c r="U18" s="1466">
        <v>0</v>
      </c>
      <c r="V18" s="1466">
        <v>0</v>
      </c>
      <c r="W18" s="1467">
        <v>0</v>
      </c>
      <c r="X18" s="1466">
        <v>2.1314632961139967E-4</v>
      </c>
      <c r="Y18" s="1466">
        <v>1.3131398551372931E-4</v>
      </c>
      <c r="Z18" s="1467">
        <v>3.370573642663767E-4</v>
      </c>
      <c r="AA18" s="1466">
        <v>3.254131091977825E-3</v>
      </c>
      <c r="AB18" s="1466">
        <v>2.0047866827020339E-3</v>
      </c>
      <c r="AC18" s="1467">
        <v>5.1458960181909258E-3</v>
      </c>
      <c r="AD18" s="1466">
        <v>1.6063473093078189E-2</v>
      </c>
      <c r="AE18" s="1466">
        <v>9.896293672475397E-3</v>
      </c>
      <c r="AF18" s="1467">
        <v>2.5401853794939682E-2</v>
      </c>
      <c r="AG18" s="1466">
        <v>4.1285595168951611E-2</v>
      </c>
      <c r="AH18" s="1466">
        <v>2.5492699639677957E-2</v>
      </c>
      <c r="AI18" s="1467">
        <v>6.5237297787087228E-2</v>
      </c>
      <c r="AJ18" s="1466">
        <v>7.2374735588903588E-2</v>
      </c>
      <c r="AK18" s="1466">
        <v>4.6051651750569592E-2</v>
      </c>
      <c r="AL18" s="1467">
        <v>0.11319713388413136</v>
      </c>
      <c r="AM18" s="1466">
        <v>0.10520062194910565</v>
      </c>
      <c r="AN18" s="1466">
        <v>6.917162081485731E-2</v>
      </c>
      <c r="AO18" s="1467">
        <v>0.16262761351851407</v>
      </c>
    </row>
    <row r="19" spans="1:41" ht="12.95" customHeight="1" x14ac:dyDescent="0.25">
      <c r="A19" s="1001"/>
      <c r="B19" s="1002"/>
      <c r="C19" s="1468"/>
      <c r="D19" s="1468"/>
      <c r="E19" s="1469"/>
      <c r="F19" s="1468"/>
      <c r="G19" s="1468"/>
      <c r="H19" s="1469"/>
      <c r="I19" s="1468"/>
      <c r="J19" s="1468"/>
      <c r="K19" s="1469"/>
      <c r="L19" s="1468"/>
      <c r="M19" s="1468"/>
      <c r="N19" s="1469"/>
      <c r="O19" s="1468"/>
      <c r="P19" s="1468"/>
      <c r="Q19" s="1469"/>
      <c r="R19" s="1468"/>
      <c r="S19" s="1468"/>
      <c r="T19" s="1469"/>
      <c r="U19" s="1468"/>
      <c r="V19" s="1468"/>
      <c r="W19" s="1469"/>
      <c r="X19" s="1468"/>
      <c r="Y19" s="1468"/>
      <c r="Z19" s="1469"/>
      <c r="AA19" s="1468"/>
      <c r="AB19" s="1468"/>
      <c r="AC19" s="1469"/>
      <c r="AD19" s="1468"/>
      <c r="AE19" s="1468"/>
      <c r="AF19" s="1469"/>
      <c r="AG19" s="1468"/>
      <c r="AH19" s="1468"/>
      <c r="AI19" s="1469"/>
      <c r="AJ19" s="1468"/>
      <c r="AK19" s="1468"/>
      <c r="AL19" s="1469"/>
      <c r="AM19" s="1468"/>
      <c r="AN19" s="1468"/>
      <c r="AO19" s="1469"/>
    </row>
    <row r="20" spans="1:41" ht="12.95" customHeight="1" x14ac:dyDescent="0.25">
      <c r="A20" s="1000"/>
      <c r="B20" s="994" t="s">
        <v>1311</v>
      </c>
      <c r="C20" s="1466">
        <v>2.730005191586218E-3</v>
      </c>
      <c r="D20" s="1466">
        <v>3.7324955817395603E-3</v>
      </c>
      <c r="E20" s="1467">
        <v>1.4513275106123878E-2</v>
      </c>
      <c r="F20" s="1466">
        <v>2.1418075558214313E-2</v>
      </c>
      <c r="G20" s="1466">
        <v>2.928304775272229E-2</v>
      </c>
      <c r="H20" s="1467">
        <v>0.11386294201129361</v>
      </c>
      <c r="I20" s="1466">
        <v>7.6641284320832198E-2</v>
      </c>
      <c r="J20" s="1466">
        <v>0.10478487586323598</v>
      </c>
      <c r="K20" s="1467">
        <v>0.40744099947612394</v>
      </c>
      <c r="L20" s="1466">
        <v>0.10980943014241172</v>
      </c>
      <c r="M20" s="1466">
        <v>0.15013275949184088</v>
      </c>
      <c r="N20" s="1467">
        <v>0.58376975758699079</v>
      </c>
      <c r="O20" s="1466">
        <v>0.10951557591859057</v>
      </c>
      <c r="P20" s="1466">
        <v>0.14973099850051813</v>
      </c>
      <c r="Q20" s="1467">
        <v>0.5822075674473689</v>
      </c>
      <c r="R20" s="1466">
        <v>0.21719846791872854</v>
      </c>
      <c r="S20" s="1466">
        <v>0.29695632974097697</v>
      </c>
      <c r="T20" s="1467">
        <v>1.1546722062098227</v>
      </c>
      <c r="U20" s="1466">
        <v>0.21435053841048055</v>
      </c>
      <c r="V20" s="1466">
        <v>0.29346343248682621</v>
      </c>
      <c r="W20" s="1467">
        <v>1.1358953949187525</v>
      </c>
      <c r="X20" s="1466">
        <v>0.20783383665995059</v>
      </c>
      <c r="Y20" s="1466">
        <v>0.28737933835831886</v>
      </c>
      <c r="Z20" s="1467">
        <v>1.075614893466265</v>
      </c>
      <c r="AA20" s="1466">
        <v>0.19859561836696005</v>
      </c>
      <c r="AB20" s="1466">
        <v>0.27951329496339972</v>
      </c>
      <c r="AC20" s="1467">
        <v>0.98327456093855115</v>
      </c>
      <c r="AD20" s="1466">
        <v>0.19510330115861729</v>
      </c>
      <c r="AE20" s="1466">
        <v>0.28291407331562252</v>
      </c>
      <c r="AF20" s="1467">
        <v>0.8905335864893188</v>
      </c>
      <c r="AG20" s="1466">
        <v>0.16397099432614889</v>
      </c>
      <c r="AH20" s="1466">
        <v>0.24379329868362104</v>
      </c>
      <c r="AI20" s="1467">
        <v>0.74745676207708023</v>
      </c>
      <c r="AJ20" s="1466">
        <v>0.11020489739682757</v>
      </c>
      <c r="AK20" s="1466">
        <v>0.1750940877122967</v>
      </c>
      <c r="AL20" s="1467">
        <v>0.50054450565919095</v>
      </c>
      <c r="AM20" s="1466">
        <v>2.8868847499655327E-2</v>
      </c>
      <c r="AN20" s="1466">
        <v>6.5783053010587206E-2</v>
      </c>
      <c r="AO20" s="1467">
        <v>0.1278939954188002</v>
      </c>
    </row>
    <row r="21" spans="1:41" ht="12.95" customHeight="1" x14ac:dyDescent="0.25">
      <c r="A21" s="1000"/>
      <c r="B21" s="994" t="s">
        <v>1313</v>
      </c>
      <c r="C21" s="1466">
        <v>0</v>
      </c>
      <c r="D21" s="1466">
        <v>0</v>
      </c>
      <c r="E21" s="1467">
        <v>0</v>
      </c>
      <c r="F21" s="1466">
        <v>0</v>
      </c>
      <c r="G21" s="1466">
        <v>0</v>
      </c>
      <c r="H21" s="1467">
        <v>0</v>
      </c>
      <c r="I21" s="1466">
        <v>0</v>
      </c>
      <c r="J21" s="1466">
        <v>0</v>
      </c>
      <c r="K21" s="1467">
        <v>0</v>
      </c>
      <c r="L21" s="1466">
        <v>5.7377061981595853E-2</v>
      </c>
      <c r="M21" s="1466">
        <v>7.3083886591924122E-2</v>
      </c>
      <c r="N21" s="1467">
        <v>0.25548873036959707</v>
      </c>
      <c r="O21" s="1466">
        <v>0.17150460415069921</v>
      </c>
      <c r="P21" s="1466">
        <v>0.21845355281110404</v>
      </c>
      <c r="Q21" s="1467">
        <v>0.76367614607135659</v>
      </c>
      <c r="R21" s="1466">
        <v>0.15517167847375929</v>
      </c>
      <c r="S21" s="1466">
        <v>0.19764953032088514</v>
      </c>
      <c r="T21" s="1467">
        <v>0.69094885226602243</v>
      </c>
      <c r="U21" s="1466">
        <v>0.2430201317305562</v>
      </c>
      <c r="V21" s="1466">
        <v>0.30954627395608664</v>
      </c>
      <c r="W21" s="1467">
        <v>1.0821206727177415</v>
      </c>
      <c r="X21" s="1466">
        <v>0.3258806462772586</v>
      </c>
      <c r="Y21" s="1466">
        <v>0.41508964336078191</v>
      </c>
      <c r="Z21" s="1467">
        <v>1.4510821867474935</v>
      </c>
      <c r="AA21" s="1466">
        <v>0.37720747685888534</v>
      </c>
      <c r="AB21" s="1466">
        <v>0.48046706311353476</v>
      </c>
      <c r="AC21" s="1467">
        <v>1.679630431051139</v>
      </c>
      <c r="AD21" s="1466">
        <v>0.40418681402683782</v>
      </c>
      <c r="AE21" s="1466">
        <v>0.51483192513000375</v>
      </c>
      <c r="AF21" s="1467">
        <v>1.7997640935496555</v>
      </c>
      <c r="AG21" s="1466">
        <v>0.44195504268550651</v>
      </c>
      <c r="AH21" s="1466">
        <v>0.57150768362470894</v>
      </c>
      <c r="AI21" s="1467">
        <v>1.8980452802665291</v>
      </c>
      <c r="AJ21" s="1466">
        <v>0.46791842615666396</v>
      </c>
      <c r="AK21" s="1466">
        <v>0.61074201910570469</v>
      </c>
      <c r="AL21" s="1467">
        <v>1.9633795028148175</v>
      </c>
      <c r="AM21" s="1466">
        <v>0.46175664768753416</v>
      </c>
      <c r="AN21" s="1466">
        <v>0.6084900945765882</v>
      </c>
      <c r="AO21" s="1467">
        <v>1.8902910233109866</v>
      </c>
    </row>
    <row r="22" spans="1:41" ht="12.95" customHeight="1" x14ac:dyDescent="0.25">
      <c r="A22" s="1000"/>
      <c r="B22" s="994" t="s">
        <v>1314</v>
      </c>
      <c r="C22" s="1466">
        <v>0</v>
      </c>
      <c r="D22" s="1466">
        <v>0</v>
      </c>
      <c r="E22" s="1467">
        <v>0</v>
      </c>
      <c r="F22" s="1466">
        <v>0</v>
      </c>
      <c r="G22" s="1466">
        <v>0</v>
      </c>
      <c r="H22" s="1467">
        <v>0</v>
      </c>
      <c r="I22" s="1466">
        <v>0</v>
      </c>
      <c r="J22" s="1466">
        <v>0</v>
      </c>
      <c r="K22" s="1467">
        <v>0</v>
      </c>
      <c r="L22" s="1466">
        <v>0</v>
      </c>
      <c r="M22" s="1466">
        <v>0</v>
      </c>
      <c r="N22" s="1467">
        <v>0</v>
      </c>
      <c r="O22" s="1466">
        <v>0</v>
      </c>
      <c r="P22" s="1466">
        <v>0</v>
      </c>
      <c r="Q22" s="1467">
        <v>0</v>
      </c>
      <c r="R22" s="1466">
        <v>0</v>
      </c>
      <c r="S22" s="1466">
        <v>0</v>
      </c>
      <c r="T22" s="1467">
        <v>0</v>
      </c>
      <c r="U22" s="1466">
        <v>0</v>
      </c>
      <c r="V22" s="1466">
        <v>0</v>
      </c>
      <c r="W22" s="1467">
        <v>0</v>
      </c>
      <c r="X22" s="1466">
        <v>2.6019244255808254E-4</v>
      </c>
      <c r="Y22" s="1466">
        <v>3.0934301668243263E-4</v>
      </c>
      <c r="Z22" s="1467">
        <v>1.0166866897462713E-3</v>
      </c>
      <c r="AA22" s="1466">
        <v>5.4303794965911622E-3</v>
      </c>
      <c r="AB22" s="1466">
        <v>6.4561828110397514E-3</v>
      </c>
      <c r="AC22" s="1467">
        <v>2.1218888989148275E-2</v>
      </c>
      <c r="AD22" s="1466">
        <v>2.1583543900798721E-2</v>
      </c>
      <c r="AE22" s="1466">
        <v>2.5660693736253917E-2</v>
      </c>
      <c r="AF22" s="1467">
        <v>8.4336430319638916E-2</v>
      </c>
      <c r="AG22" s="1466">
        <v>5.4573433142770265E-2</v>
      </c>
      <c r="AH22" s="1466">
        <v>6.4882401168639151E-2</v>
      </c>
      <c r="AI22" s="1467">
        <v>0.21324248523331688</v>
      </c>
      <c r="AJ22" s="1466">
        <v>0.10379082696717584</v>
      </c>
      <c r="AK22" s="1466">
        <v>0.12339700262748159</v>
      </c>
      <c r="AL22" s="1467">
        <v>0.40555656135835033</v>
      </c>
      <c r="AM22" s="1466">
        <v>0.17278112010588309</v>
      </c>
      <c r="AN22" s="1466">
        <v>0.2054196209307359</v>
      </c>
      <c r="AO22" s="1467">
        <v>0.67513208040963679</v>
      </c>
    </row>
    <row r="23" spans="1:41" ht="12.95" customHeight="1" x14ac:dyDescent="0.25">
      <c r="A23" s="1000"/>
      <c r="B23" s="994"/>
      <c r="C23" s="1468"/>
      <c r="D23" s="1468"/>
      <c r="E23" s="1469"/>
      <c r="F23" s="1468"/>
      <c r="G23" s="1468"/>
      <c r="H23" s="1469"/>
      <c r="I23" s="1468"/>
      <c r="J23" s="1468"/>
      <c r="K23" s="1469"/>
      <c r="L23" s="1468"/>
      <c r="M23" s="1468"/>
      <c r="N23" s="1469"/>
      <c r="O23" s="1468"/>
      <c r="P23" s="1468"/>
      <c r="Q23" s="1469"/>
      <c r="R23" s="1468"/>
      <c r="S23" s="1468"/>
      <c r="T23" s="1469"/>
      <c r="U23" s="1468"/>
      <c r="V23" s="1468"/>
      <c r="W23" s="1469"/>
      <c r="X23" s="1468"/>
      <c r="Y23" s="1468"/>
      <c r="Z23" s="1469"/>
      <c r="AA23" s="1468"/>
      <c r="AB23" s="1468"/>
      <c r="AC23" s="1469"/>
      <c r="AD23" s="1468"/>
      <c r="AE23" s="1468"/>
      <c r="AF23" s="1469"/>
      <c r="AG23" s="1468"/>
      <c r="AH23" s="1468"/>
      <c r="AI23" s="1469"/>
      <c r="AJ23" s="1468"/>
      <c r="AK23" s="1468"/>
      <c r="AL23" s="1469"/>
      <c r="AM23" s="1468"/>
      <c r="AN23" s="1468"/>
      <c r="AO23" s="1469"/>
    </row>
    <row r="24" spans="1:41" ht="12.95" customHeight="1" x14ac:dyDescent="0.25">
      <c r="A24" s="1000"/>
      <c r="B24" s="994" t="s">
        <v>1347</v>
      </c>
      <c r="C24" s="1466">
        <v>4.9675775276997337E-3</v>
      </c>
      <c r="D24" s="1466">
        <v>7.096827527404012E-3</v>
      </c>
      <c r="E24" s="1467">
        <v>2.7273526316209381E-2</v>
      </c>
      <c r="F24" s="1466">
        <v>3.8972801647948897E-2</v>
      </c>
      <c r="G24" s="1466">
        <v>5.5677691996342871E-2</v>
      </c>
      <c r="H24" s="1467">
        <v>0.21397265074067937</v>
      </c>
      <c r="I24" s="1466">
        <v>0.13945816764729338</v>
      </c>
      <c r="J24" s="1466">
        <v>0.19923404467507655</v>
      </c>
      <c r="K24" s="1467">
        <v>0.76566817208790217</v>
      </c>
      <c r="L24" s="1466">
        <v>0.19981165573828574</v>
      </c>
      <c r="M24" s="1466">
        <v>0.28545681488261881</v>
      </c>
      <c r="N24" s="1467">
        <v>1.0970273580384284</v>
      </c>
      <c r="O24" s="1466">
        <v>0.19927695212557017</v>
      </c>
      <c r="P24" s="1466">
        <v>0.28469292155703657</v>
      </c>
      <c r="Q24" s="1467">
        <v>1.0940916709814164</v>
      </c>
      <c r="R24" s="1466">
        <v>0.39521911225999701</v>
      </c>
      <c r="S24" s="1466">
        <v>0.56462166108189615</v>
      </c>
      <c r="T24" s="1467">
        <v>2.1698743097187703</v>
      </c>
      <c r="U24" s="1466">
        <v>0.39003695705045843</v>
      </c>
      <c r="V24" s="1466">
        <v>0.55798039685510825</v>
      </c>
      <c r="W24" s="1467">
        <v>2.1345886934028893</v>
      </c>
      <c r="X24" s="1466">
        <v>0.3781790231276862</v>
      </c>
      <c r="Y24" s="1466">
        <v>0.54641232778578464</v>
      </c>
      <c r="Z24" s="1467">
        <v>2.0213088285414429</v>
      </c>
      <c r="AA24" s="1466">
        <v>0.36136895780997885</v>
      </c>
      <c r="AB24" s="1466">
        <v>0.53145612701493206</v>
      </c>
      <c r="AC24" s="1467">
        <v>1.8477817320848018</v>
      </c>
      <c r="AD24" s="1466">
        <v>0.3550142605598674</v>
      </c>
      <c r="AE24" s="1466">
        <v>0.5379222398062582</v>
      </c>
      <c r="AF24" s="1467">
        <v>1.6735017443675713</v>
      </c>
      <c r="AG24" s="1466">
        <v>0.29836522989756137</v>
      </c>
      <c r="AH24" s="1466">
        <v>0.46353946179038619</v>
      </c>
      <c r="AI24" s="1467">
        <v>1.4046300040254953</v>
      </c>
      <c r="AJ24" s="1466">
        <v>0.20053125665773894</v>
      </c>
      <c r="AK24" s="1466">
        <v>0.33291735096527297</v>
      </c>
      <c r="AL24" s="1467">
        <v>0.94062943392905596</v>
      </c>
      <c r="AM24" s="1466">
        <v>5.2530390246823606E-2</v>
      </c>
      <c r="AN24" s="1466">
        <v>0.12507743712442196</v>
      </c>
      <c r="AO24" s="1467">
        <v>0.24033998006886786</v>
      </c>
    </row>
    <row r="25" spans="1:41" ht="12.95" customHeight="1" x14ac:dyDescent="0.25">
      <c r="A25" s="1000"/>
      <c r="B25" s="994" t="s">
        <v>1349</v>
      </c>
      <c r="C25" s="1466">
        <v>0</v>
      </c>
      <c r="D25" s="1466">
        <v>0</v>
      </c>
      <c r="E25" s="1467">
        <v>0</v>
      </c>
      <c r="F25" s="1466">
        <v>0</v>
      </c>
      <c r="G25" s="1466">
        <v>0</v>
      </c>
      <c r="H25" s="1467">
        <v>0</v>
      </c>
      <c r="I25" s="1466">
        <v>0</v>
      </c>
      <c r="J25" s="1466">
        <v>0</v>
      </c>
      <c r="K25" s="1467">
        <v>0</v>
      </c>
      <c r="L25" s="1466">
        <v>0.12982110066210004</v>
      </c>
      <c r="M25" s="1466">
        <v>0.14497187009715765</v>
      </c>
      <c r="N25" s="1467">
        <v>0.47732156822033112</v>
      </c>
      <c r="O25" s="1466">
        <v>0.38804560063746701</v>
      </c>
      <c r="P25" s="1466">
        <v>0.43333245612985083</v>
      </c>
      <c r="Q25" s="1467">
        <v>1.4267521511728332</v>
      </c>
      <c r="R25" s="1466">
        <v>0.35109079125575393</v>
      </c>
      <c r="S25" s="1466">
        <v>0.3920648363220719</v>
      </c>
      <c r="T25" s="1467">
        <v>1.2908780330410312</v>
      </c>
      <c r="U25" s="1466">
        <v>0.54985633447786131</v>
      </c>
      <c r="V25" s="1466">
        <v>0.6140273090235433</v>
      </c>
      <c r="W25" s="1467">
        <v>2.0216920556850417</v>
      </c>
      <c r="X25" s="1466">
        <v>0.73733618841899307</v>
      </c>
      <c r="Y25" s="1466">
        <v>0.82338699626060108</v>
      </c>
      <c r="Z25" s="1467">
        <v>2.7110112606255443</v>
      </c>
      <c r="AA25" s="1466">
        <v>0.85346806079930471</v>
      </c>
      <c r="AB25" s="1466">
        <v>0.95307203691265041</v>
      </c>
      <c r="AC25" s="1467">
        <v>3.1380007651223005</v>
      </c>
      <c r="AD25" s="1466">
        <v>0.91451139632946732</v>
      </c>
      <c r="AE25" s="1466">
        <v>1.0212394339200881</v>
      </c>
      <c r="AF25" s="1467">
        <v>3.3624427125103136</v>
      </c>
      <c r="AG25" s="1466">
        <v>0.99996563265998828</v>
      </c>
      <c r="AH25" s="1466">
        <v>1.1336635410838172</v>
      </c>
      <c r="AI25" s="1467">
        <v>3.5460583659381184</v>
      </c>
      <c r="AJ25" s="1466">
        <v>1.0587102756014299</v>
      </c>
      <c r="AK25" s="1466">
        <v>1.2114902037305155</v>
      </c>
      <c r="AL25" s="1467">
        <v>3.6681202413096528</v>
      </c>
      <c r="AM25" s="1466">
        <v>1.0447686613871112</v>
      </c>
      <c r="AN25" s="1466">
        <v>1.2070232038824291</v>
      </c>
      <c r="AO25" s="1467">
        <v>3.5315713312847752</v>
      </c>
    </row>
    <row r="26" spans="1:41" ht="12.95" customHeight="1" x14ac:dyDescent="0.25">
      <c r="A26" s="1000"/>
      <c r="B26" s="994" t="s">
        <v>1350</v>
      </c>
      <c r="C26" s="1466">
        <v>0</v>
      </c>
      <c r="D26" s="1466">
        <v>0</v>
      </c>
      <c r="E26" s="1467">
        <v>0</v>
      </c>
      <c r="F26" s="1466">
        <v>0</v>
      </c>
      <c r="G26" s="1466">
        <v>0</v>
      </c>
      <c r="H26" s="1467">
        <v>0</v>
      </c>
      <c r="I26" s="1466">
        <v>0</v>
      </c>
      <c r="J26" s="1466">
        <v>0</v>
      </c>
      <c r="K26" s="1467">
        <v>0</v>
      </c>
      <c r="L26" s="1466">
        <v>0</v>
      </c>
      <c r="M26" s="1466">
        <v>0</v>
      </c>
      <c r="N26" s="1467">
        <v>0</v>
      </c>
      <c r="O26" s="1466">
        <v>0</v>
      </c>
      <c r="P26" s="1466">
        <v>0</v>
      </c>
      <c r="Q26" s="1467">
        <v>0</v>
      </c>
      <c r="R26" s="1466">
        <v>0</v>
      </c>
      <c r="S26" s="1466">
        <v>0</v>
      </c>
      <c r="T26" s="1467">
        <v>0</v>
      </c>
      <c r="U26" s="1466">
        <v>0</v>
      </c>
      <c r="V26" s="1466">
        <v>0</v>
      </c>
      <c r="W26" s="1467">
        <v>0</v>
      </c>
      <c r="X26" s="1466">
        <v>5.3801857051663114E-4</v>
      </c>
      <c r="Y26" s="1466">
        <v>5.774881034729196E-4</v>
      </c>
      <c r="Z26" s="1467">
        <v>1.9461776012008999E-3</v>
      </c>
      <c r="AA26" s="1466">
        <v>1.1228785069215083E-2</v>
      </c>
      <c r="AB26" s="1466">
        <v>1.2052538981506416E-2</v>
      </c>
      <c r="AC26" s="1467">
        <v>4.0617947386873646E-2</v>
      </c>
      <c r="AD26" s="1466">
        <v>4.462984136673559E-2</v>
      </c>
      <c r="AE26" s="1466">
        <v>4.790392722768793E-2</v>
      </c>
      <c r="AF26" s="1467">
        <v>0.16143977619524413</v>
      </c>
      <c r="AG26" s="1466">
        <v>0.11284540088478498</v>
      </c>
      <c r="AH26" s="1466">
        <v>0.12112384239826418</v>
      </c>
      <c r="AI26" s="1467">
        <v>0.40819630331647816</v>
      </c>
      <c r="AJ26" s="1466">
        <v>0.21461573521741906</v>
      </c>
      <c r="AK26" s="1466">
        <v>0.23036014126267501</v>
      </c>
      <c r="AL26" s="1467">
        <v>0.77633070610244459</v>
      </c>
      <c r="AM26" s="1466">
        <v>0.35727191127343494</v>
      </c>
      <c r="AN26" s="1466">
        <v>0.38348170448340196</v>
      </c>
      <c r="AO26" s="1467">
        <v>1.2923616941157252</v>
      </c>
    </row>
    <row r="27" spans="1:41" ht="12.95" customHeight="1" x14ac:dyDescent="0.25">
      <c r="A27" s="1000"/>
      <c r="B27" s="994"/>
      <c r="C27" s="1470"/>
      <c r="D27" s="1470"/>
      <c r="E27" s="1471"/>
      <c r="F27" s="1470"/>
      <c r="G27" s="1470"/>
      <c r="H27" s="1471"/>
      <c r="I27" s="1470"/>
      <c r="J27" s="1470"/>
      <c r="K27" s="1471"/>
      <c r="L27" s="1470"/>
      <c r="M27" s="1470"/>
      <c r="N27" s="1471"/>
      <c r="O27" s="1470"/>
      <c r="P27" s="1470"/>
      <c r="Q27" s="1471"/>
      <c r="R27" s="1470"/>
      <c r="S27" s="1470"/>
      <c r="T27" s="1471"/>
      <c r="U27" s="1470"/>
      <c r="V27" s="1470"/>
      <c r="W27" s="1471"/>
      <c r="X27" s="1470"/>
      <c r="Y27" s="1470"/>
      <c r="Z27" s="1471"/>
      <c r="AA27" s="1470"/>
      <c r="AB27" s="1470"/>
      <c r="AC27" s="1471"/>
      <c r="AD27" s="1470"/>
      <c r="AE27" s="1470"/>
      <c r="AF27" s="1471"/>
      <c r="AG27" s="1470"/>
      <c r="AH27" s="1470"/>
      <c r="AI27" s="1471"/>
      <c r="AJ27" s="1470"/>
      <c r="AK27" s="1470"/>
      <c r="AL27" s="1471"/>
      <c r="AM27" s="1470"/>
      <c r="AN27" s="1470"/>
      <c r="AO27" s="1471"/>
    </row>
    <row r="28" spans="1:41" ht="12.95" customHeight="1" x14ac:dyDescent="0.25">
      <c r="A28" s="997" t="s">
        <v>1426</v>
      </c>
      <c r="B28" s="994" t="s">
        <v>1289</v>
      </c>
      <c r="C28" s="1466">
        <v>1.3377618962638973E-2</v>
      </c>
      <c r="D28" s="1466">
        <v>2.76531927664171E-2</v>
      </c>
      <c r="E28" s="1467">
        <v>0.13022267276116323</v>
      </c>
      <c r="F28" s="1466">
        <v>0.12195353927371205</v>
      </c>
      <c r="G28" s="1466">
        <v>0.25244098178752389</v>
      </c>
      <c r="H28" s="1467">
        <v>1.1922384384261941</v>
      </c>
      <c r="I28" s="1466">
        <v>0.36653198229216477</v>
      </c>
      <c r="J28" s="1466">
        <v>0.76298190899998097</v>
      </c>
      <c r="K28" s="1467">
        <v>3.6420194587276278</v>
      </c>
      <c r="L28" s="1466">
        <v>0.78422805686675234</v>
      </c>
      <c r="M28" s="1466">
        <v>1.658381718852147</v>
      </c>
      <c r="N28" s="1467">
        <v>7.9223622057862695</v>
      </c>
      <c r="O28" s="1466">
        <v>0.22154322770120527</v>
      </c>
      <c r="P28" s="1466">
        <v>0.5462579319324754</v>
      </c>
      <c r="Q28" s="1467">
        <v>2.1500005621003684</v>
      </c>
      <c r="R28" s="1466">
        <v>1.1092327443061019</v>
      </c>
      <c r="S28" s="1466">
        <v>2.5134563858868346</v>
      </c>
      <c r="T28" s="1467">
        <v>10.973979510235223</v>
      </c>
      <c r="U28" s="1466">
        <v>1.0642648244782076</v>
      </c>
      <c r="V28" s="1466">
        <v>2.589375292932651</v>
      </c>
      <c r="W28" s="1467">
        <v>10.371663637003877</v>
      </c>
      <c r="X28" s="1466">
        <v>1.0041399073854953</v>
      </c>
      <c r="Y28" s="1466">
        <v>2.5028098565688244</v>
      </c>
      <c r="Z28" s="1467">
        <v>9.93151833437968</v>
      </c>
      <c r="AA28" s="1466">
        <v>0.83184506631883715</v>
      </c>
      <c r="AB28" s="1466">
        <v>2.2142796461120318</v>
      </c>
      <c r="AC28" s="1467">
        <v>8.6557555883586357</v>
      </c>
      <c r="AD28" s="1466">
        <v>0.6484351206862895</v>
      </c>
      <c r="AE28" s="1466">
        <v>1.9529417760173977</v>
      </c>
      <c r="AF28" s="1467">
        <v>7.4556450344853307</v>
      </c>
      <c r="AG28" s="1466">
        <v>0.48348640154803491</v>
      </c>
      <c r="AH28" s="1466">
        <v>1.4692181872361854</v>
      </c>
      <c r="AI28" s="1467">
        <v>5.6039190044657934</v>
      </c>
      <c r="AJ28" s="1466">
        <v>0.30857906904427612</v>
      </c>
      <c r="AK28" s="1466">
        <v>0.91191530103584484</v>
      </c>
      <c r="AL28" s="1467">
        <v>3.324306162163317</v>
      </c>
      <c r="AM28" s="1466">
        <v>0.10042521530366681</v>
      </c>
      <c r="AN28" s="1466">
        <v>0.22344374567101447</v>
      </c>
      <c r="AO28" s="1467">
        <v>0.4910045780675984</v>
      </c>
    </row>
    <row r="29" spans="1:41" ht="12.95" customHeight="1" x14ac:dyDescent="0.25">
      <c r="A29" s="997"/>
      <c r="B29" s="994" t="s">
        <v>1291</v>
      </c>
      <c r="C29" s="1466">
        <v>0</v>
      </c>
      <c r="D29" s="1466">
        <v>0</v>
      </c>
      <c r="E29" s="1467">
        <v>0</v>
      </c>
      <c r="F29" s="1466">
        <v>0</v>
      </c>
      <c r="G29" s="1466">
        <v>0</v>
      </c>
      <c r="H29" s="1467">
        <v>0</v>
      </c>
      <c r="I29" s="1466">
        <v>0</v>
      </c>
      <c r="J29" s="1466">
        <v>0</v>
      </c>
      <c r="K29" s="1467">
        <v>0</v>
      </c>
      <c r="L29" s="1466">
        <v>0</v>
      </c>
      <c r="M29" s="1466">
        <v>0</v>
      </c>
      <c r="N29" s="1467">
        <v>0</v>
      </c>
      <c r="O29" s="1466">
        <v>0.97192639610519094</v>
      </c>
      <c r="P29" s="1466">
        <v>1.905365599166355</v>
      </c>
      <c r="Q29" s="1467">
        <v>8.2868212323031099</v>
      </c>
      <c r="R29" s="1466">
        <v>0.52018809401209076</v>
      </c>
      <c r="S29" s="1466">
        <v>1.0155571273285684</v>
      </c>
      <c r="T29" s="1467">
        <v>4.4290317871416196</v>
      </c>
      <c r="U29" s="1466">
        <v>0.90616541110756821</v>
      </c>
      <c r="V29" s="1466">
        <v>1.7465179663972767</v>
      </c>
      <c r="W29" s="1467">
        <v>7.7367873128999864</v>
      </c>
      <c r="X29" s="1466">
        <v>1.2984421432983546</v>
      </c>
      <c r="Y29" s="1466">
        <v>2.577215643421392</v>
      </c>
      <c r="Z29" s="1467">
        <v>10.833045916414823</v>
      </c>
      <c r="AA29" s="1466">
        <v>1.546510748852695</v>
      </c>
      <c r="AB29" s="1466">
        <v>3.1509160083214751</v>
      </c>
      <c r="AC29" s="1467">
        <v>12.830607924141141</v>
      </c>
      <c r="AD29" s="1466">
        <v>1.6702545179005093</v>
      </c>
      <c r="AE29" s="1466">
        <v>3.5135369588470455</v>
      </c>
      <c r="AF29" s="1467">
        <v>13.72849393879698</v>
      </c>
      <c r="AG29" s="1466">
        <v>1.5910594627335053</v>
      </c>
      <c r="AH29" s="1466">
        <v>3.6719601492997378</v>
      </c>
      <c r="AI29" s="1467">
        <v>13.740659558342676</v>
      </c>
      <c r="AJ29" s="1466">
        <v>1.467779287189052</v>
      </c>
      <c r="AK29" s="1466">
        <v>3.6192501147920204</v>
      </c>
      <c r="AL29" s="1467">
        <v>13.126782065493177</v>
      </c>
      <c r="AM29" s="1466">
        <v>1.2514390894013387</v>
      </c>
      <c r="AN29" s="1466">
        <v>3.2569188789407022</v>
      </c>
      <c r="AO29" s="1467">
        <v>11.666585478202233</v>
      </c>
    </row>
    <row r="30" spans="1:41" ht="12.95" customHeight="1" x14ac:dyDescent="0.25">
      <c r="A30" s="997"/>
      <c r="B30" s="994" t="s">
        <v>1292</v>
      </c>
      <c r="C30" s="1466">
        <v>0</v>
      </c>
      <c r="D30" s="1466">
        <v>0</v>
      </c>
      <c r="E30" s="1467">
        <v>0</v>
      </c>
      <c r="F30" s="1466">
        <v>0</v>
      </c>
      <c r="G30" s="1466">
        <v>0</v>
      </c>
      <c r="H30" s="1467">
        <v>0</v>
      </c>
      <c r="I30" s="1466">
        <v>0</v>
      </c>
      <c r="J30" s="1466">
        <v>0</v>
      </c>
      <c r="K30" s="1467">
        <v>0</v>
      </c>
      <c r="L30" s="1466">
        <v>0</v>
      </c>
      <c r="M30" s="1466">
        <v>0</v>
      </c>
      <c r="N30" s="1467">
        <v>0</v>
      </c>
      <c r="O30" s="1466">
        <v>0</v>
      </c>
      <c r="P30" s="1466">
        <v>0</v>
      </c>
      <c r="Q30" s="1467">
        <v>0</v>
      </c>
      <c r="R30" s="1466">
        <v>0</v>
      </c>
      <c r="S30" s="1466">
        <v>0</v>
      </c>
      <c r="T30" s="1467">
        <v>0</v>
      </c>
      <c r="U30" s="1466">
        <v>0</v>
      </c>
      <c r="V30" s="1466">
        <v>0</v>
      </c>
      <c r="W30" s="1467">
        <v>0</v>
      </c>
      <c r="X30" s="1466">
        <v>6.7731878312686667E-3</v>
      </c>
      <c r="Y30" s="1466">
        <v>1.2024395406894012E-2</v>
      </c>
      <c r="Z30" s="1467">
        <v>4.9825150320337054E-2</v>
      </c>
      <c r="AA30" s="1466">
        <v>7.3928478067948986E-2</v>
      </c>
      <c r="AB30" s="1466">
        <v>0.13140295592656576</v>
      </c>
      <c r="AC30" s="1467">
        <v>0.54398956731814285</v>
      </c>
      <c r="AD30" s="1466">
        <v>0.28053777067648966</v>
      </c>
      <c r="AE30" s="1466">
        <v>0.49728302571445754</v>
      </c>
      <c r="AF30" s="1467">
        <v>2.062551681126704</v>
      </c>
      <c r="AG30" s="1466">
        <v>0.59100775707379305</v>
      </c>
      <c r="AH30" s="1466">
        <v>1.0738823356848648</v>
      </c>
      <c r="AI30" s="1467">
        <v>4.4859031214551885</v>
      </c>
      <c r="AJ30" s="1466">
        <v>0.94701194324595883</v>
      </c>
      <c r="AK30" s="1466">
        <v>1.7947336623768242</v>
      </c>
      <c r="AL30" s="1467">
        <v>7.2486981744402552</v>
      </c>
      <c r="AM30" s="1466">
        <v>1.2491481242628997</v>
      </c>
      <c r="AN30" s="1466">
        <v>2.4215467261101575</v>
      </c>
      <c r="AO30" s="1467">
        <v>9.5109503327102605</v>
      </c>
    </row>
    <row r="31" spans="1:41" ht="12.95" customHeight="1" x14ac:dyDescent="0.25">
      <c r="A31" s="997"/>
      <c r="B31" s="994"/>
      <c r="C31" s="1466"/>
      <c r="D31" s="1466"/>
      <c r="E31" s="1467"/>
      <c r="F31" s="1466"/>
      <c r="G31" s="1466"/>
      <c r="H31" s="1467"/>
      <c r="I31" s="1466"/>
      <c r="J31" s="1466"/>
      <c r="K31" s="1467"/>
      <c r="L31" s="1466"/>
      <c r="M31" s="1466"/>
      <c r="N31" s="1467"/>
      <c r="O31" s="1466"/>
      <c r="P31" s="1466"/>
      <c r="Q31" s="1467"/>
      <c r="R31" s="1466"/>
      <c r="S31" s="1466"/>
      <c r="T31" s="1467"/>
      <c r="U31" s="1466"/>
      <c r="V31" s="1466"/>
      <c r="W31" s="1467"/>
      <c r="X31" s="1466"/>
      <c r="Y31" s="1466"/>
      <c r="Z31" s="1467"/>
      <c r="AA31" s="1466"/>
      <c r="AB31" s="1466"/>
      <c r="AC31" s="1467"/>
      <c r="AD31" s="1466"/>
      <c r="AE31" s="1466"/>
      <c r="AF31" s="1467"/>
      <c r="AG31" s="1466"/>
      <c r="AH31" s="1466"/>
      <c r="AI31" s="1467"/>
      <c r="AJ31" s="1466"/>
      <c r="AK31" s="1466"/>
      <c r="AL31" s="1467"/>
      <c r="AM31" s="1466"/>
      <c r="AN31" s="1466"/>
      <c r="AO31" s="1467"/>
    </row>
    <row r="32" spans="1:41" ht="12.95" customHeight="1" x14ac:dyDescent="0.25">
      <c r="A32" s="1000"/>
      <c r="B32" s="994" t="s">
        <v>1311</v>
      </c>
      <c r="C32" s="1466">
        <v>1.0600452151798988E-2</v>
      </c>
      <c r="D32" s="1466">
        <v>2.3052085030277523E-2</v>
      </c>
      <c r="E32" s="1467">
        <v>9.5770756217287034E-2</v>
      </c>
      <c r="F32" s="1466">
        <v>9.6636229617837924E-2</v>
      </c>
      <c r="G32" s="1466">
        <v>0.21043830368693883</v>
      </c>
      <c r="H32" s="1467">
        <v>0.87681794896661602</v>
      </c>
      <c r="I32" s="1466">
        <v>0.29044067940963841</v>
      </c>
      <c r="J32" s="1466">
        <v>0.63603230163682356</v>
      </c>
      <c r="K32" s="1467">
        <v>2.6784810227335671</v>
      </c>
      <c r="L32" s="1466">
        <v>0.62142388837141616</v>
      </c>
      <c r="M32" s="1466">
        <v>1.3824500020143846</v>
      </c>
      <c r="N32" s="1467">
        <v>5.8264095137024698</v>
      </c>
      <c r="O32" s="1466">
        <v>0.17555129887915871</v>
      </c>
      <c r="P32" s="1466">
        <v>0.4553681884669592</v>
      </c>
      <c r="Q32" s="1467">
        <v>1.5811930083603147</v>
      </c>
      <c r="R32" s="1466">
        <v>0.87895825587978649</v>
      </c>
      <c r="S32" s="1466">
        <v>2.095252104043551</v>
      </c>
      <c r="T32" s="1467">
        <v>8.0706861111337833</v>
      </c>
      <c r="U32" s="1466">
        <v>0.84332558583343498</v>
      </c>
      <c r="V32" s="1466">
        <v>2.158539157925853</v>
      </c>
      <c r="W32" s="1467">
        <v>7.6277198792331538</v>
      </c>
      <c r="X32" s="1466">
        <v>0.79568248069251479</v>
      </c>
      <c r="Y32" s="1466">
        <v>2.0863770095403895</v>
      </c>
      <c r="Z32" s="1467">
        <v>7.3040201149446622</v>
      </c>
      <c r="AA32" s="1466">
        <v>0.65915570236001042</v>
      </c>
      <c r="AB32" s="1466">
        <v>1.8458542242896636</v>
      </c>
      <c r="AC32" s="1467">
        <v>6.365775181480843</v>
      </c>
      <c r="AD32" s="1466">
        <v>0.51382129283080225</v>
      </c>
      <c r="AE32" s="1466">
        <v>1.6279993511131632</v>
      </c>
      <c r="AF32" s="1467">
        <v>5.4831677763971474</v>
      </c>
      <c r="AG32" s="1466">
        <v>0.38311559627830671</v>
      </c>
      <c r="AH32" s="1466">
        <v>1.2247606584267465</v>
      </c>
      <c r="AI32" s="1467">
        <v>4.1213373175225954</v>
      </c>
      <c r="AJ32" s="1466">
        <v>0.24451867448056286</v>
      </c>
      <c r="AK32" s="1466">
        <v>0.76018524289241018</v>
      </c>
      <c r="AL32" s="1467">
        <v>2.4448224590819261</v>
      </c>
      <c r="AM32" s="1466">
        <v>7.9577142437209147E-2</v>
      </c>
      <c r="AN32" s="1466">
        <v>0.18626580547860924</v>
      </c>
      <c r="AO32" s="1467">
        <v>0.36110362927298112</v>
      </c>
    </row>
    <row r="33" spans="1:41" ht="12.95" customHeight="1" x14ac:dyDescent="0.25">
      <c r="A33" s="1000"/>
      <c r="B33" s="994" t="s">
        <v>1313</v>
      </c>
      <c r="C33" s="1466">
        <v>0</v>
      </c>
      <c r="D33" s="1466">
        <v>0</v>
      </c>
      <c r="E33" s="1467">
        <v>0</v>
      </c>
      <c r="F33" s="1466">
        <v>0</v>
      </c>
      <c r="G33" s="1466">
        <v>0</v>
      </c>
      <c r="H33" s="1467">
        <v>0</v>
      </c>
      <c r="I33" s="1466">
        <v>0</v>
      </c>
      <c r="J33" s="1466">
        <v>0</v>
      </c>
      <c r="K33" s="1467">
        <v>0</v>
      </c>
      <c r="L33" s="1466">
        <v>0</v>
      </c>
      <c r="M33" s="1466">
        <v>0</v>
      </c>
      <c r="N33" s="1467">
        <v>0</v>
      </c>
      <c r="O33" s="1466">
        <v>1.0017015244519325</v>
      </c>
      <c r="P33" s="1466">
        <v>1.821233658856948</v>
      </c>
      <c r="Q33" s="1467">
        <v>6.1233282110130585</v>
      </c>
      <c r="R33" s="1466">
        <v>0.53612414362009086</v>
      </c>
      <c r="S33" s="1466">
        <v>0.9707149239978361</v>
      </c>
      <c r="T33" s="1467">
        <v>3.2727163443515512</v>
      </c>
      <c r="U33" s="1466">
        <v>0.93392594063658196</v>
      </c>
      <c r="V33" s="1466">
        <v>1.6693999868543836</v>
      </c>
      <c r="W33" s="1467">
        <v>5.7168951383933457</v>
      </c>
      <c r="X33" s="1466">
        <v>1.3382201363875996</v>
      </c>
      <c r="Y33" s="1466">
        <v>2.4634179802476339</v>
      </c>
      <c r="Z33" s="1467">
        <v>8.0047938541986348</v>
      </c>
      <c r="AA33" s="1466">
        <v>1.5938883653278024</v>
      </c>
      <c r="AB33" s="1466">
        <v>3.0117864482790124</v>
      </c>
      <c r="AC33" s="1467">
        <v>9.480839668663366</v>
      </c>
      <c r="AD33" s="1466">
        <v>1.7214230455189636</v>
      </c>
      <c r="AE33" s="1466">
        <v>3.3583957713363914</v>
      </c>
      <c r="AF33" s="1467">
        <v>10.144308881970883</v>
      </c>
      <c r="AG33" s="1466">
        <v>1.6398018365387967</v>
      </c>
      <c r="AH33" s="1466">
        <v>3.509823742389393</v>
      </c>
      <c r="AI33" s="1467">
        <v>10.1532983459982</v>
      </c>
      <c r="AJ33" s="1466">
        <v>1.5127449521158156</v>
      </c>
      <c r="AK33" s="1466">
        <v>3.4594411339036686</v>
      </c>
      <c r="AL33" s="1467">
        <v>9.6996897469109733</v>
      </c>
      <c r="AM33" s="1466">
        <v>1.289777136041881</v>
      </c>
      <c r="AN33" s="1466">
        <v>3.1131087330896881</v>
      </c>
      <c r="AO33" s="1467">
        <v>8.6207159515394238</v>
      </c>
    </row>
    <row r="34" spans="1:41" ht="12.95" customHeight="1" x14ac:dyDescent="0.25">
      <c r="A34" s="1000"/>
      <c r="B34" s="994" t="s">
        <v>1314</v>
      </c>
      <c r="C34" s="1466">
        <v>0</v>
      </c>
      <c r="D34" s="1466">
        <v>0</v>
      </c>
      <c r="E34" s="1467">
        <v>0</v>
      </c>
      <c r="F34" s="1466">
        <v>0</v>
      </c>
      <c r="G34" s="1466">
        <v>0</v>
      </c>
      <c r="H34" s="1467">
        <v>0</v>
      </c>
      <c r="I34" s="1466">
        <v>0</v>
      </c>
      <c r="J34" s="1466">
        <v>0</v>
      </c>
      <c r="K34" s="1467">
        <v>0</v>
      </c>
      <c r="L34" s="1466">
        <v>0</v>
      </c>
      <c r="M34" s="1466">
        <v>0</v>
      </c>
      <c r="N34" s="1467">
        <v>0</v>
      </c>
      <c r="O34" s="1466">
        <v>0</v>
      </c>
      <c r="P34" s="1466">
        <v>0</v>
      </c>
      <c r="Q34" s="1467">
        <v>0</v>
      </c>
      <c r="R34" s="1466">
        <v>0</v>
      </c>
      <c r="S34" s="1466">
        <v>0</v>
      </c>
      <c r="T34" s="1467">
        <v>0</v>
      </c>
      <c r="U34" s="1466">
        <v>0</v>
      </c>
      <c r="V34" s="1466">
        <v>0</v>
      </c>
      <c r="W34" s="1467">
        <v>0</v>
      </c>
      <c r="X34" s="1466">
        <v>6.422634567903685E-3</v>
      </c>
      <c r="Y34" s="1466">
        <v>1.051346182672099E-2</v>
      </c>
      <c r="Z34" s="1467">
        <v>3.7757101204624811E-2</v>
      </c>
      <c r="AA34" s="1466">
        <v>7.0102234076503081E-2</v>
      </c>
      <c r="AB34" s="1466">
        <v>0.11489142815947209</v>
      </c>
      <c r="AC34" s="1467">
        <v>0.41223095194772769</v>
      </c>
      <c r="AD34" s="1466">
        <v>0.26601825144010072</v>
      </c>
      <c r="AE34" s="1466">
        <v>0.43479658901833573</v>
      </c>
      <c r="AF34" s="1467">
        <v>1.5629852005139548</v>
      </c>
      <c r="AG34" s="1466">
        <v>0.5604195461637419</v>
      </c>
      <c r="AH34" s="1466">
        <v>0.93894292066773832</v>
      </c>
      <c r="AI34" s="1467">
        <v>3.3993815786199941</v>
      </c>
      <c r="AJ34" s="1466">
        <v>0.89799837158360241</v>
      </c>
      <c r="AK34" s="1466">
        <v>1.5692151838014001</v>
      </c>
      <c r="AL34" s="1467">
        <v>5.4930056169325425</v>
      </c>
      <c r="AM34" s="1466">
        <v>1.1844971855475932</v>
      </c>
      <c r="AN34" s="1466">
        <v>2.1172656258445945</v>
      </c>
      <c r="AO34" s="1467">
        <v>7.2073222450013459</v>
      </c>
    </row>
    <row r="35" spans="1:41" ht="12.95" customHeight="1" x14ac:dyDescent="0.25">
      <c r="A35" s="1000"/>
      <c r="B35" s="994"/>
      <c r="C35" s="1472"/>
      <c r="D35" s="1472"/>
      <c r="E35" s="1473"/>
      <c r="F35" s="1472"/>
      <c r="G35" s="1472"/>
      <c r="H35" s="1473"/>
      <c r="I35" s="1472"/>
      <c r="J35" s="1472"/>
      <c r="K35" s="1473"/>
      <c r="L35" s="1472"/>
      <c r="M35" s="1472"/>
      <c r="N35" s="1473"/>
      <c r="O35" s="1472"/>
      <c r="P35" s="1472"/>
      <c r="Q35" s="1473"/>
      <c r="R35" s="1472"/>
      <c r="S35" s="1472"/>
      <c r="T35" s="1473"/>
      <c r="U35" s="1472"/>
      <c r="V35" s="1472"/>
      <c r="W35" s="1473"/>
      <c r="X35" s="1472"/>
      <c r="Y35" s="1472"/>
      <c r="Z35" s="1473"/>
      <c r="AA35" s="1472"/>
      <c r="AB35" s="1472"/>
      <c r="AC35" s="1473"/>
      <c r="AD35" s="1472"/>
      <c r="AE35" s="1472"/>
      <c r="AF35" s="1473"/>
      <c r="AG35" s="1472"/>
      <c r="AH35" s="1472"/>
      <c r="AI35" s="1473"/>
      <c r="AJ35" s="1472"/>
      <c r="AK35" s="1472"/>
      <c r="AL35" s="1473"/>
      <c r="AM35" s="1472"/>
      <c r="AN35" s="1472"/>
      <c r="AO35" s="1473"/>
    </row>
    <row r="36" spans="1:41" ht="12.95" customHeight="1" x14ac:dyDescent="0.25">
      <c r="A36" s="997" t="s">
        <v>1430</v>
      </c>
      <c r="B36" s="994" t="s">
        <v>1275</v>
      </c>
      <c r="C36" s="1466">
        <v>5.0567488116345424E-3</v>
      </c>
      <c r="D36" s="1466">
        <v>2.4734723269625148E-3</v>
      </c>
      <c r="E36" s="1467">
        <v>3.7193475384544109E-3</v>
      </c>
      <c r="F36" s="1466">
        <v>1.9442391173323956E-2</v>
      </c>
      <c r="G36" s="1466">
        <v>9.5101058661548159E-3</v>
      </c>
      <c r="H36" s="1467">
        <v>1.430029697852358E-2</v>
      </c>
      <c r="I36" s="1466">
        <v>3.8324177786869952E-2</v>
      </c>
      <c r="J36" s="1466">
        <v>1.874599604222248E-2</v>
      </c>
      <c r="K36" s="1467">
        <v>2.8188257242860566E-2</v>
      </c>
      <c r="L36" s="1466">
        <v>0.40385174440252747</v>
      </c>
      <c r="M36" s="1466">
        <v>0.19754117738197499</v>
      </c>
      <c r="N36" s="1467">
        <v>0.29704164620321188</v>
      </c>
      <c r="O36" s="1466">
        <v>0.44957854084341903</v>
      </c>
      <c r="P36" s="1466">
        <v>0.21990811111951086</v>
      </c>
      <c r="Q36" s="1467">
        <v>0.33067468872107048</v>
      </c>
      <c r="R36" s="1466">
        <v>0.45850585608845307</v>
      </c>
      <c r="S36" s="1466">
        <v>0.22427484319088795</v>
      </c>
      <c r="T36" s="1467">
        <v>0.33724092114005677</v>
      </c>
      <c r="U36" s="1466">
        <v>0.45321014388940511</v>
      </c>
      <c r="V36" s="1466">
        <v>0.22168448364094046</v>
      </c>
      <c r="W36" s="1467">
        <v>0.33334581088926168</v>
      </c>
      <c r="X36" s="1466">
        <v>0.43630245305801174</v>
      </c>
      <c r="Y36" s="1466">
        <v>0.21341420822443816</v>
      </c>
      <c r="Z36" s="1467">
        <v>0.32090984054206884</v>
      </c>
      <c r="AA36" s="1466">
        <v>0.37912402128024131</v>
      </c>
      <c r="AB36" s="1466">
        <v>0.1854457893905759</v>
      </c>
      <c r="AC36" s="1467">
        <v>0.27885387387114535</v>
      </c>
      <c r="AD36" s="1466">
        <v>0.47946972094430906</v>
      </c>
      <c r="AE36" s="1466">
        <v>0.18916469151542292</v>
      </c>
      <c r="AF36" s="1467">
        <v>5.8191812418590824E-2</v>
      </c>
      <c r="AG36" s="1466">
        <v>0.41274918060302168</v>
      </c>
      <c r="AH36" s="1466">
        <v>0.16703840563383032</v>
      </c>
      <c r="AI36" s="1467">
        <v>5.5772747020018436E-2</v>
      </c>
      <c r="AJ36" s="1466">
        <v>0.395159300585956</v>
      </c>
      <c r="AK36" s="1466">
        <v>0.16528598618631582</v>
      </c>
      <c r="AL36" s="1467">
        <v>6.0656579890726751E-2</v>
      </c>
      <c r="AM36" s="1466">
        <v>0.3193454768430013</v>
      </c>
      <c r="AN36" s="1466">
        <v>0.13987094805102232</v>
      </c>
      <c r="AO36" s="1467">
        <v>5.7538196030461855E-2</v>
      </c>
    </row>
    <row r="37" spans="1:41" ht="12.95" customHeight="1" x14ac:dyDescent="0.25">
      <c r="A37" s="1001"/>
      <c r="B37" s="1163" t="s">
        <v>1674</v>
      </c>
      <c r="C37" s="1466">
        <v>1.183463401163227E-2</v>
      </c>
      <c r="D37" s="1466">
        <v>5.7261480968228157E-3</v>
      </c>
      <c r="E37" s="1467">
        <v>8.2212105136123363E-3</v>
      </c>
      <c r="F37" s="1466">
        <v>7.5243227549192243E-2</v>
      </c>
      <c r="G37" s="1466">
        <v>3.6406184070088402E-2</v>
      </c>
      <c r="H37" s="1467">
        <v>5.2269500923943342E-2</v>
      </c>
      <c r="I37" s="1466">
        <v>0.24960298717076446</v>
      </c>
      <c r="J37" s="1466">
        <v>0.12076957078219222</v>
      </c>
      <c r="K37" s="1467">
        <v>0.17339266261553873</v>
      </c>
      <c r="L37" s="1466">
        <v>0.52958112901875165</v>
      </c>
      <c r="M37" s="1466">
        <v>0.256236058594072</v>
      </c>
      <c r="N37" s="1467">
        <v>0.36788615021134596</v>
      </c>
      <c r="O37" s="1466">
        <v>0.92385170702066655</v>
      </c>
      <c r="P37" s="1466">
        <v>0.44700255949641055</v>
      </c>
      <c r="Q37" s="1467">
        <v>0.64177560195876737</v>
      </c>
      <c r="R37" s="1466">
        <v>1.2446311818969606</v>
      </c>
      <c r="S37" s="1466">
        <v>0.60221063587268819</v>
      </c>
      <c r="T37" s="1467">
        <v>0.86461270776296362</v>
      </c>
      <c r="U37" s="1466">
        <v>1.5004446540789835</v>
      </c>
      <c r="V37" s="1466">
        <v>0.72598512906250268</v>
      </c>
      <c r="W37" s="1467">
        <v>1.0423196317759396</v>
      </c>
      <c r="X37" s="1466">
        <v>1.7186823959620614</v>
      </c>
      <c r="Y37" s="1466">
        <v>0.83157873078355393</v>
      </c>
      <c r="Z37" s="1467">
        <v>1.1939236793766246</v>
      </c>
      <c r="AA37" s="1466">
        <v>1.9941466107151282</v>
      </c>
      <c r="AB37" s="1466">
        <v>0.96486117006310212</v>
      </c>
      <c r="AC37" s="1467">
        <v>1.3852814599574141</v>
      </c>
      <c r="AD37" s="1466">
        <v>2.8496222857913036</v>
      </c>
      <c r="AE37" s="1466">
        <v>1.1693307493301153</v>
      </c>
      <c r="AF37" s="1467">
        <v>0.40059766112983458</v>
      </c>
      <c r="AG37" s="1466">
        <v>2.6861346527542866</v>
      </c>
      <c r="AH37" s="1466">
        <v>1.1063075778058657</v>
      </c>
      <c r="AI37" s="1467">
        <v>0.38286405539160534</v>
      </c>
      <c r="AJ37" s="1466">
        <v>2.3590316255076451</v>
      </c>
      <c r="AK37" s="1466">
        <v>0.96412200648943558</v>
      </c>
      <c r="AL37" s="1467">
        <v>0.32659644500137347</v>
      </c>
      <c r="AM37" s="1466">
        <v>1.9142364568791919</v>
      </c>
      <c r="AN37" s="1466">
        <v>0.78379907715393782</v>
      </c>
      <c r="AO37" s="1467">
        <v>0.26690569396943653</v>
      </c>
    </row>
    <row r="38" spans="1:41" ht="12.95" customHeight="1" x14ac:dyDescent="0.25">
      <c r="A38" s="1001"/>
      <c r="B38" s="994" t="s">
        <v>183</v>
      </c>
      <c r="C38" s="1466">
        <v>0</v>
      </c>
      <c r="D38" s="1466">
        <v>0</v>
      </c>
      <c r="E38" s="1467">
        <v>0</v>
      </c>
      <c r="F38" s="1466">
        <v>0</v>
      </c>
      <c r="G38" s="1466">
        <v>0</v>
      </c>
      <c r="H38" s="1467">
        <v>0</v>
      </c>
      <c r="I38" s="1466">
        <v>0</v>
      </c>
      <c r="J38" s="1466">
        <v>0</v>
      </c>
      <c r="K38" s="1467">
        <v>0</v>
      </c>
      <c r="L38" s="1466">
        <v>0</v>
      </c>
      <c r="M38" s="1466">
        <v>0</v>
      </c>
      <c r="N38" s="1467">
        <v>0</v>
      </c>
      <c r="O38" s="1466">
        <v>0</v>
      </c>
      <c r="P38" s="1466">
        <v>0</v>
      </c>
      <c r="Q38" s="1467">
        <v>0</v>
      </c>
      <c r="R38" s="1466">
        <v>0</v>
      </c>
      <c r="S38" s="1466">
        <v>0</v>
      </c>
      <c r="T38" s="1467">
        <v>0</v>
      </c>
      <c r="U38" s="1466">
        <v>0</v>
      </c>
      <c r="V38" s="1466">
        <v>0</v>
      </c>
      <c r="W38" s="1467">
        <v>0</v>
      </c>
      <c r="X38" s="1466">
        <v>0</v>
      </c>
      <c r="Y38" s="1466">
        <v>0</v>
      </c>
      <c r="Z38" s="1467">
        <v>0</v>
      </c>
      <c r="AA38" s="1466">
        <v>1.092788985518401E-2</v>
      </c>
      <c r="AB38" s="1466">
        <v>4.8648584289491294E-3</v>
      </c>
      <c r="AC38" s="1467">
        <v>6.1837920685680987E-3</v>
      </c>
      <c r="AD38" s="1466">
        <v>0.13571342957669799</v>
      </c>
      <c r="AE38" s="1466">
        <v>6.1390646461377048E-2</v>
      </c>
      <c r="AF38" s="1467">
        <v>2.7152445482834433E-2</v>
      </c>
      <c r="AG38" s="1466">
        <v>0.38175086737882408</v>
      </c>
      <c r="AH38" s="1466">
        <v>0.16500248921614413</v>
      </c>
      <c r="AI38" s="1467">
        <v>6.7588427477384458E-2</v>
      </c>
      <c r="AJ38" s="1466">
        <v>0.53561149656222873</v>
      </c>
      <c r="AK38" s="1466">
        <v>0.244320760078238</v>
      </c>
      <c r="AL38" s="1467">
        <v>0.10948750492178855</v>
      </c>
      <c r="AM38" s="1466">
        <v>0.98999701723986144</v>
      </c>
      <c r="AN38" s="1466">
        <v>0.41764105286504993</v>
      </c>
      <c r="AO38" s="1467">
        <v>0.16354132119822201</v>
      </c>
    </row>
    <row r="39" spans="1:41" ht="12.95" customHeight="1" x14ac:dyDescent="0.25">
      <c r="A39" s="1001"/>
      <c r="B39" s="994"/>
      <c r="C39" s="1466"/>
      <c r="D39" s="1466"/>
      <c r="E39" s="1467"/>
      <c r="F39" s="1466"/>
      <c r="G39" s="1466"/>
      <c r="H39" s="1467"/>
      <c r="I39" s="1466"/>
      <c r="J39" s="1466"/>
      <c r="K39" s="1467"/>
      <c r="L39" s="1466"/>
      <c r="M39" s="1466"/>
      <c r="N39" s="1467"/>
      <c r="O39" s="1466"/>
      <c r="P39" s="1466"/>
      <c r="Q39" s="1467"/>
      <c r="R39" s="1466"/>
      <c r="S39" s="1466"/>
      <c r="T39" s="1467"/>
      <c r="U39" s="1466"/>
      <c r="V39" s="1466"/>
      <c r="W39" s="1467"/>
      <c r="X39" s="1466"/>
      <c r="Y39" s="1466"/>
      <c r="Z39" s="1467"/>
      <c r="AA39" s="1466"/>
      <c r="AB39" s="1466"/>
      <c r="AC39" s="1467"/>
      <c r="AD39" s="1466"/>
      <c r="AE39" s="1466"/>
      <c r="AF39" s="1467"/>
      <c r="AG39" s="1466"/>
      <c r="AH39" s="1466"/>
      <c r="AI39" s="1467"/>
      <c r="AJ39" s="1466"/>
      <c r="AK39" s="1466"/>
      <c r="AL39" s="1467"/>
      <c r="AM39" s="1466"/>
      <c r="AN39" s="1466"/>
      <c r="AO39" s="1467"/>
    </row>
    <row r="40" spans="1:41" ht="12.95" customHeight="1" x14ac:dyDescent="0.25">
      <c r="A40" s="997" t="s">
        <v>1429</v>
      </c>
      <c r="B40" s="994" t="s">
        <v>230</v>
      </c>
      <c r="C40" s="1466">
        <v>4.1735280827798526E-3</v>
      </c>
      <c r="D40" s="1466">
        <v>8.6519150199831246E-4</v>
      </c>
      <c r="E40" s="1467">
        <v>1.1142495012118443E-3</v>
      </c>
      <c r="F40" s="1466">
        <v>4.4995036306485041E-2</v>
      </c>
      <c r="G40" s="1466">
        <v>9.327677272641428E-3</v>
      </c>
      <c r="H40" s="1467">
        <v>1.2012785290309105E-2</v>
      </c>
      <c r="I40" s="1466">
        <v>0.1661548005930972</v>
      </c>
      <c r="J40" s="1466">
        <v>3.4444651776158852E-2</v>
      </c>
      <c r="K40" s="1467">
        <v>4.4360047425749588E-2</v>
      </c>
      <c r="L40" s="1466">
        <v>0.38282737929967187</v>
      </c>
      <c r="M40" s="1466">
        <v>7.9361870516454394E-2</v>
      </c>
      <c r="N40" s="1467">
        <v>0.10220734303787782</v>
      </c>
      <c r="O40" s="1466">
        <v>0.671595329254838</v>
      </c>
      <c r="P40" s="1466">
        <v>0.13922479018423672</v>
      </c>
      <c r="Q40" s="1467">
        <v>0.17930267768558361</v>
      </c>
      <c r="R40" s="1466">
        <v>0.91029469906250515</v>
      </c>
      <c r="S40" s="1466">
        <v>0.18870826368524388</v>
      </c>
      <c r="T40" s="1467">
        <v>0.24303069112466419</v>
      </c>
      <c r="U40" s="1466">
        <v>1.1667401860331077</v>
      </c>
      <c r="V40" s="1466">
        <v>0.24187058861801417</v>
      </c>
      <c r="W40" s="1467">
        <v>0.31149656706401996</v>
      </c>
      <c r="X40" s="1466">
        <v>1.246462768805386</v>
      </c>
      <c r="Y40" s="1466">
        <v>0.25839744545564441</v>
      </c>
      <c r="Z40" s="1467">
        <v>0.33278092081159633</v>
      </c>
      <c r="AA40" s="1466">
        <v>1.1943468736283609</v>
      </c>
      <c r="AB40" s="1466">
        <v>0.24759358149885416</v>
      </c>
      <c r="AC40" s="1467">
        <v>0.31886700695875597</v>
      </c>
      <c r="AD40" s="1466">
        <v>1.2380956162664738</v>
      </c>
      <c r="AE40" s="1466">
        <v>0.25666289638133488</v>
      </c>
      <c r="AF40" s="1467">
        <v>0.3305470564747266</v>
      </c>
      <c r="AG40" s="1466">
        <v>1.4647700002431376</v>
      </c>
      <c r="AH40" s="1466">
        <v>0.30365353519996352</v>
      </c>
      <c r="AI40" s="1467">
        <v>0.39106463639125344</v>
      </c>
      <c r="AJ40" s="1466">
        <v>1.4372054471626736</v>
      </c>
      <c r="AK40" s="1466">
        <v>0.29793927699717382</v>
      </c>
      <c r="AL40" s="1467">
        <v>0.38370544557910591</v>
      </c>
      <c r="AM40" s="1466">
        <v>1.2290052886798895</v>
      </c>
      <c r="AN40" s="1466">
        <v>0.25477842980478455</v>
      </c>
      <c r="AO40" s="1467">
        <v>0.32812011869491475</v>
      </c>
    </row>
    <row r="41" spans="1:41" ht="12.95" customHeight="1" x14ac:dyDescent="0.25">
      <c r="A41" s="1001"/>
      <c r="B41" s="994" t="s">
        <v>183</v>
      </c>
      <c r="C41" s="1466">
        <v>0</v>
      </c>
      <c r="D41" s="1466">
        <v>0</v>
      </c>
      <c r="E41" s="1467">
        <v>0</v>
      </c>
      <c r="F41" s="1466">
        <v>0</v>
      </c>
      <c r="G41" s="1466">
        <v>0</v>
      </c>
      <c r="H41" s="1467">
        <v>0</v>
      </c>
      <c r="I41" s="1466">
        <v>0</v>
      </c>
      <c r="J41" s="1466">
        <v>0</v>
      </c>
      <c r="K41" s="1467">
        <v>0</v>
      </c>
      <c r="L41" s="1466">
        <v>0</v>
      </c>
      <c r="M41" s="1466">
        <v>0</v>
      </c>
      <c r="N41" s="1467">
        <v>0</v>
      </c>
      <c r="O41" s="1466">
        <v>0</v>
      </c>
      <c r="P41" s="1466">
        <v>0</v>
      </c>
      <c r="Q41" s="1467">
        <v>0</v>
      </c>
      <c r="R41" s="1466">
        <v>0</v>
      </c>
      <c r="S41" s="1466">
        <v>0</v>
      </c>
      <c r="T41" s="1467">
        <v>0</v>
      </c>
      <c r="U41" s="1466">
        <v>0</v>
      </c>
      <c r="V41" s="1466">
        <v>0</v>
      </c>
      <c r="W41" s="1467">
        <v>0</v>
      </c>
      <c r="X41" s="1466">
        <v>5.4134236161260346E-4</v>
      </c>
      <c r="Y41" s="1466">
        <v>1.0262386130925711E-4</v>
      </c>
      <c r="Z41" s="1467">
        <v>1.1437218674195134E-4</v>
      </c>
      <c r="AA41" s="1466">
        <v>1.4252774215332491E-2</v>
      </c>
      <c r="AB41" s="1466">
        <v>2.701940265656063E-3</v>
      </c>
      <c r="AC41" s="1467">
        <v>3.0112569599964677E-3</v>
      </c>
      <c r="AD41" s="1466">
        <v>5.3516198839346898E-2</v>
      </c>
      <c r="AE41" s="1466">
        <v>1.0145222980753887E-2</v>
      </c>
      <c r="AF41" s="1467">
        <v>1.1306642748481852E-2</v>
      </c>
      <c r="AG41" s="1466">
        <v>0.15084702728545174</v>
      </c>
      <c r="AH41" s="1466">
        <v>2.8596513971197605E-2</v>
      </c>
      <c r="AI41" s="1467">
        <v>3.1870227784808608E-2</v>
      </c>
      <c r="AJ41" s="1466">
        <v>0.28927358672635284</v>
      </c>
      <c r="AK41" s="1466">
        <v>5.483844337657956E-2</v>
      </c>
      <c r="AL41" s="1467">
        <v>6.1116319406491836E-2</v>
      </c>
      <c r="AM41" s="1466">
        <v>0.42117486510355351</v>
      </c>
      <c r="AN41" s="1466">
        <v>7.984335608722086E-2</v>
      </c>
      <c r="AO41" s="1467">
        <v>8.8983781315661745E-2</v>
      </c>
    </row>
    <row r="42" spans="1:41" ht="12.95" customHeight="1" x14ac:dyDescent="0.25">
      <c r="A42" s="1001"/>
      <c r="B42" s="994"/>
      <c r="C42" s="1466"/>
      <c r="D42" s="1466"/>
      <c r="E42" s="1467"/>
      <c r="F42" s="1466"/>
      <c r="G42" s="1466"/>
      <c r="H42" s="1467"/>
      <c r="I42" s="1466"/>
      <c r="J42" s="1466"/>
      <c r="K42" s="1467"/>
      <c r="L42" s="1466"/>
      <c r="M42" s="1466"/>
      <c r="N42" s="1467"/>
      <c r="O42" s="1466"/>
      <c r="P42" s="1466"/>
      <c r="Q42" s="1467"/>
      <c r="R42" s="1466"/>
      <c r="S42" s="1466"/>
      <c r="T42" s="1467"/>
      <c r="U42" s="1466"/>
      <c r="V42" s="1466"/>
      <c r="W42" s="1467"/>
      <c r="X42" s="1466"/>
      <c r="Y42" s="1466"/>
      <c r="Z42" s="1467"/>
      <c r="AA42" s="1466"/>
      <c r="AB42" s="1466"/>
      <c r="AC42" s="1467"/>
      <c r="AD42" s="1466"/>
      <c r="AE42" s="1466"/>
      <c r="AF42" s="1467"/>
      <c r="AG42" s="1466"/>
      <c r="AH42" s="1466"/>
      <c r="AI42" s="1467"/>
      <c r="AJ42" s="1466"/>
      <c r="AK42" s="1466"/>
      <c r="AL42" s="1467"/>
      <c r="AM42" s="1466"/>
      <c r="AN42" s="1466"/>
      <c r="AO42" s="1467"/>
    </row>
    <row r="43" spans="1:41" ht="12.95" customHeight="1" x14ac:dyDescent="0.25">
      <c r="A43" s="1001"/>
      <c r="B43" s="994"/>
      <c r="C43" s="1466"/>
      <c r="D43" s="1466"/>
      <c r="E43" s="1467"/>
      <c r="F43" s="1466"/>
      <c r="G43" s="1466"/>
      <c r="H43" s="1467"/>
      <c r="I43" s="1466"/>
      <c r="J43" s="1466"/>
      <c r="K43" s="1467"/>
      <c r="L43" s="1466"/>
      <c r="M43" s="1466"/>
      <c r="N43" s="1467"/>
      <c r="O43" s="1466"/>
      <c r="P43" s="1466"/>
      <c r="Q43" s="1467"/>
      <c r="R43" s="1466"/>
      <c r="S43" s="1466"/>
      <c r="T43" s="1467"/>
      <c r="U43" s="1466"/>
      <c r="V43" s="1466"/>
      <c r="W43" s="1467"/>
      <c r="X43" s="1466"/>
      <c r="Y43" s="1466"/>
      <c r="Z43" s="1467"/>
      <c r="AA43" s="1466"/>
      <c r="AB43" s="1466"/>
      <c r="AC43" s="1467"/>
      <c r="AD43" s="1466"/>
      <c r="AE43" s="1466"/>
      <c r="AF43" s="1467"/>
      <c r="AG43" s="1466"/>
      <c r="AH43" s="1466"/>
      <c r="AI43" s="1467"/>
      <c r="AJ43" s="1466"/>
      <c r="AK43" s="1466"/>
      <c r="AL43" s="1467"/>
      <c r="AM43" s="1466"/>
      <c r="AN43" s="1466"/>
      <c r="AO43" s="1467"/>
    </row>
    <row r="44" spans="1:41" ht="12.95" customHeight="1" x14ac:dyDescent="0.25">
      <c r="A44" s="997" t="s">
        <v>590</v>
      </c>
      <c r="B44" s="994"/>
      <c r="C44" s="1474">
        <v>6.6482387222269498E-2</v>
      </c>
      <c r="D44" s="1474">
        <v>8.0950204995761582E-2</v>
      </c>
      <c r="E44" s="1475">
        <v>0.31228317447420795</v>
      </c>
      <c r="F44" s="1474">
        <v>0.52920826775750762</v>
      </c>
      <c r="G44" s="1474">
        <v>0.68633590008993128</v>
      </c>
      <c r="H44" s="1475">
        <v>2.7284481563200913</v>
      </c>
      <c r="I44" s="1474">
        <v>1.6615193438290068</v>
      </c>
      <c r="J44" s="1474">
        <v>2.1292417459009694</v>
      </c>
      <c r="K44" s="1475">
        <v>8.5043708440893582</v>
      </c>
      <c r="L44" s="1474">
        <v>3.9053282944131973</v>
      </c>
      <c r="M44" s="1474">
        <v>4.7413651926109965</v>
      </c>
      <c r="N44" s="1475">
        <v>18.446637680271461</v>
      </c>
      <c r="O44" s="1474">
        <v>6.3559064643048906</v>
      </c>
      <c r="P44" s="1474">
        <v>7.4367026006136747</v>
      </c>
      <c r="Q44" s="1475">
        <v>25.424040984916353</v>
      </c>
      <c r="R44" s="1474">
        <v>8.183767714874417</v>
      </c>
      <c r="S44" s="1474">
        <v>10.173479037782995</v>
      </c>
      <c r="T44" s="1475">
        <v>36.490025600474496</v>
      </c>
      <c r="U44" s="1474">
        <v>9.9556091226922874</v>
      </c>
      <c r="V44" s="1474">
        <v>12.507442967308691</v>
      </c>
      <c r="W44" s="1475">
        <v>42.970011485198938</v>
      </c>
      <c r="X44" s="1474">
        <v>11.507271290081318</v>
      </c>
      <c r="Y44" s="1474">
        <v>14.634108507772</v>
      </c>
      <c r="Z44" s="1475">
        <v>49.240553621116348</v>
      </c>
      <c r="AA44" s="1474">
        <v>12.266719081426871</v>
      </c>
      <c r="AB44" s="1474">
        <v>15.756752766143611</v>
      </c>
      <c r="AC44" s="1475">
        <v>51.987567714158068</v>
      </c>
      <c r="AD44" s="1474">
        <v>14.094898631220689</v>
      </c>
      <c r="AE44" s="1474">
        <v>17.180968055211807</v>
      </c>
      <c r="AF44" s="1475">
        <v>53.434752372188392</v>
      </c>
      <c r="AG44" s="1474">
        <v>14.882590289271466</v>
      </c>
      <c r="AH44" s="1474">
        <v>18.011928761006725</v>
      </c>
      <c r="AI44" s="1475">
        <v>54.973753541037787</v>
      </c>
      <c r="AJ44" s="1474">
        <v>15.020375796464643</v>
      </c>
      <c r="AK44" s="1474">
        <v>18.271479774423959</v>
      </c>
      <c r="AL44" s="1475">
        <v>54.732032673528828</v>
      </c>
      <c r="AM44" s="1474">
        <v>14.416679906359295</v>
      </c>
      <c r="AN44" s="1474">
        <v>17.166379530736499</v>
      </c>
      <c r="AO44" s="1475">
        <v>50.259652083747262</v>
      </c>
    </row>
    <row r="45" spans="1:41" ht="12.95" customHeight="1" x14ac:dyDescent="0.25">
      <c r="A45" s="1007"/>
      <c r="B45" s="1008"/>
      <c r="C45" s="1009"/>
      <c r="D45" s="1009"/>
      <c r="E45" s="1010"/>
      <c r="F45" s="1009"/>
      <c r="G45" s="1009"/>
      <c r="H45" s="1010"/>
      <c r="I45" s="1009"/>
      <c r="J45" s="1009"/>
      <c r="K45" s="1010"/>
      <c r="L45" s="1009"/>
      <c r="M45" s="1009"/>
      <c r="N45" s="1010"/>
      <c r="O45" s="1009"/>
      <c r="P45" s="1009"/>
      <c r="Q45" s="1010"/>
      <c r="R45" s="1009"/>
      <c r="S45" s="1009"/>
      <c r="T45" s="1010"/>
      <c r="U45" s="1009"/>
      <c r="V45" s="1009"/>
      <c r="W45" s="1010"/>
      <c r="X45" s="1009"/>
      <c r="Y45" s="1009"/>
      <c r="Z45" s="1010"/>
      <c r="AA45" s="1009"/>
      <c r="AB45" s="1009"/>
      <c r="AC45" s="1010"/>
      <c r="AD45" s="1009"/>
      <c r="AE45" s="1009"/>
      <c r="AF45" s="1010"/>
      <c r="AG45" s="1009"/>
      <c r="AH45" s="1009"/>
      <c r="AI45" s="1010"/>
      <c r="AJ45" s="1009"/>
      <c r="AK45" s="1009"/>
      <c r="AL45" s="1010"/>
      <c r="AM45" s="1009"/>
      <c r="AN45" s="1009"/>
      <c r="AO45" s="1010"/>
    </row>
    <row r="46" spans="1:41" x14ac:dyDescent="0.25">
      <c r="A46" s="1011" t="s">
        <v>1428</v>
      </c>
      <c r="B46" s="98" t="s">
        <v>2132</v>
      </c>
      <c r="C46" s="100"/>
      <c r="D46" s="100"/>
      <c r="E46" s="1013"/>
    </row>
    <row r="47" spans="1:41" x14ac:dyDescent="0.25">
      <c r="A47" s="1012"/>
      <c r="B47" s="1012"/>
      <c r="C47" s="1013"/>
      <c r="D47" s="1013"/>
      <c r="E47" s="1013"/>
    </row>
    <row r="48" spans="1:41" x14ac:dyDescent="0.25">
      <c r="A48" s="1012"/>
      <c r="B48" s="1012"/>
      <c r="C48" s="1013"/>
      <c r="D48" s="1013"/>
      <c r="E48" s="1013"/>
    </row>
    <row r="49" spans="1:5" x14ac:dyDescent="0.25">
      <c r="A49" s="1012"/>
      <c r="B49" s="1012"/>
      <c r="C49" s="1013"/>
      <c r="D49" s="1013"/>
      <c r="E49" s="1013"/>
    </row>
    <row r="50" spans="1:5" x14ac:dyDescent="0.25">
      <c r="A50" s="1012"/>
      <c r="B50" s="1012"/>
      <c r="C50" s="1013"/>
      <c r="D50" s="1013"/>
      <c r="E50" s="1013"/>
    </row>
    <row r="51" spans="1:5" x14ac:dyDescent="0.25">
      <c r="A51" s="1012"/>
      <c r="B51" s="1012"/>
      <c r="C51" s="1013"/>
      <c r="D51" s="1013"/>
      <c r="E51" s="1013"/>
    </row>
    <row r="52" spans="1:5" x14ac:dyDescent="0.25">
      <c r="A52" s="1012"/>
      <c r="B52" s="1012"/>
      <c r="C52" s="1013"/>
      <c r="D52" s="1013"/>
      <c r="E52" s="1013"/>
    </row>
    <row r="53" spans="1:5" x14ac:dyDescent="0.25">
      <c r="A53" s="1012"/>
      <c r="B53" s="1012"/>
      <c r="C53" s="1013"/>
      <c r="D53" s="1013"/>
      <c r="E53" s="1013"/>
    </row>
    <row r="54" spans="1:5" x14ac:dyDescent="0.25">
      <c r="A54" s="1012"/>
      <c r="B54" s="1012"/>
      <c r="C54" s="1013"/>
      <c r="D54" s="1013"/>
      <c r="E54" s="1013"/>
    </row>
    <row r="55" spans="1:5" x14ac:dyDescent="0.25">
      <c r="A55" s="1012"/>
      <c r="B55" s="1012"/>
      <c r="C55" s="1013"/>
      <c r="D55" s="1013"/>
      <c r="E55" s="1013"/>
    </row>
    <row r="56" spans="1:5" x14ac:dyDescent="0.25">
      <c r="A56" s="1012"/>
      <c r="B56" s="1012"/>
      <c r="C56" s="1013"/>
      <c r="D56" s="1013"/>
      <c r="E56" s="1013"/>
    </row>
    <row r="57" spans="1:5" x14ac:dyDescent="0.25">
      <c r="A57" s="1012"/>
      <c r="B57" s="1012"/>
      <c r="C57" s="1013"/>
      <c r="D57" s="1013"/>
      <c r="E57" s="1013"/>
    </row>
    <row r="58" spans="1:5" x14ac:dyDescent="0.25">
      <c r="A58" s="1012"/>
      <c r="B58" s="1012"/>
      <c r="C58" s="1013"/>
      <c r="D58" s="1013"/>
      <c r="E58" s="1013"/>
    </row>
    <row r="59" spans="1:5" x14ac:dyDescent="0.25">
      <c r="A59" s="1012"/>
      <c r="B59" s="1012"/>
      <c r="C59" s="1013"/>
      <c r="D59" s="1013"/>
      <c r="E59" s="1013"/>
    </row>
    <row r="60" spans="1:5" x14ac:dyDescent="0.25">
      <c r="A60" s="1012"/>
      <c r="B60" s="1012"/>
      <c r="C60" s="1013"/>
      <c r="D60" s="1013"/>
      <c r="E60" s="1013"/>
    </row>
    <row r="61" spans="1:5" x14ac:dyDescent="0.25">
      <c r="A61" s="1012"/>
      <c r="B61" s="1012"/>
      <c r="C61" s="1013"/>
      <c r="D61" s="1013"/>
      <c r="E61" s="1013"/>
    </row>
    <row r="62" spans="1:5" x14ac:dyDescent="0.25">
      <c r="A62" s="1012"/>
      <c r="B62" s="1012"/>
      <c r="C62" s="1013"/>
      <c r="D62" s="1013"/>
      <c r="E62" s="1013"/>
    </row>
    <row r="63" spans="1:5" x14ac:dyDescent="0.25">
      <c r="A63" s="1012"/>
      <c r="B63" s="1012"/>
      <c r="C63" s="1013"/>
      <c r="D63" s="1013"/>
      <c r="E63" s="1013"/>
    </row>
    <row r="64" spans="1:5" x14ac:dyDescent="0.25">
      <c r="A64" s="1012"/>
      <c r="B64" s="1012"/>
      <c r="C64" s="1013"/>
      <c r="D64" s="1013"/>
      <c r="E64" s="1013"/>
    </row>
    <row r="65" spans="1:5" x14ac:dyDescent="0.25">
      <c r="A65" s="1012"/>
      <c r="B65" s="1012"/>
      <c r="C65" s="1013"/>
      <c r="D65" s="1013"/>
      <c r="E65" s="1013"/>
    </row>
    <row r="66" spans="1:5" x14ac:dyDescent="0.25">
      <c r="A66" s="1012"/>
      <c r="B66" s="1012"/>
      <c r="C66" s="1013"/>
      <c r="D66" s="1013"/>
      <c r="E66" s="1013"/>
    </row>
    <row r="67" spans="1:5" x14ac:dyDescent="0.25">
      <c r="A67" s="1012"/>
      <c r="B67" s="1012"/>
      <c r="C67" s="1013"/>
      <c r="D67" s="1013"/>
      <c r="E67" s="1013"/>
    </row>
    <row r="68" spans="1:5" x14ac:dyDescent="0.25">
      <c r="A68" s="1012"/>
      <c r="B68" s="1012"/>
      <c r="C68" s="1013"/>
      <c r="D68" s="1013"/>
      <c r="E68" s="1013"/>
    </row>
    <row r="69" spans="1:5" x14ac:dyDescent="0.25">
      <c r="A69" s="1012"/>
      <c r="B69" s="1012"/>
      <c r="C69" s="1013"/>
      <c r="D69" s="1013"/>
      <c r="E69" s="1013"/>
    </row>
    <row r="70" spans="1:5" x14ac:dyDescent="0.25">
      <c r="A70" s="1012"/>
      <c r="B70" s="1012"/>
      <c r="C70" s="1013"/>
      <c r="D70" s="1013"/>
      <c r="E70" s="1013"/>
    </row>
    <row r="71" spans="1:5" x14ac:dyDescent="0.25">
      <c r="A71" s="1012"/>
      <c r="B71" s="1012"/>
      <c r="C71" s="1013"/>
      <c r="D71" s="1013"/>
      <c r="E71" s="1013"/>
    </row>
    <row r="72" spans="1:5" x14ac:dyDescent="0.25">
      <c r="A72" s="1012"/>
      <c r="B72" s="1012"/>
      <c r="C72" s="1013"/>
      <c r="D72" s="1013"/>
      <c r="E72" s="1013"/>
    </row>
    <row r="73" spans="1:5" x14ac:dyDescent="0.25">
      <c r="A73" s="1012"/>
      <c r="B73" s="1012"/>
      <c r="C73" s="1013"/>
      <c r="D73" s="1013"/>
      <c r="E73" s="1013"/>
    </row>
    <row r="74" spans="1:5" x14ac:dyDescent="0.25">
      <c r="A74" s="1012"/>
      <c r="B74" s="1012"/>
      <c r="C74" s="1013"/>
      <c r="D74" s="1013"/>
      <c r="E74" s="1013"/>
    </row>
    <row r="75" spans="1:5" x14ac:dyDescent="0.25">
      <c r="A75" s="1012"/>
      <c r="B75" s="1012"/>
      <c r="C75" s="1013"/>
      <c r="D75" s="1013"/>
      <c r="E75" s="1013"/>
    </row>
    <row r="76" spans="1:5" x14ac:dyDescent="0.25">
      <c r="A76" s="1012"/>
      <c r="B76" s="1012"/>
      <c r="C76" s="1013"/>
      <c r="D76" s="1013"/>
      <c r="E76" s="1013"/>
    </row>
    <row r="77" spans="1:5" x14ac:dyDescent="0.25">
      <c r="A77" s="1012"/>
      <c r="B77" s="1012"/>
      <c r="C77" s="1013"/>
      <c r="D77" s="1013"/>
      <c r="E77" s="1013"/>
    </row>
    <row r="78" spans="1:5" x14ac:dyDescent="0.25">
      <c r="A78" s="1012"/>
      <c r="B78" s="1012"/>
      <c r="C78" s="1013"/>
      <c r="D78" s="1013"/>
      <c r="E78" s="1013"/>
    </row>
    <row r="79" spans="1:5" x14ac:dyDescent="0.25">
      <c r="A79" s="1012"/>
      <c r="B79" s="1012"/>
      <c r="C79" s="1013"/>
      <c r="D79" s="1013"/>
      <c r="E79" s="1013"/>
    </row>
    <row r="80" spans="1:5" x14ac:dyDescent="0.25">
      <c r="A80" s="1013"/>
      <c r="B80" s="1013"/>
      <c r="C80" s="1013"/>
      <c r="D80" s="1013"/>
      <c r="E80" s="1013"/>
    </row>
    <row r="81" spans="1:5" x14ac:dyDescent="0.25">
      <c r="A81" s="1013"/>
      <c r="B81" s="1013"/>
      <c r="C81" s="1013"/>
      <c r="D81" s="1013"/>
      <c r="E81" s="1013"/>
    </row>
    <row r="82" spans="1:5" x14ac:dyDescent="0.25">
      <c r="A82" s="1013"/>
      <c r="B82" s="1013"/>
      <c r="C82" s="1013"/>
      <c r="D82" s="1013"/>
      <c r="E82" s="1013"/>
    </row>
    <row r="83" spans="1:5" x14ac:dyDescent="0.25">
      <c r="A83" s="1013"/>
      <c r="B83" s="1013"/>
      <c r="C83" s="1013"/>
      <c r="D83" s="1013"/>
      <c r="E83" s="1013"/>
    </row>
    <row r="84" spans="1:5" x14ac:dyDescent="0.25">
      <c r="A84" s="1013"/>
      <c r="B84" s="1013"/>
      <c r="C84" s="1013"/>
      <c r="D84" s="1013"/>
      <c r="E84" s="1013"/>
    </row>
    <row r="85" spans="1:5" x14ac:dyDescent="0.25">
      <c r="A85" s="1013"/>
      <c r="B85" s="1013"/>
      <c r="C85" s="1013"/>
      <c r="D85" s="1013"/>
      <c r="E85" s="1013"/>
    </row>
    <row r="86" spans="1:5" x14ac:dyDescent="0.25">
      <c r="A86" s="1013"/>
      <c r="B86" s="1013"/>
      <c r="C86" s="1013"/>
      <c r="D86" s="1013"/>
      <c r="E86" s="1013"/>
    </row>
    <row r="87" spans="1:5" x14ac:dyDescent="0.25">
      <c r="A87" s="1013"/>
      <c r="B87" s="1013"/>
      <c r="C87" s="1013"/>
      <c r="D87" s="1013"/>
      <c r="E87" s="1013"/>
    </row>
    <row r="88" spans="1:5" x14ac:dyDescent="0.25">
      <c r="A88" s="1013"/>
      <c r="B88" s="1013"/>
      <c r="C88" s="1013"/>
      <c r="D88" s="1013"/>
      <c r="E88" s="1013"/>
    </row>
    <row r="89" spans="1:5" x14ac:dyDescent="0.25">
      <c r="A89" s="1013"/>
      <c r="B89" s="1013"/>
      <c r="C89" s="1013"/>
      <c r="D89" s="1013"/>
      <c r="E89" s="1013"/>
    </row>
    <row r="90" spans="1:5" x14ac:dyDescent="0.25">
      <c r="A90" s="1013"/>
      <c r="B90" s="1013"/>
      <c r="C90" s="1013"/>
      <c r="D90" s="1013"/>
      <c r="E90" s="1013"/>
    </row>
    <row r="91" spans="1:5" x14ac:dyDescent="0.25">
      <c r="A91" s="1013"/>
      <c r="B91" s="1013"/>
      <c r="C91" s="1013"/>
      <c r="D91" s="1013"/>
      <c r="E91" s="1013"/>
    </row>
    <row r="92" spans="1:5" x14ac:dyDescent="0.25">
      <c r="A92" s="1013"/>
      <c r="B92" s="1013"/>
      <c r="C92" s="1013"/>
      <c r="D92" s="1013"/>
      <c r="E92" s="1013"/>
    </row>
    <row r="93" spans="1:5" x14ac:dyDescent="0.25">
      <c r="A93" s="1013"/>
      <c r="B93" s="1013"/>
      <c r="C93" s="1013"/>
      <c r="D93" s="1013"/>
      <c r="E93" s="1013"/>
    </row>
    <row r="94" spans="1:5" x14ac:dyDescent="0.25">
      <c r="A94" s="1013"/>
      <c r="B94" s="1013"/>
      <c r="C94" s="1013"/>
      <c r="D94" s="1013"/>
      <c r="E94" s="1013"/>
    </row>
    <row r="95" spans="1:5" x14ac:dyDescent="0.25">
      <c r="A95" s="1013"/>
      <c r="B95" s="1013"/>
      <c r="C95" s="1013"/>
      <c r="D95" s="1013"/>
      <c r="E95" s="1013"/>
    </row>
    <row r="96" spans="1:5" x14ac:dyDescent="0.25">
      <c r="A96" s="1013"/>
      <c r="B96" s="1013"/>
      <c r="C96" s="1013"/>
      <c r="D96" s="1013"/>
      <c r="E96" s="1013"/>
    </row>
    <row r="97" spans="1:5" x14ac:dyDescent="0.25">
      <c r="A97" s="1013"/>
      <c r="B97" s="1013"/>
      <c r="C97" s="1013"/>
      <c r="D97" s="1013"/>
      <c r="E97" s="1013"/>
    </row>
    <row r="98" spans="1:5" x14ac:dyDescent="0.25">
      <c r="A98" s="1013"/>
      <c r="B98" s="1013"/>
      <c r="C98" s="1013"/>
      <c r="D98" s="1013"/>
      <c r="E98" s="1013"/>
    </row>
    <row r="99" spans="1:5" x14ac:dyDescent="0.25">
      <c r="A99" s="1013"/>
      <c r="B99" s="1013"/>
      <c r="C99" s="1013"/>
      <c r="D99" s="1013"/>
      <c r="E99" s="1013"/>
    </row>
    <row r="100" spans="1:5" x14ac:dyDescent="0.25">
      <c r="A100" s="1013"/>
      <c r="B100" s="1013"/>
      <c r="C100" s="1013"/>
      <c r="D100" s="1013"/>
      <c r="E100" s="1013"/>
    </row>
    <row r="101" spans="1:5" x14ac:dyDescent="0.25">
      <c r="A101" s="1013"/>
      <c r="B101" s="1013"/>
      <c r="C101" s="1013"/>
      <c r="D101" s="1013"/>
      <c r="E101" s="1013"/>
    </row>
    <row r="102" spans="1:5" x14ac:dyDescent="0.25">
      <c r="A102" s="1013"/>
      <c r="B102" s="1013"/>
      <c r="C102" s="1013"/>
      <c r="D102" s="1013"/>
      <c r="E102" s="1013"/>
    </row>
    <row r="103" spans="1:5" x14ac:dyDescent="0.25">
      <c r="A103" s="1013"/>
      <c r="B103" s="1013"/>
      <c r="C103" s="1013"/>
      <c r="D103" s="1013"/>
      <c r="E103" s="1013"/>
    </row>
    <row r="104" spans="1:5" x14ac:dyDescent="0.25">
      <c r="A104" s="1013"/>
      <c r="B104" s="1013"/>
      <c r="C104" s="1013"/>
      <c r="D104" s="1013"/>
      <c r="E104" s="1013"/>
    </row>
    <row r="105" spans="1:5" x14ac:dyDescent="0.25">
      <c r="A105" s="1013"/>
      <c r="B105" s="1013"/>
      <c r="C105" s="1013"/>
      <c r="D105" s="1013"/>
      <c r="E105" s="1013"/>
    </row>
    <row r="106" spans="1:5" x14ac:dyDescent="0.25">
      <c r="A106" s="1013"/>
      <c r="B106" s="1013"/>
      <c r="C106" s="1013"/>
      <c r="D106" s="1013"/>
      <c r="E106" s="1013"/>
    </row>
    <row r="107" spans="1:5" x14ac:dyDescent="0.25">
      <c r="A107" s="1013"/>
      <c r="B107" s="1013"/>
      <c r="C107" s="1013"/>
      <c r="D107" s="1013"/>
      <c r="E107" s="1013"/>
    </row>
    <row r="108" spans="1:5" x14ac:dyDescent="0.25">
      <c r="A108" s="1013"/>
      <c r="B108" s="1013"/>
      <c r="C108" s="1013"/>
      <c r="D108" s="1013"/>
      <c r="E108" s="1013"/>
    </row>
    <row r="109" spans="1:5" x14ac:dyDescent="0.25">
      <c r="A109" s="1013"/>
      <c r="B109" s="1013"/>
      <c r="C109" s="1013"/>
      <c r="D109" s="1013"/>
      <c r="E109" s="1013"/>
    </row>
    <row r="110" spans="1:5" x14ac:dyDescent="0.25">
      <c r="A110" s="1013"/>
      <c r="B110" s="1013"/>
      <c r="C110" s="1013"/>
      <c r="D110" s="1013"/>
      <c r="E110" s="1013"/>
    </row>
    <row r="111" spans="1:5" x14ac:dyDescent="0.25">
      <c r="A111" s="1013"/>
      <c r="B111" s="1013"/>
      <c r="C111" s="1013"/>
      <c r="D111" s="1013"/>
      <c r="E111" s="1013"/>
    </row>
    <row r="112" spans="1:5" x14ac:dyDescent="0.25">
      <c r="A112" s="1013"/>
      <c r="B112" s="1013"/>
      <c r="C112" s="1013"/>
      <c r="D112" s="1013"/>
      <c r="E112" s="1013"/>
    </row>
    <row r="113" spans="1:5" x14ac:dyDescent="0.25">
      <c r="A113" s="1013"/>
      <c r="B113" s="1013"/>
      <c r="C113" s="1013"/>
      <c r="D113" s="1013"/>
      <c r="E113" s="1013"/>
    </row>
    <row r="114" spans="1:5" x14ac:dyDescent="0.25">
      <c r="A114" s="1013"/>
      <c r="B114" s="1013"/>
      <c r="C114" s="1013"/>
      <c r="D114" s="1013"/>
      <c r="E114" s="1013"/>
    </row>
    <row r="115" spans="1:5" x14ac:dyDescent="0.25">
      <c r="A115" s="1013"/>
      <c r="B115" s="1013"/>
      <c r="C115" s="1013"/>
      <c r="D115" s="1013"/>
      <c r="E115" s="1013"/>
    </row>
    <row r="116" spans="1:5" x14ac:dyDescent="0.25">
      <c r="A116" s="1013"/>
      <c r="B116" s="1013"/>
      <c r="C116" s="1013"/>
      <c r="D116" s="1013"/>
      <c r="E116" s="1013"/>
    </row>
    <row r="117" spans="1:5" x14ac:dyDescent="0.25">
      <c r="A117" s="1013"/>
      <c r="B117" s="1013"/>
      <c r="C117" s="1013"/>
      <c r="D117" s="1013"/>
      <c r="E117" s="1013"/>
    </row>
    <row r="118" spans="1:5" x14ac:dyDescent="0.25">
      <c r="A118" s="1013"/>
      <c r="B118" s="1013"/>
      <c r="C118" s="1013"/>
      <c r="D118" s="1013"/>
      <c r="E118" s="1013"/>
    </row>
    <row r="119" spans="1:5" x14ac:dyDescent="0.25">
      <c r="A119" s="1013"/>
      <c r="B119" s="1013"/>
      <c r="C119" s="1013"/>
      <c r="D119" s="1013"/>
      <c r="E119" s="1013"/>
    </row>
    <row r="120" spans="1:5" x14ac:dyDescent="0.25">
      <c r="A120" s="1013"/>
      <c r="B120" s="1013"/>
      <c r="C120" s="1013"/>
      <c r="D120" s="1013"/>
      <c r="E120" s="1013"/>
    </row>
    <row r="121" spans="1:5" x14ac:dyDescent="0.25">
      <c r="A121" s="1013"/>
      <c r="B121" s="1013"/>
      <c r="C121" s="1013"/>
      <c r="D121" s="1013"/>
      <c r="E121" s="1013"/>
    </row>
    <row r="122" spans="1:5" x14ac:dyDescent="0.25">
      <c r="A122" s="1013"/>
      <c r="B122" s="1013"/>
      <c r="C122" s="1013"/>
      <c r="D122" s="1013"/>
      <c r="E122" s="1013"/>
    </row>
    <row r="123" spans="1:5" x14ac:dyDescent="0.25">
      <c r="A123" s="1013"/>
      <c r="B123" s="1013"/>
      <c r="C123" s="1013"/>
      <c r="D123" s="1013"/>
      <c r="E123" s="1013"/>
    </row>
    <row r="124" spans="1:5" x14ac:dyDescent="0.25">
      <c r="A124" s="1013"/>
      <c r="B124" s="1013"/>
      <c r="C124" s="1013"/>
      <c r="D124" s="1013"/>
      <c r="E124" s="1013"/>
    </row>
    <row r="125" spans="1:5" x14ac:dyDescent="0.25">
      <c r="A125" s="1013"/>
      <c r="B125" s="1013"/>
      <c r="C125" s="1013"/>
      <c r="D125" s="1013"/>
      <c r="E125" s="1013"/>
    </row>
    <row r="126" spans="1:5" x14ac:dyDescent="0.25">
      <c r="A126" s="1013"/>
      <c r="B126" s="1013"/>
      <c r="C126" s="1013"/>
      <c r="D126" s="1013"/>
      <c r="E126" s="1013"/>
    </row>
    <row r="127" spans="1:5" x14ac:dyDescent="0.25">
      <c r="A127" s="1013"/>
      <c r="B127" s="1013"/>
      <c r="C127" s="1013"/>
      <c r="D127" s="1013"/>
      <c r="E127" s="1013"/>
    </row>
    <row r="128" spans="1:5" x14ac:dyDescent="0.25">
      <c r="A128" s="1013"/>
      <c r="B128" s="1013"/>
      <c r="C128" s="1013"/>
      <c r="D128" s="1013"/>
      <c r="E128" s="1013"/>
    </row>
    <row r="129" spans="1:5" x14ac:dyDescent="0.25">
      <c r="A129" s="1013"/>
      <c r="B129" s="1013"/>
      <c r="C129" s="1013"/>
      <c r="D129" s="1013"/>
      <c r="E129" s="1013"/>
    </row>
    <row r="130" spans="1:5" x14ac:dyDescent="0.25">
      <c r="A130" s="1013"/>
      <c r="B130" s="1013"/>
      <c r="C130" s="1013"/>
      <c r="D130" s="1013"/>
      <c r="E130" s="1013"/>
    </row>
    <row r="131" spans="1:5" x14ac:dyDescent="0.25">
      <c r="A131" s="1013"/>
      <c r="B131" s="1013"/>
      <c r="C131" s="1013"/>
      <c r="D131" s="1013"/>
      <c r="E131" s="1013"/>
    </row>
    <row r="132" spans="1:5" x14ac:dyDescent="0.25">
      <c r="A132" s="1013"/>
      <c r="B132" s="1013"/>
      <c r="C132" s="1013"/>
      <c r="D132" s="1013"/>
      <c r="E132" s="1013"/>
    </row>
    <row r="133" spans="1:5" x14ac:dyDescent="0.25">
      <c r="A133" s="1013"/>
      <c r="B133" s="1013"/>
      <c r="C133" s="1013"/>
      <c r="D133" s="1013"/>
      <c r="E133" s="1013"/>
    </row>
    <row r="134" spans="1:5" x14ac:dyDescent="0.25">
      <c r="A134" s="1013"/>
      <c r="B134" s="1013"/>
      <c r="C134" s="1013"/>
      <c r="D134" s="1013"/>
      <c r="E134" s="1013"/>
    </row>
  </sheetData>
  <mergeCells count="13">
    <mergeCell ref="AM3:AO3"/>
    <mergeCell ref="AJ3:AL3"/>
    <mergeCell ref="R3:T3"/>
    <mergeCell ref="C3:E3"/>
    <mergeCell ref="F3:H3"/>
    <mergeCell ref="I3:K3"/>
    <mergeCell ref="L3:N3"/>
    <mergeCell ref="O3:Q3"/>
    <mergeCell ref="AG3:AI3"/>
    <mergeCell ref="AD3:AF3"/>
    <mergeCell ref="U3:W3"/>
    <mergeCell ref="X3:Z3"/>
    <mergeCell ref="AA3:AC3"/>
  </mergeCells>
  <hyperlinks>
    <hyperlink ref="A1" location="Contents!A1" display="To table of contents" xr:uid="{00000000-0004-0000-0700-000000000000}"/>
  </hyperlinks>
  <pageMargins left="0.31496062992125984" right="0" top="0.35433070866141736" bottom="0.35433070866141736" header="0.31496062992125984" footer="0.31496062992125984"/>
  <pageSetup paperSize="9" scale="70"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G37"/>
  <sheetViews>
    <sheetView zoomScale="75" workbookViewId="0">
      <selection sqref="A1:B1"/>
    </sheetView>
  </sheetViews>
  <sheetFormatPr defaultRowHeight="12.75" x14ac:dyDescent="0.2"/>
  <cols>
    <col min="1" max="1" width="15.7109375" style="1311" customWidth="1"/>
    <col min="2" max="7" width="10.7109375" style="1311" customWidth="1"/>
    <col min="8" max="16384" width="9.140625" style="1311"/>
  </cols>
  <sheetData>
    <row r="1" spans="1:7" x14ac:dyDescent="0.2">
      <c r="A1" s="2380" t="s">
        <v>824</v>
      </c>
      <c r="B1" s="2380"/>
    </row>
    <row r="2" spans="1:7" ht="15" x14ac:dyDescent="0.25">
      <c r="A2" s="1454" t="s">
        <v>1539</v>
      </c>
      <c r="B2" s="1514"/>
      <c r="C2" s="1514"/>
      <c r="D2" s="1514"/>
      <c r="E2" s="1514"/>
      <c r="F2" s="2086" t="s">
        <v>374</v>
      </c>
      <c r="G2" s="2086"/>
    </row>
    <row r="3" spans="1:7" x14ac:dyDescent="0.2">
      <c r="A3" s="2099"/>
      <c r="B3" s="2110" t="s">
        <v>427</v>
      </c>
      <c r="C3" s="2109" t="s">
        <v>507</v>
      </c>
      <c r="D3" s="2108"/>
      <c r="E3" s="2107" t="s">
        <v>506</v>
      </c>
      <c r="F3" s="2106" t="s">
        <v>507</v>
      </c>
      <c r="G3" s="2105"/>
    </row>
    <row r="4" spans="1:7" x14ac:dyDescent="0.2">
      <c r="A4" s="2095"/>
      <c r="B4" s="2090"/>
      <c r="C4" s="2103" t="s">
        <v>2143</v>
      </c>
      <c r="D4" s="2103" t="s">
        <v>641</v>
      </c>
      <c r="E4" s="2104" t="s">
        <v>508</v>
      </c>
      <c r="F4" s="2103" t="s">
        <v>2143</v>
      </c>
      <c r="G4" s="2102" t="s">
        <v>641</v>
      </c>
    </row>
    <row r="5" spans="1:7" x14ac:dyDescent="0.2">
      <c r="A5" s="2101"/>
      <c r="B5" s="1461" t="s">
        <v>830</v>
      </c>
      <c r="C5" s="2100"/>
      <c r="D5" s="2098"/>
      <c r="E5" s="2099"/>
      <c r="F5" s="2098"/>
      <c r="G5" s="2097"/>
    </row>
    <row r="6" spans="1:7" x14ac:dyDescent="0.2">
      <c r="A6" s="2096"/>
      <c r="B6" s="1514"/>
      <c r="C6" s="1514"/>
      <c r="D6" s="1514"/>
      <c r="E6" s="2095"/>
      <c r="F6" s="1514"/>
      <c r="G6" s="2094"/>
    </row>
    <row r="7" spans="1:7" x14ac:dyDescent="0.2">
      <c r="A7" s="2093">
        <v>1990</v>
      </c>
      <c r="B7" s="2092">
        <v>0.11634420652285038</v>
      </c>
      <c r="C7" s="2092">
        <v>0.12551855992108923</v>
      </c>
      <c r="D7" s="2091">
        <v>2.5583419932832103E-2</v>
      </c>
      <c r="E7" s="2092">
        <v>0.43283415192823671</v>
      </c>
      <c r="F7" s="2092">
        <v>0.46496682202795359</v>
      </c>
      <c r="G7" s="2091">
        <v>4.2803700970612431E-2</v>
      </c>
    </row>
    <row r="8" spans="1:7" x14ac:dyDescent="0.2">
      <c r="A8" s="2093">
        <v>1991</v>
      </c>
      <c r="B8" s="2092">
        <v>0.11363787597922238</v>
      </c>
      <c r="C8" s="2092">
        <v>0.12253866593941119</v>
      </c>
      <c r="D8" s="2091">
        <v>2.5583419932832103E-2</v>
      </c>
      <c r="E8" s="2092">
        <v>0.43615914766360031</v>
      </c>
      <c r="F8" s="2092">
        <v>0.46832390998524837</v>
      </c>
      <c r="G8" s="2091">
        <v>4.1508935620691037E-2</v>
      </c>
    </row>
    <row r="9" spans="1:7" x14ac:dyDescent="0.2">
      <c r="A9" s="2093">
        <v>1992</v>
      </c>
      <c r="B9" s="2092">
        <v>9.9599829726022382E-2</v>
      </c>
      <c r="C9" s="2092">
        <v>0.10708161482534055</v>
      </c>
      <c r="D9" s="2091">
        <v>2.5583419932832096E-2</v>
      </c>
      <c r="E9" s="2092">
        <v>0.43735673743791598</v>
      </c>
      <c r="F9" s="2092">
        <v>0.46956107806877911</v>
      </c>
      <c r="G9" s="2091">
        <v>4.1889316149917179E-2</v>
      </c>
    </row>
    <row r="10" spans="1:7" x14ac:dyDescent="0.2">
      <c r="A10" s="2093">
        <v>1993</v>
      </c>
      <c r="B10" s="2092">
        <v>8.5614941080272428E-2</v>
      </c>
      <c r="C10" s="2092">
        <v>9.1683094637912896E-2</v>
      </c>
      <c r="D10" s="2091">
        <v>2.5583419932832103E-2</v>
      </c>
      <c r="E10" s="2092">
        <v>0.4329692129493512</v>
      </c>
      <c r="F10" s="2092">
        <v>0.46467273556751432</v>
      </c>
      <c r="G10" s="2091">
        <v>4.2472214571698495E-2</v>
      </c>
    </row>
    <row r="11" spans="1:7" x14ac:dyDescent="0.2">
      <c r="A11" s="2093">
        <v>1994</v>
      </c>
      <c r="B11" s="2092">
        <v>8.1489572803885413E-2</v>
      </c>
      <c r="C11" s="2092">
        <v>8.7140722632410794E-2</v>
      </c>
      <c r="D11" s="2091">
        <v>2.5583419932832106E-2</v>
      </c>
      <c r="E11" s="2092">
        <v>0.43155424901085382</v>
      </c>
      <c r="F11" s="2092">
        <v>0.46272139176999899</v>
      </c>
      <c r="G11" s="2091">
        <v>4.3306993595341264E-2</v>
      </c>
    </row>
    <row r="12" spans="1:7" x14ac:dyDescent="0.2">
      <c r="A12" s="2093">
        <v>1995</v>
      </c>
      <c r="B12" s="2092">
        <v>6.7115455366110632E-2</v>
      </c>
      <c r="C12" s="2092">
        <v>7.1515897943221898E-2</v>
      </c>
      <c r="D12" s="2091">
        <v>2.5826030543879577E-2</v>
      </c>
      <c r="E12" s="2092">
        <v>0.42860613921757468</v>
      </c>
      <c r="F12" s="2092">
        <v>0.45934592675130098</v>
      </c>
      <c r="G12" s="2091">
        <v>4.4194219572480341E-2</v>
      </c>
    </row>
    <row r="13" spans="1:7" x14ac:dyDescent="0.2">
      <c r="A13" s="2093">
        <v>1996</v>
      </c>
      <c r="B13" s="2092">
        <v>4.8809109223400295E-2</v>
      </c>
      <c r="C13" s="2092">
        <v>5.1413233404896043E-2</v>
      </c>
      <c r="D13" s="2091">
        <v>2.4671338032813451E-2</v>
      </c>
      <c r="E13" s="2092">
        <v>0.42989573980704227</v>
      </c>
      <c r="F13" s="2092">
        <v>0.46105735290648731</v>
      </c>
      <c r="G13" s="2091">
        <v>4.4533955127559227E-2</v>
      </c>
    </row>
    <row r="14" spans="1:7" x14ac:dyDescent="0.2">
      <c r="A14" s="2093">
        <v>1997</v>
      </c>
      <c r="B14" s="2092">
        <v>4.9853258258697401E-2</v>
      </c>
      <c r="C14" s="2092">
        <v>5.2639871951957025E-2</v>
      </c>
      <c r="D14" s="2091">
        <v>2.4131027491938458E-2</v>
      </c>
      <c r="E14" s="2092">
        <v>0.43376182436652883</v>
      </c>
      <c r="F14" s="2092">
        <v>0.4646140161273592</v>
      </c>
      <c r="G14" s="2091">
        <v>4.5162389713004888E-2</v>
      </c>
    </row>
    <row r="15" spans="1:7" x14ac:dyDescent="0.2">
      <c r="A15" s="2093">
        <v>1998</v>
      </c>
      <c r="B15" s="2092">
        <v>4.5307960650061575E-2</v>
      </c>
      <c r="C15" s="2092">
        <v>4.7704915540408108E-2</v>
      </c>
      <c r="D15" s="2091">
        <v>2.3368616427636622E-2</v>
      </c>
      <c r="E15" s="2092">
        <v>0.43728439167331945</v>
      </c>
      <c r="F15" s="2092">
        <v>0.46826948918474126</v>
      </c>
      <c r="G15" s="2091">
        <v>4.4392827111067554E-2</v>
      </c>
    </row>
    <row r="16" spans="1:7" x14ac:dyDescent="0.2">
      <c r="A16" s="2093">
        <v>1999</v>
      </c>
      <c r="B16" s="2092">
        <v>4.0349720280505971E-2</v>
      </c>
      <c r="C16" s="2092">
        <v>4.2235863384536332E-2</v>
      </c>
      <c r="D16" s="2091">
        <v>2.3224773977661827E-2</v>
      </c>
      <c r="E16" s="2092">
        <v>0.43396729633192332</v>
      </c>
      <c r="F16" s="2092">
        <v>0.46467912773205255</v>
      </c>
      <c r="G16" s="2091">
        <v>4.5055294643264208E-2</v>
      </c>
    </row>
    <row r="17" spans="1:7" x14ac:dyDescent="0.2">
      <c r="A17" s="2093">
        <v>2000</v>
      </c>
      <c r="B17" s="2092">
        <v>4.2180158687501898E-2</v>
      </c>
      <c r="C17" s="2092">
        <v>4.4233572107112186E-2</v>
      </c>
      <c r="D17" s="2091">
        <v>2.3722199057730757E-2</v>
      </c>
      <c r="E17" s="2092">
        <v>0.32037441867484606</v>
      </c>
      <c r="F17" s="2092">
        <v>0.35488983085516129</v>
      </c>
      <c r="G17" s="2091">
        <v>3.5360054895905241E-2</v>
      </c>
    </row>
    <row r="18" spans="1:7" x14ac:dyDescent="0.2">
      <c r="A18" s="2093">
        <v>2001</v>
      </c>
      <c r="B18" s="2092">
        <v>3.9079962621633296E-2</v>
      </c>
      <c r="C18" s="2092">
        <v>4.0811028315340329E-2</v>
      </c>
      <c r="D18" s="2091">
        <v>2.3576402578659967E-2</v>
      </c>
      <c r="E18" s="2092">
        <v>0.34141164280758607</v>
      </c>
      <c r="F18" s="2092">
        <v>0.37646785380102915</v>
      </c>
      <c r="G18" s="2091">
        <v>3.5563137759235072E-2</v>
      </c>
    </row>
    <row r="19" spans="1:7" x14ac:dyDescent="0.2">
      <c r="A19" s="2093">
        <v>2002</v>
      </c>
      <c r="B19" s="2092">
        <v>3.5783018968754854E-2</v>
      </c>
      <c r="C19" s="2092">
        <v>3.7219496224867837E-2</v>
      </c>
      <c r="D19" s="2091">
        <v>2.2856248528646577E-2</v>
      </c>
      <c r="E19" s="2092">
        <v>0.29801732579194889</v>
      </c>
      <c r="F19" s="2092">
        <v>0.32507910809902979</v>
      </c>
      <c r="G19" s="2091">
        <v>3.8031098751404292E-2</v>
      </c>
    </row>
    <row r="20" spans="1:7" x14ac:dyDescent="0.2">
      <c r="A20" s="2093">
        <v>2003</v>
      </c>
      <c r="B20" s="2092">
        <v>4.0104013310861886E-2</v>
      </c>
      <c r="C20" s="2092">
        <v>4.1965205821437389E-2</v>
      </c>
      <c r="D20" s="2091">
        <v>2.2093960540647675E-2</v>
      </c>
      <c r="E20" s="2092">
        <v>0.3040406762104842</v>
      </c>
      <c r="F20" s="2092">
        <v>0.33129909855377193</v>
      </c>
      <c r="G20" s="2091">
        <v>3.7394436288436604E-2</v>
      </c>
    </row>
    <row r="21" spans="1:7" x14ac:dyDescent="0.2">
      <c r="A21" s="2093">
        <v>2004</v>
      </c>
      <c r="B21" s="2092">
        <v>4.2732025845744225E-2</v>
      </c>
      <c r="C21" s="2092">
        <v>4.493925538704302E-2</v>
      </c>
      <c r="D21" s="2091">
        <v>2.147359498135884E-2</v>
      </c>
      <c r="E21" s="2092">
        <v>0.29347956220176391</v>
      </c>
      <c r="F21" s="2092">
        <v>0.31956188702188804</v>
      </c>
      <c r="G21" s="2091">
        <v>3.7864984967575267E-2</v>
      </c>
    </row>
    <row r="22" spans="1:7" x14ac:dyDescent="0.2">
      <c r="A22" s="2093">
        <v>2005</v>
      </c>
      <c r="B22" s="2092">
        <v>4.0474332963963737E-2</v>
      </c>
      <c r="C22" s="2092">
        <v>4.2486492019463237E-2</v>
      </c>
      <c r="D22" s="2091">
        <v>2.1040475237249539E-2</v>
      </c>
      <c r="E22" s="2092">
        <v>0.19166794792760403</v>
      </c>
      <c r="F22" s="2092">
        <v>0.20801672014223896</v>
      </c>
      <c r="G22" s="2091">
        <v>3.7212849394642152E-2</v>
      </c>
    </row>
    <row r="23" spans="1:7" x14ac:dyDescent="0.2">
      <c r="A23" s="2093">
        <v>2006</v>
      </c>
      <c r="B23" s="2092">
        <v>4.1204725516529095E-2</v>
      </c>
      <c r="C23" s="2092">
        <v>4.3308299415912667E-2</v>
      </c>
      <c r="D23" s="2091">
        <v>2.1141085707530528E-2</v>
      </c>
      <c r="E23" s="2092">
        <v>0.17112008349199445</v>
      </c>
      <c r="F23" s="2092">
        <v>0.18582799498594385</v>
      </c>
      <c r="G23" s="2091">
        <v>3.5281865660468717E-2</v>
      </c>
    </row>
    <row r="24" spans="1:7" x14ac:dyDescent="0.2">
      <c r="A24" s="2093">
        <v>2007</v>
      </c>
      <c r="B24" s="2092">
        <v>4.2171640648667144E-2</v>
      </c>
      <c r="C24" s="2092">
        <v>4.4321767183761886E-2</v>
      </c>
      <c r="D24" s="2091">
        <v>2.1739129859021385E-2</v>
      </c>
      <c r="E24" s="2092">
        <v>0.17071693273045391</v>
      </c>
      <c r="F24" s="2092">
        <v>0.18510870095209883</v>
      </c>
      <c r="G24" s="2091">
        <v>3.631311158471049E-2</v>
      </c>
    </row>
    <row r="25" spans="1:7" x14ac:dyDescent="0.2">
      <c r="A25" s="2093">
        <v>2008</v>
      </c>
      <c r="B25" s="2092">
        <v>4.1088853157123816E-2</v>
      </c>
      <c r="C25" s="2092">
        <v>4.3132695270271686E-2</v>
      </c>
      <c r="D25" s="2091">
        <v>2.1668831376084201E-2</v>
      </c>
      <c r="E25" s="2092">
        <v>0.16799338845866835</v>
      </c>
      <c r="F25" s="2092">
        <v>0.18276190640255138</v>
      </c>
      <c r="G25" s="2091">
        <v>3.3924196488359371E-2</v>
      </c>
    </row>
    <row r="26" spans="1:7" x14ac:dyDescent="0.2">
      <c r="A26" s="2093">
        <v>2009</v>
      </c>
      <c r="B26" s="2092">
        <v>4.1465100284347356E-2</v>
      </c>
      <c r="C26" s="2092">
        <v>4.3753950664939749E-2</v>
      </c>
      <c r="D26" s="2091">
        <v>2.034897060498829E-2</v>
      </c>
      <c r="E26" s="2092">
        <v>0.17229952805894894</v>
      </c>
      <c r="F26" s="2092">
        <v>0.18734519123787843</v>
      </c>
      <c r="G26" s="2091">
        <v>3.1527882669782563E-2</v>
      </c>
    </row>
    <row r="27" spans="1:7" x14ac:dyDescent="0.2">
      <c r="A27" s="2093">
        <v>2010</v>
      </c>
      <c r="B27" s="2092">
        <v>4.103018715641802E-2</v>
      </c>
      <c r="C27" s="2092">
        <v>4.3596615769300205E-2</v>
      </c>
      <c r="D27" s="2091">
        <v>1.836561169224386E-2</v>
      </c>
      <c r="E27" s="2092">
        <v>0.15612554494999778</v>
      </c>
      <c r="F27" s="2092">
        <v>0.17023759462015822</v>
      </c>
      <c r="G27" s="2091">
        <v>2.7035818972140878E-2</v>
      </c>
    </row>
    <row r="28" spans="1:7" x14ac:dyDescent="0.2">
      <c r="A28" s="2093">
        <v>2011</v>
      </c>
      <c r="B28" s="2092">
        <v>4.1605777722179695E-2</v>
      </c>
      <c r="C28" s="2092">
        <v>4.4050865256012636E-2</v>
      </c>
      <c r="D28" s="2091">
        <v>1.7689548384446665E-2</v>
      </c>
      <c r="E28" s="2092">
        <v>0.15573813918561863</v>
      </c>
      <c r="F28" s="2092">
        <v>0.1705604545339742</v>
      </c>
      <c r="G28" s="2091">
        <v>2.3334433194831621E-2</v>
      </c>
    </row>
    <row r="29" spans="1:7" x14ac:dyDescent="0.2">
      <c r="A29" s="2093">
        <v>2012</v>
      </c>
      <c r="B29" s="2092">
        <v>4.2793497607239099E-2</v>
      </c>
      <c r="C29" s="2092">
        <v>4.5148172837437862E-2</v>
      </c>
      <c r="D29" s="2091">
        <v>1.7200560771757571E-2</v>
      </c>
      <c r="E29" s="2092">
        <v>0.14042233128710396</v>
      </c>
      <c r="F29" s="2092">
        <v>0.15413554966750953</v>
      </c>
      <c r="G29" s="2091">
        <v>2.1911441617283943E-2</v>
      </c>
    </row>
    <row r="30" spans="1:7" x14ac:dyDescent="0.2">
      <c r="A30" s="2093">
        <v>2013</v>
      </c>
      <c r="B30" s="2092">
        <v>4.4282984697492284E-2</v>
      </c>
      <c r="C30" s="2092">
        <v>4.6475585702920902E-2</v>
      </c>
      <c r="D30" s="2091">
        <v>1.6916564314181086E-2</v>
      </c>
      <c r="E30" s="2092">
        <v>0.1206018989570435</v>
      </c>
      <c r="F30" s="2092">
        <v>0.13280369636056463</v>
      </c>
      <c r="G30" s="2091">
        <v>2.0298871584683957E-2</v>
      </c>
    </row>
    <row r="31" spans="1:7" x14ac:dyDescent="0.2">
      <c r="A31" s="2093">
        <v>2014</v>
      </c>
      <c r="B31" s="2092">
        <v>4.4379007059758224E-2</v>
      </c>
      <c r="C31" s="2092">
        <v>4.6248285754815578E-2</v>
      </c>
      <c r="D31" s="2091">
        <v>1.690074876740558E-2</v>
      </c>
      <c r="E31" s="2092">
        <v>0.11953887095079248</v>
      </c>
      <c r="F31" s="2092">
        <v>0.13197073566323797</v>
      </c>
      <c r="G31" s="2091">
        <v>1.8769641825081333E-2</v>
      </c>
    </row>
    <row r="32" spans="1:7" x14ac:dyDescent="0.2">
      <c r="A32" s="2093">
        <v>2015</v>
      </c>
      <c r="B32" s="2092">
        <v>4.4382080885617334E-2</v>
      </c>
      <c r="C32" s="2092">
        <v>4.5898449527412052E-2</v>
      </c>
      <c r="D32" s="2091">
        <v>1.6788335912257611E-2</v>
      </c>
      <c r="E32" s="2092">
        <v>0.11320299047247898</v>
      </c>
      <c r="F32" s="2092">
        <v>0.12576920032049416</v>
      </c>
      <c r="G32" s="2091">
        <v>1.7240441190223305E-2</v>
      </c>
    </row>
    <row r="33" spans="1:7" x14ac:dyDescent="0.2">
      <c r="A33" s="2093">
        <v>2016</v>
      </c>
      <c r="B33" s="2092">
        <v>4.4966846207829481E-2</v>
      </c>
      <c r="C33" s="2092">
        <v>4.6558514389251515E-2</v>
      </c>
      <c r="D33" s="2092">
        <v>1.6335054309136943E-2</v>
      </c>
      <c r="E33" s="2092">
        <v>0.10821132885763934</v>
      </c>
      <c r="F33" s="2092">
        <v>0.12015127293473285</v>
      </c>
      <c r="G33" s="2091">
        <v>1.6600281293242831E-2</v>
      </c>
    </row>
    <row r="34" spans="1:7" x14ac:dyDescent="0.2">
      <c r="A34" s="2093">
        <v>2017</v>
      </c>
      <c r="B34" s="2092">
        <v>4.4801152185438127E-2</v>
      </c>
      <c r="C34" s="2092">
        <v>4.6454388183753081E-2</v>
      </c>
      <c r="D34" s="2092">
        <v>1.5808771691577246E-2</v>
      </c>
      <c r="E34" s="2092">
        <v>9.7966829464676247E-2</v>
      </c>
      <c r="F34" s="2092">
        <v>0.1086231239581175</v>
      </c>
      <c r="G34" s="2091">
        <v>1.6073060812822441E-2</v>
      </c>
    </row>
    <row r="35" spans="1:7" x14ac:dyDescent="0.2">
      <c r="A35" s="2090"/>
      <c r="B35" s="2088"/>
      <c r="C35" s="2088"/>
      <c r="D35" s="2088"/>
      <c r="E35" s="2089"/>
      <c r="F35" s="2088"/>
      <c r="G35" s="2087"/>
    </row>
    <row r="36" spans="1:7" ht="14.25" x14ac:dyDescent="0.2">
      <c r="A36" s="2078" t="s">
        <v>1544</v>
      </c>
    </row>
    <row r="37" spans="1:7" x14ac:dyDescent="0.2">
      <c r="A37" s="1311" t="s">
        <v>2144</v>
      </c>
    </row>
  </sheetData>
  <mergeCells count="1">
    <mergeCell ref="A1:B1"/>
  </mergeCells>
  <hyperlinks>
    <hyperlink ref="A1" location="Contents!A1" display="To table of contents" xr:uid="{00000000-0004-0000-4F00-000000000000}"/>
  </hyperlinks>
  <pageMargins left="0.51" right="0.43" top="1" bottom="1" header="0.5" footer="0.5"/>
  <pageSetup paperSize="9" scale="80"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C18"/>
  <sheetViews>
    <sheetView zoomScale="75" zoomScaleNormal="75" workbookViewId="0"/>
  </sheetViews>
  <sheetFormatPr defaultRowHeight="12.75" x14ac:dyDescent="0.2"/>
  <cols>
    <col min="1" max="1" width="35.7109375" style="1311" customWidth="1"/>
    <col min="2" max="2" width="24.7109375" style="1311" customWidth="1"/>
    <col min="3" max="3" width="11.85546875" style="1311" customWidth="1"/>
    <col min="4" max="4" width="13.7109375" style="1311" customWidth="1"/>
    <col min="5" max="16384" width="9.140625" style="1311"/>
  </cols>
  <sheetData>
    <row r="1" spans="1:3" x14ac:dyDescent="0.2">
      <c r="A1" s="1776" t="s">
        <v>824</v>
      </c>
    </row>
    <row r="2" spans="1:3" x14ac:dyDescent="0.2">
      <c r="A2" s="2124" t="s">
        <v>2192</v>
      </c>
    </row>
    <row r="3" spans="1:3" x14ac:dyDescent="0.2">
      <c r="A3" s="2123" t="s">
        <v>2179</v>
      </c>
      <c r="B3" s="2122" t="s">
        <v>2174</v>
      </c>
      <c r="C3" s="2121" t="s">
        <v>2180</v>
      </c>
    </row>
    <row r="4" spans="1:3" ht="14.25" x14ac:dyDescent="0.2">
      <c r="A4" s="2119" t="s">
        <v>2181</v>
      </c>
      <c r="B4" s="2120" t="s">
        <v>2143</v>
      </c>
      <c r="C4" s="2119" t="s">
        <v>2182</v>
      </c>
    </row>
    <row r="5" spans="1:3" x14ac:dyDescent="0.2">
      <c r="A5" s="2117"/>
      <c r="B5" s="2116" t="s">
        <v>2183</v>
      </c>
      <c r="C5" s="2118" t="s">
        <v>2184</v>
      </c>
    </row>
    <row r="6" spans="1:3" x14ac:dyDescent="0.2">
      <c r="A6" s="2117"/>
      <c r="B6" s="2116" t="s">
        <v>2185</v>
      </c>
      <c r="C6" s="2118" t="s">
        <v>2184</v>
      </c>
    </row>
    <row r="7" spans="1:3" x14ac:dyDescent="0.2">
      <c r="A7" s="2119" t="s">
        <v>2186</v>
      </c>
      <c r="B7" s="2120" t="s">
        <v>2143</v>
      </c>
      <c r="C7" s="2119" t="s">
        <v>2182</v>
      </c>
    </row>
    <row r="8" spans="1:3" x14ac:dyDescent="0.2">
      <c r="A8" s="2117"/>
      <c r="B8" s="2116" t="s">
        <v>2183</v>
      </c>
      <c r="C8" s="2118" t="s">
        <v>2184</v>
      </c>
    </row>
    <row r="9" spans="1:3" x14ac:dyDescent="0.2">
      <c r="A9" s="2117"/>
      <c r="B9" s="2116" t="s">
        <v>2185</v>
      </c>
      <c r="C9" s="2118" t="s">
        <v>2184</v>
      </c>
    </row>
    <row r="10" spans="1:3" x14ac:dyDescent="0.2">
      <c r="A10" s="2117"/>
      <c r="B10" s="2116" t="s">
        <v>2187</v>
      </c>
      <c r="C10" s="2118" t="s">
        <v>427</v>
      </c>
    </row>
    <row r="11" spans="1:3" x14ac:dyDescent="0.2">
      <c r="A11" s="2111" t="s">
        <v>1020</v>
      </c>
      <c r="B11" s="2111" t="s">
        <v>2143</v>
      </c>
      <c r="C11" s="2111" t="s">
        <v>2182</v>
      </c>
    </row>
    <row r="12" spans="1:3" ht="14.25" x14ac:dyDescent="0.2">
      <c r="A12" s="2113" t="s">
        <v>2188</v>
      </c>
      <c r="B12" s="2114" t="s">
        <v>2185</v>
      </c>
      <c r="C12" s="2114" t="s">
        <v>2184</v>
      </c>
    </row>
    <row r="13" spans="1:3" x14ac:dyDescent="0.2">
      <c r="A13" s="2118" t="s">
        <v>2189</v>
      </c>
      <c r="B13" s="2116" t="s">
        <v>2143</v>
      </c>
      <c r="C13" s="2116" t="s">
        <v>2182</v>
      </c>
    </row>
    <row r="14" spans="1:3" x14ac:dyDescent="0.2">
      <c r="A14" s="2117"/>
      <c r="B14" s="2116" t="s">
        <v>2183</v>
      </c>
      <c r="C14" s="2116" t="s">
        <v>2184</v>
      </c>
    </row>
    <row r="15" spans="1:3" x14ac:dyDescent="0.2">
      <c r="A15" s="2117"/>
      <c r="B15" s="2116" t="s">
        <v>2185</v>
      </c>
      <c r="C15" s="2116" t="s">
        <v>2184</v>
      </c>
    </row>
    <row r="16" spans="1:3" x14ac:dyDescent="0.2">
      <c r="A16" s="2117"/>
      <c r="B16" s="2116" t="s">
        <v>2190</v>
      </c>
      <c r="C16" s="2116" t="s">
        <v>2184</v>
      </c>
    </row>
    <row r="17" spans="1:3" x14ac:dyDescent="0.2">
      <c r="A17" s="2115"/>
      <c r="B17" s="2114" t="s">
        <v>2191</v>
      </c>
      <c r="C17" s="2114" t="s">
        <v>2184</v>
      </c>
    </row>
    <row r="18" spans="1:3" x14ac:dyDescent="0.2">
      <c r="A18" s="2113" t="s">
        <v>2176</v>
      </c>
      <c r="B18" s="2112" t="s">
        <v>2190</v>
      </c>
      <c r="C18" s="2111" t="s">
        <v>2184</v>
      </c>
    </row>
  </sheetData>
  <hyperlinks>
    <hyperlink ref="A1" location="Contents!A1" display="To table of contents" xr:uid="{00000000-0004-0000-5000-000000000000}"/>
  </hyperlink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G107"/>
  <sheetViews>
    <sheetView zoomScale="75" workbookViewId="0"/>
  </sheetViews>
  <sheetFormatPr defaultColWidth="7" defaultRowHeight="12.75" x14ac:dyDescent="0.2"/>
  <cols>
    <col min="1" max="1" width="31.85546875" style="1725" customWidth="1"/>
    <col min="2" max="2" width="30.28515625" style="1725" customWidth="1"/>
    <col min="3" max="3" width="20.85546875" style="1725" customWidth="1"/>
    <col min="4" max="4" width="16.7109375" style="1725" customWidth="1"/>
    <col min="5" max="16384" width="7" style="1725"/>
  </cols>
  <sheetData>
    <row r="1" spans="1:7" x14ac:dyDescent="0.2">
      <c r="A1" s="1721" t="s">
        <v>824</v>
      </c>
      <c r="B1" s="1724"/>
    </row>
    <row r="2" spans="1:7" ht="15.75" x14ac:dyDescent="0.25">
      <c r="A2" s="249" t="s">
        <v>1546</v>
      </c>
    </row>
    <row r="3" spans="1:7" ht="14.25" customHeight="1" x14ac:dyDescent="0.2">
      <c r="A3" s="1726"/>
      <c r="B3" s="2139" t="s">
        <v>427</v>
      </c>
      <c r="C3" s="2139" t="s">
        <v>504</v>
      </c>
    </row>
    <row r="4" spans="1:7" x14ac:dyDescent="0.2">
      <c r="A4" s="1727"/>
      <c r="B4" s="2144"/>
      <c r="C4" s="2144"/>
    </row>
    <row r="5" spans="1:7" ht="18.75" customHeight="1" x14ac:dyDescent="0.2">
      <c r="A5" s="1728"/>
      <c r="B5" s="425" t="s">
        <v>563</v>
      </c>
      <c r="C5" s="1729"/>
    </row>
    <row r="6" spans="1:7" ht="21" customHeight="1" x14ac:dyDescent="0.2">
      <c r="A6" s="259" t="s">
        <v>73</v>
      </c>
      <c r="B6" s="2135">
        <v>0.04</v>
      </c>
      <c r="C6" s="2134" t="s">
        <v>739</v>
      </c>
      <c r="D6" s="1262"/>
      <c r="E6" s="1262"/>
      <c r="F6" s="1262"/>
      <c r="G6" s="1262"/>
    </row>
    <row r="7" spans="1:7" x14ac:dyDescent="0.2">
      <c r="A7" s="259" t="s">
        <v>74</v>
      </c>
      <c r="B7" s="2131">
        <v>8.0000000000000002E-3</v>
      </c>
      <c r="C7" s="2130" t="s">
        <v>739</v>
      </c>
      <c r="D7" s="2092"/>
      <c r="E7" s="2092"/>
      <c r="F7" s="2092"/>
      <c r="G7" s="2092"/>
    </row>
    <row r="8" spans="1:7" x14ac:dyDescent="0.2">
      <c r="A8" s="259" t="s">
        <v>75</v>
      </c>
      <c r="B8" s="2131">
        <v>8.0000000000000002E-3</v>
      </c>
      <c r="C8" s="2130" t="s">
        <v>739</v>
      </c>
      <c r="D8" s="2092"/>
      <c r="E8" s="2092"/>
      <c r="F8" s="2092"/>
      <c r="G8" s="2092"/>
    </row>
    <row r="9" spans="1:7" x14ac:dyDescent="0.2">
      <c r="A9" s="259" t="s">
        <v>76</v>
      </c>
      <c r="B9" s="2131">
        <v>1.52E-2</v>
      </c>
      <c r="C9" s="2130" t="s">
        <v>739</v>
      </c>
      <c r="D9" s="2092"/>
      <c r="E9" s="2092"/>
      <c r="F9" s="2092"/>
      <c r="G9" s="2092"/>
    </row>
    <row r="10" spans="1:7" x14ac:dyDescent="0.2">
      <c r="A10" s="259" t="s">
        <v>77</v>
      </c>
      <c r="B10" s="2131">
        <v>0</v>
      </c>
      <c r="C10" s="2130" t="s">
        <v>739</v>
      </c>
      <c r="D10" s="2092"/>
      <c r="E10" s="2092"/>
      <c r="F10" s="2092"/>
      <c r="G10" s="2092"/>
    </row>
    <row r="11" spans="1:7" x14ac:dyDescent="0.2">
      <c r="A11" s="259" t="s">
        <v>78</v>
      </c>
      <c r="B11" s="2131">
        <v>1.52E-2</v>
      </c>
      <c r="C11" s="2130" t="s">
        <v>739</v>
      </c>
      <c r="D11" s="2092"/>
      <c r="E11" s="2092"/>
      <c r="F11" s="2092"/>
      <c r="G11" s="2092"/>
    </row>
    <row r="12" spans="1:7" x14ac:dyDescent="0.2">
      <c r="A12" s="259"/>
      <c r="B12" s="2131">
        <v>0</v>
      </c>
      <c r="C12" s="2130" t="s">
        <v>739</v>
      </c>
      <c r="D12" s="2092"/>
      <c r="E12" s="2092"/>
      <c r="F12" s="2092"/>
      <c r="G12" s="2092"/>
    </row>
    <row r="13" spans="1:7" x14ac:dyDescent="0.2">
      <c r="A13" s="259" t="s">
        <v>79</v>
      </c>
      <c r="B13" s="2131">
        <v>0</v>
      </c>
      <c r="C13" s="2130" t="s">
        <v>739</v>
      </c>
      <c r="D13" s="2092"/>
      <c r="E13" s="2092"/>
      <c r="F13" s="2092"/>
      <c r="G13" s="2092"/>
    </row>
    <row r="14" spans="1:7" x14ac:dyDescent="0.2">
      <c r="A14" s="259" t="s">
        <v>80</v>
      </c>
      <c r="B14" s="2131">
        <v>0</v>
      </c>
      <c r="C14" s="2130" t="s">
        <v>739</v>
      </c>
      <c r="D14" s="2092"/>
      <c r="E14" s="2092"/>
      <c r="F14" s="2092"/>
      <c r="G14" s="2092"/>
    </row>
    <row r="15" spans="1:7" x14ac:dyDescent="0.2">
      <c r="A15" s="259" t="s">
        <v>81</v>
      </c>
      <c r="B15" s="2131">
        <v>0</v>
      </c>
      <c r="C15" s="2130" t="s">
        <v>739</v>
      </c>
      <c r="D15" s="2092"/>
      <c r="E15" s="2092"/>
      <c r="F15" s="2092"/>
      <c r="G15" s="2092"/>
    </row>
    <row r="16" spans="1:7" x14ac:dyDescent="0.2">
      <c r="A16" s="259" t="s">
        <v>82</v>
      </c>
      <c r="B16" s="2131">
        <v>0</v>
      </c>
      <c r="C16" s="2130" t="s">
        <v>739</v>
      </c>
      <c r="D16" s="2092"/>
      <c r="E16" s="2092"/>
      <c r="F16" s="2092"/>
      <c r="G16" s="2092"/>
    </row>
    <row r="17" spans="1:7" x14ac:dyDescent="0.2">
      <c r="A17" s="259" t="s">
        <v>83</v>
      </c>
      <c r="B17" s="2131">
        <v>0.23039999999999999</v>
      </c>
      <c r="C17" s="2130" t="s">
        <v>739</v>
      </c>
      <c r="D17" s="2092"/>
      <c r="E17" s="2092"/>
      <c r="F17" s="2092"/>
      <c r="G17" s="2092"/>
    </row>
    <row r="18" spans="1:7" x14ac:dyDescent="0.2">
      <c r="A18" s="259" t="s">
        <v>84</v>
      </c>
      <c r="B18" s="2131"/>
      <c r="C18" s="2130"/>
      <c r="D18" s="2092"/>
      <c r="E18" s="2092"/>
      <c r="F18" s="2092"/>
      <c r="G18" s="2092"/>
    </row>
    <row r="19" spans="1:7" ht="26.45" customHeight="1" x14ac:dyDescent="0.2">
      <c r="A19" s="259" t="s">
        <v>85</v>
      </c>
      <c r="B19" s="2131">
        <v>0.14779773331651397</v>
      </c>
      <c r="C19" s="2130">
        <v>0.13400000000000001</v>
      </c>
      <c r="D19" s="2092"/>
      <c r="E19" s="2092"/>
      <c r="F19" s="2092"/>
      <c r="G19" s="2092"/>
    </row>
    <row r="20" spans="1:7" x14ac:dyDescent="0.2">
      <c r="A20" s="259" t="s">
        <v>389</v>
      </c>
      <c r="B20" s="2131">
        <v>3.04E-2</v>
      </c>
      <c r="C20" s="2130" t="s">
        <v>739</v>
      </c>
      <c r="D20" s="2092"/>
      <c r="E20" s="2092"/>
      <c r="F20" s="2092"/>
      <c r="G20" s="2092"/>
    </row>
    <row r="21" spans="1:7" x14ac:dyDescent="0.2">
      <c r="A21" s="259" t="s">
        <v>86</v>
      </c>
      <c r="B21" s="2131">
        <v>2.3200000000000002E-2</v>
      </c>
      <c r="C21" s="2130" t="s">
        <v>739</v>
      </c>
      <c r="D21" s="2092"/>
      <c r="E21" s="2092"/>
      <c r="F21" s="2092"/>
      <c r="G21" s="2092"/>
    </row>
    <row r="22" spans="1:7" x14ac:dyDescent="0.2">
      <c r="A22" s="259" t="s">
        <v>87</v>
      </c>
      <c r="B22" s="2131">
        <v>0</v>
      </c>
      <c r="C22" s="2130" t="s">
        <v>739</v>
      </c>
      <c r="D22" s="2092"/>
      <c r="E22" s="2092"/>
      <c r="F22" s="2092"/>
      <c r="G22" s="2092"/>
    </row>
    <row r="23" spans="1:7" x14ac:dyDescent="0.2">
      <c r="A23" s="259" t="s">
        <v>390</v>
      </c>
      <c r="B23" s="2131">
        <v>0</v>
      </c>
      <c r="C23" s="2130" t="s">
        <v>739</v>
      </c>
      <c r="D23" s="2092"/>
      <c r="E23" s="2092"/>
      <c r="F23" s="2092"/>
      <c r="G23" s="2092"/>
    </row>
    <row r="24" spans="1:7" x14ac:dyDescent="0.2">
      <c r="A24" s="259" t="s">
        <v>88</v>
      </c>
      <c r="B24" s="2131">
        <v>4.8000000000000004E-3</v>
      </c>
      <c r="C24" s="2130" t="s">
        <v>739</v>
      </c>
      <c r="D24" s="2092"/>
      <c r="E24" s="2092"/>
      <c r="F24" s="2092"/>
      <c r="G24" s="2092"/>
    </row>
    <row r="25" spans="1:7" x14ac:dyDescent="0.2">
      <c r="A25" s="259"/>
      <c r="B25" s="2131">
        <v>4.8000000000000004E-3</v>
      </c>
      <c r="C25" s="2130" t="s">
        <v>739</v>
      </c>
      <c r="D25" s="2092"/>
      <c r="E25" s="2092"/>
      <c r="F25" s="2092"/>
      <c r="G25" s="2092"/>
    </row>
    <row r="26" spans="1:7" x14ac:dyDescent="0.2">
      <c r="A26" s="259" t="s">
        <v>89</v>
      </c>
      <c r="B26" s="2131">
        <v>4.8000000000000004E-3</v>
      </c>
      <c r="C26" s="2130" t="s">
        <v>739</v>
      </c>
      <c r="D26" s="2092"/>
      <c r="E26" s="2092"/>
      <c r="F26" s="2092"/>
      <c r="G26" s="2092"/>
    </row>
    <row r="27" spans="1:7" x14ac:dyDescent="0.2">
      <c r="A27" s="259" t="s">
        <v>90</v>
      </c>
      <c r="B27" s="2131">
        <v>4.0000000000000001E-3</v>
      </c>
      <c r="C27" s="2130" t="s">
        <v>739</v>
      </c>
      <c r="D27" s="2092"/>
      <c r="E27" s="2092"/>
      <c r="F27" s="2092"/>
      <c r="G27" s="2092"/>
    </row>
    <row r="28" spans="1:7" x14ac:dyDescent="0.2">
      <c r="A28" s="259" t="s">
        <v>91</v>
      </c>
      <c r="B28" s="2131">
        <v>4.0000000000000001E-3</v>
      </c>
      <c r="C28" s="2130" t="s">
        <v>739</v>
      </c>
      <c r="D28" s="2092"/>
      <c r="E28" s="2092"/>
      <c r="F28" s="2092"/>
      <c r="G28" s="2092"/>
    </row>
    <row r="29" spans="1:7" x14ac:dyDescent="0.2">
      <c r="A29" s="259" t="s">
        <v>92</v>
      </c>
      <c r="B29" s="2131">
        <v>0</v>
      </c>
      <c r="C29" s="2130" t="s">
        <v>739</v>
      </c>
      <c r="D29" s="2092"/>
      <c r="E29" s="2092"/>
      <c r="F29" s="2092"/>
      <c r="G29" s="2092"/>
    </row>
    <row r="30" spans="1:7" x14ac:dyDescent="0.2">
      <c r="A30" s="259" t="s">
        <v>93</v>
      </c>
      <c r="B30" s="2131">
        <v>0</v>
      </c>
      <c r="C30" s="2130" t="s">
        <v>739</v>
      </c>
      <c r="D30" s="2092"/>
      <c r="E30" s="2092"/>
      <c r="F30" s="2092"/>
      <c r="G30" s="2092"/>
    </row>
    <row r="31" spans="1:7" x14ac:dyDescent="0.2">
      <c r="A31" s="259" t="s">
        <v>94</v>
      </c>
      <c r="B31" s="2131">
        <v>1.52E-2</v>
      </c>
      <c r="C31" s="2130" t="s">
        <v>739</v>
      </c>
      <c r="D31" s="2092"/>
      <c r="E31" s="2092"/>
      <c r="F31" s="2092"/>
      <c r="G31" s="2092"/>
    </row>
    <row r="32" spans="1:7" x14ac:dyDescent="0.2">
      <c r="A32" s="259" t="s">
        <v>95</v>
      </c>
      <c r="B32" s="2131"/>
      <c r="C32" s="2130"/>
      <c r="D32" s="2092"/>
      <c r="E32" s="2092"/>
      <c r="F32" s="2092"/>
      <c r="G32" s="2092"/>
    </row>
    <row r="33" spans="1:7" ht="27.6" customHeight="1" x14ac:dyDescent="0.2">
      <c r="A33" s="259" t="s">
        <v>96</v>
      </c>
      <c r="B33" s="2131">
        <v>2.0617708947807002E-2</v>
      </c>
      <c r="C33" s="2130" t="s">
        <v>739</v>
      </c>
      <c r="D33" s="1262"/>
      <c r="E33" s="1262"/>
      <c r="F33" s="1262"/>
      <c r="G33" s="1262"/>
    </row>
    <row r="34" spans="1:7" x14ac:dyDescent="0.2">
      <c r="A34" s="259" t="s">
        <v>551</v>
      </c>
      <c r="B34" s="2131">
        <v>7.9274032743899825E-3</v>
      </c>
      <c r="C34" s="2130">
        <v>3.3000000000000002E-2</v>
      </c>
    </row>
    <row r="35" spans="1:7" x14ac:dyDescent="0.2">
      <c r="A35" s="259" t="s">
        <v>552</v>
      </c>
      <c r="B35" s="2131">
        <v>2E-3</v>
      </c>
      <c r="C35" s="2130" t="s">
        <v>739</v>
      </c>
    </row>
    <row r="36" spans="1:7" x14ac:dyDescent="0.2">
      <c r="A36" s="259" t="s">
        <v>553</v>
      </c>
      <c r="B36" s="2131">
        <v>3.0000000000000001E-3</v>
      </c>
      <c r="C36" s="2130" t="s">
        <v>739</v>
      </c>
    </row>
    <row r="37" spans="1:7" x14ac:dyDescent="0.2">
      <c r="A37" s="259" t="s">
        <v>554</v>
      </c>
      <c r="B37" s="2131">
        <v>4.0000000000000001E-3</v>
      </c>
      <c r="C37" s="2130" t="s">
        <v>739</v>
      </c>
    </row>
    <row r="38" spans="1:7" x14ac:dyDescent="0.2">
      <c r="A38" s="259"/>
      <c r="B38" s="2131">
        <v>4.0805707323226604E-3</v>
      </c>
      <c r="C38" s="2130">
        <v>3.0000000000000001E-3</v>
      </c>
    </row>
    <row r="39" spans="1:7" x14ac:dyDescent="0.2">
      <c r="A39" s="259" t="s">
        <v>555</v>
      </c>
      <c r="B39" s="2131">
        <v>0</v>
      </c>
      <c r="C39" s="2130" t="s">
        <v>739</v>
      </c>
    </row>
    <row r="40" spans="1:7" x14ac:dyDescent="0.2">
      <c r="A40" s="259" t="s">
        <v>556</v>
      </c>
      <c r="B40" s="2131">
        <v>0</v>
      </c>
      <c r="C40" s="2130" t="s">
        <v>739</v>
      </c>
    </row>
    <row r="41" spans="1:7" x14ac:dyDescent="0.2">
      <c r="A41" s="259" t="s">
        <v>557</v>
      </c>
      <c r="B41" s="2131">
        <v>0</v>
      </c>
      <c r="C41" s="2130" t="s">
        <v>739</v>
      </c>
    </row>
    <row r="42" spans="1:7" x14ac:dyDescent="0.2">
      <c r="A42" s="259" t="s">
        <v>558</v>
      </c>
      <c r="B42" s="2131">
        <v>0</v>
      </c>
      <c r="C42" s="2130" t="s">
        <v>739</v>
      </c>
    </row>
    <row r="43" spans="1:7" x14ac:dyDescent="0.2">
      <c r="A43" s="259" t="s">
        <v>559</v>
      </c>
      <c r="B43" s="2131"/>
      <c r="C43" s="2130"/>
    </row>
    <row r="44" spans="1:7" ht="27.6" customHeight="1" x14ac:dyDescent="0.2">
      <c r="A44" s="259" t="s">
        <v>560</v>
      </c>
      <c r="B44" s="2131">
        <v>0.15360000000000001</v>
      </c>
      <c r="C44" s="2130" t="s">
        <v>739</v>
      </c>
    </row>
    <row r="45" spans="1:7" ht="26.45" customHeight="1" x14ac:dyDescent="0.2">
      <c r="A45" s="259" t="s">
        <v>391</v>
      </c>
      <c r="B45" s="2131"/>
      <c r="C45" s="2130"/>
    </row>
    <row r="46" spans="1:7" x14ac:dyDescent="0.2">
      <c r="A46" s="259" t="s">
        <v>392</v>
      </c>
      <c r="B46" s="2131">
        <v>0.14640117395625454</v>
      </c>
      <c r="C46" s="2130">
        <v>0.14299999999999999</v>
      </c>
    </row>
    <row r="47" spans="1:7" x14ac:dyDescent="0.2">
      <c r="A47" s="259" t="s">
        <v>561</v>
      </c>
      <c r="B47" s="2131">
        <v>1.52E-2</v>
      </c>
      <c r="C47" s="2130" t="s">
        <v>739</v>
      </c>
    </row>
    <row r="48" spans="1:7" x14ac:dyDescent="0.2">
      <c r="A48" s="259" t="s">
        <v>393</v>
      </c>
      <c r="B48" s="2131">
        <v>1.1200000000000002E-2</v>
      </c>
      <c r="C48" s="2130" t="s">
        <v>739</v>
      </c>
    </row>
    <row r="49" spans="1:5" x14ac:dyDescent="0.2">
      <c r="A49" s="259"/>
      <c r="B49" s="2131">
        <v>1.9516575606064044E-2</v>
      </c>
      <c r="C49" s="2130">
        <v>1.9E-2</v>
      </c>
    </row>
    <row r="50" spans="1:5" x14ac:dyDescent="0.2">
      <c r="A50" s="259" t="s">
        <v>394</v>
      </c>
      <c r="B50" s="2131">
        <v>8.0000000000000002E-3</v>
      </c>
      <c r="C50" s="2130" t="s">
        <v>739</v>
      </c>
    </row>
    <row r="51" spans="1:5" x14ac:dyDescent="0.2">
      <c r="A51" s="259" t="s">
        <v>395</v>
      </c>
      <c r="B51" s="2131">
        <v>4.0000000000000001E-3</v>
      </c>
      <c r="C51" s="2130" t="s">
        <v>739</v>
      </c>
    </row>
    <row r="52" spans="1:5" x14ac:dyDescent="0.2">
      <c r="A52" s="260" t="s">
        <v>562</v>
      </c>
      <c r="B52" s="2128">
        <v>1.1200000000000002E-2</v>
      </c>
      <c r="C52" s="2127" t="s">
        <v>739</v>
      </c>
    </row>
    <row r="53" spans="1:5" x14ac:dyDescent="0.2">
      <c r="A53" s="1725" t="s">
        <v>849</v>
      </c>
    </row>
    <row r="54" spans="1:5" x14ac:dyDescent="0.2">
      <c r="A54" s="1725" t="s">
        <v>1549</v>
      </c>
    </row>
    <row r="56" spans="1:5" ht="15.75" x14ac:dyDescent="0.25">
      <c r="A56" s="257" t="s">
        <v>1547</v>
      </c>
    </row>
    <row r="57" spans="1:5" x14ac:dyDescent="0.2">
      <c r="A57" s="274"/>
      <c r="B57" s="276" t="s">
        <v>396</v>
      </c>
    </row>
    <row r="58" spans="1:5" x14ac:dyDescent="0.2">
      <c r="A58" s="2143"/>
      <c r="B58" s="272"/>
    </row>
    <row r="59" spans="1:5" x14ac:dyDescent="0.2">
      <c r="A59" s="2142"/>
      <c r="B59" s="273">
        <v>2.4999999999999999E-8</v>
      </c>
    </row>
    <row r="60" spans="1:5" x14ac:dyDescent="0.2">
      <c r="A60" s="1725" t="s">
        <v>1549</v>
      </c>
      <c r="E60" s="2039" t="s">
        <v>643</v>
      </c>
    </row>
    <row r="62" spans="1:5" x14ac:dyDescent="0.2">
      <c r="A62" s="388"/>
    </row>
    <row r="63" spans="1:5" ht="15.75" x14ac:dyDescent="0.25">
      <c r="A63" s="2141" t="s">
        <v>1548</v>
      </c>
      <c r="B63" s="2140"/>
    </row>
    <row r="64" spans="1:5" x14ac:dyDescent="0.2">
      <c r="A64" s="2101"/>
      <c r="B64" s="2139" t="s">
        <v>427</v>
      </c>
      <c r="C64" s="2139" t="s">
        <v>506</v>
      </c>
    </row>
    <row r="65" spans="1:3" x14ac:dyDescent="0.2">
      <c r="A65" s="2090"/>
      <c r="B65" s="2138"/>
      <c r="C65" s="2138"/>
    </row>
    <row r="66" spans="1:3" x14ac:dyDescent="0.2">
      <c r="A66" s="2099"/>
      <c r="B66" s="2137" t="s">
        <v>851</v>
      </c>
      <c r="C66" s="1726"/>
    </row>
    <row r="67" spans="1:3" x14ac:dyDescent="0.2">
      <c r="A67" s="2095"/>
      <c r="B67" s="2136"/>
      <c r="C67" s="1727"/>
    </row>
    <row r="68" spans="1:3" x14ac:dyDescent="0.2">
      <c r="A68" s="2133" t="s">
        <v>71</v>
      </c>
      <c r="B68" s="2135">
        <v>2.9620000000000002</v>
      </c>
      <c r="C68" s="2134">
        <v>3.379</v>
      </c>
    </row>
    <row r="69" spans="1:3" x14ac:dyDescent="0.2">
      <c r="A69" s="2133" t="s">
        <v>62</v>
      </c>
      <c r="B69" s="2131">
        <v>2E-3</v>
      </c>
      <c r="C69" s="2130">
        <v>3.0000000000000001E-3</v>
      </c>
    </row>
    <row r="70" spans="1:3" x14ac:dyDescent="0.2">
      <c r="A70" s="2133" t="s">
        <v>61</v>
      </c>
      <c r="B70" s="2131">
        <v>2.4E-2</v>
      </c>
      <c r="C70" s="2130">
        <v>3.5000000000000003E-2</v>
      </c>
    </row>
    <row r="71" spans="1:3" x14ac:dyDescent="0.2">
      <c r="A71" s="2132" t="s">
        <v>135</v>
      </c>
      <c r="B71" s="2131">
        <v>3.2000000000000001E-2</v>
      </c>
      <c r="C71" s="2130">
        <v>3.2000000000000001E-2</v>
      </c>
    </row>
    <row r="72" spans="1:3" x14ac:dyDescent="0.2">
      <c r="A72" s="2132" t="s">
        <v>136</v>
      </c>
      <c r="B72" s="2131">
        <v>2.7E-2</v>
      </c>
      <c r="C72" s="2130">
        <v>2.7E-2</v>
      </c>
    </row>
    <row r="73" spans="1:3" x14ac:dyDescent="0.2">
      <c r="A73" s="2132" t="s">
        <v>137</v>
      </c>
      <c r="B73" s="2131">
        <v>4.0000000000000001E-3</v>
      </c>
      <c r="C73" s="2130">
        <v>4.0000000000000001E-3</v>
      </c>
    </row>
    <row r="74" spans="1:3" x14ac:dyDescent="0.2">
      <c r="A74" s="2133" t="s">
        <v>63</v>
      </c>
      <c r="B74" s="2131">
        <v>7.0000000000000001E-3</v>
      </c>
      <c r="C74" s="2130">
        <v>7.0000000000000001E-3</v>
      </c>
    </row>
    <row r="75" spans="1:3" x14ac:dyDescent="0.2">
      <c r="A75" s="2132" t="s">
        <v>138</v>
      </c>
      <c r="B75" s="2131">
        <v>2.7E-2</v>
      </c>
      <c r="C75" s="2130">
        <v>2.7E-2</v>
      </c>
    </row>
    <row r="76" spans="1:3" x14ac:dyDescent="0.2">
      <c r="A76" s="2132" t="s">
        <v>139</v>
      </c>
      <c r="B76" s="2131">
        <v>0.01</v>
      </c>
      <c r="C76" s="2130">
        <v>0.01</v>
      </c>
    </row>
    <row r="77" spans="1:3" x14ac:dyDescent="0.2">
      <c r="A77" s="2132" t="s">
        <v>66</v>
      </c>
      <c r="B77" s="2131">
        <v>1E-3</v>
      </c>
      <c r="C77" s="2130">
        <v>1E-3</v>
      </c>
    </row>
    <row r="78" spans="1:3" x14ac:dyDescent="0.2">
      <c r="A78" s="2133" t="s">
        <v>64</v>
      </c>
      <c r="B78" s="2131">
        <v>1E-3</v>
      </c>
      <c r="C78" s="2130">
        <v>2E-3</v>
      </c>
    </row>
    <row r="79" spans="1:3" x14ac:dyDescent="0.2">
      <c r="A79" s="2132" t="s">
        <v>140</v>
      </c>
      <c r="B79" s="2131">
        <v>1.9E-2</v>
      </c>
      <c r="C79" s="2130">
        <v>1.9E-2</v>
      </c>
    </row>
    <row r="80" spans="1:3" x14ac:dyDescent="0.2">
      <c r="A80" s="2132" t="s">
        <v>141</v>
      </c>
      <c r="B80" s="2131">
        <v>4.0000000000000001E-3</v>
      </c>
      <c r="C80" s="2130">
        <v>4.0000000000000001E-3</v>
      </c>
    </row>
    <row r="81" spans="1:3" x14ac:dyDescent="0.2">
      <c r="A81" s="2132" t="s">
        <v>142</v>
      </c>
      <c r="B81" s="2131">
        <v>1E-3</v>
      </c>
      <c r="C81" s="2130">
        <v>1E-3</v>
      </c>
    </row>
    <row r="82" spans="1:3" x14ac:dyDescent="0.2">
      <c r="A82" s="2132" t="s">
        <v>143</v>
      </c>
      <c r="B82" s="2131">
        <v>4.0000000000000001E-3</v>
      </c>
      <c r="C82" s="2130">
        <v>4.0000000000000001E-3</v>
      </c>
    </row>
    <row r="83" spans="1:3" x14ac:dyDescent="0.2">
      <c r="A83" s="2133" t="s">
        <v>67</v>
      </c>
      <c r="B83" s="2131">
        <v>1E-3</v>
      </c>
      <c r="C83" s="2130">
        <v>1E-3</v>
      </c>
    </row>
    <row r="84" spans="1:3" x14ac:dyDescent="0.2">
      <c r="A84" s="2132" t="s">
        <v>144</v>
      </c>
      <c r="B84" s="2131">
        <v>4.0000000000000001E-3</v>
      </c>
      <c r="C84" s="2130">
        <v>4.0000000000000001E-3</v>
      </c>
    </row>
    <row r="85" spans="1:3" x14ac:dyDescent="0.2">
      <c r="A85" s="2132" t="s">
        <v>68</v>
      </c>
      <c r="B85" s="2131">
        <v>0</v>
      </c>
      <c r="C85" s="2130">
        <v>0</v>
      </c>
    </row>
    <row r="86" spans="1:3" x14ac:dyDescent="0.2">
      <c r="A86" s="2133" t="s">
        <v>65</v>
      </c>
      <c r="B86" s="2131">
        <v>1E-3</v>
      </c>
      <c r="C86" s="2130">
        <v>1E-3</v>
      </c>
    </row>
    <row r="87" spans="1:3" x14ac:dyDescent="0.2">
      <c r="A87" s="2132" t="s">
        <v>145</v>
      </c>
      <c r="B87" s="2131">
        <v>4.0000000000000001E-3</v>
      </c>
      <c r="C87" s="2130">
        <v>4.0000000000000001E-3</v>
      </c>
    </row>
    <row r="88" spans="1:3" x14ac:dyDescent="0.2">
      <c r="A88" s="2132" t="s">
        <v>146</v>
      </c>
      <c r="B88" s="2131">
        <v>2E-3</v>
      </c>
      <c r="C88" s="2130">
        <v>2E-3</v>
      </c>
    </row>
    <row r="89" spans="1:3" x14ac:dyDescent="0.2">
      <c r="A89" s="2132" t="s">
        <v>147</v>
      </c>
      <c r="B89" s="2131">
        <v>2E-3</v>
      </c>
      <c r="C89" s="2130">
        <v>2E-3</v>
      </c>
    </row>
    <row r="90" spans="1:3" x14ac:dyDescent="0.2">
      <c r="A90" s="2132" t="s">
        <v>148</v>
      </c>
      <c r="B90" s="2131">
        <v>1E-3</v>
      </c>
      <c r="C90" s="2130">
        <v>1E-3</v>
      </c>
    </row>
    <row r="91" spans="1:3" x14ac:dyDescent="0.2">
      <c r="A91" s="2132" t="s">
        <v>149</v>
      </c>
      <c r="B91" s="2131">
        <v>1E-3</v>
      </c>
      <c r="C91" s="2130">
        <v>1E-3</v>
      </c>
    </row>
    <row r="92" spans="1:3" x14ac:dyDescent="0.2">
      <c r="A92" s="2133" t="s">
        <v>70</v>
      </c>
      <c r="B92" s="2131">
        <v>1E-3</v>
      </c>
      <c r="C92" s="2130">
        <v>0</v>
      </c>
    </row>
    <row r="93" spans="1:3" x14ac:dyDescent="0.2">
      <c r="A93" s="2133" t="s">
        <v>69</v>
      </c>
      <c r="B93" s="2131">
        <v>1E-3</v>
      </c>
      <c r="C93" s="2130">
        <v>1E-3</v>
      </c>
    </row>
    <row r="94" spans="1:3" x14ac:dyDescent="0.2">
      <c r="A94" s="2132" t="s">
        <v>150</v>
      </c>
      <c r="B94" s="2131">
        <v>1E-3</v>
      </c>
      <c r="C94" s="2130">
        <v>1E-3</v>
      </c>
    </row>
    <row r="95" spans="1:3" x14ac:dyDescent="0.2">
      <c r="A95" s="2132" t="s">
        <v>151</v>
      </c>
      <c r="B95" s="2131">
        <v>1E-3</v>
      </c>
      <c r="C95" s="2130">
        <v>1E-3</v>
      </c>
    </row>
    <row r="96" spans="1:3" x14ac:dyDescent="0.2">
      <c r="A96" s="2132" t="s">
        <v>152</v>
      </c>
      <c r="B96" s="2131">
        <v>0.01</v>
      </c>
      <c r="C96" s="2130">
        <v>0.01</v>
      </c>
    </row>
    <row r="97" spans="1:3" x14ac:dyDescent="0.2">
      <c r="A97" s="2132" t="s">
        <v>153</v>
      </c>
      <c r="B97" s="2131">
        <v>2E-3</v>
      </c>
      <c r="C97" s="2130">
        <v>2E-3</v>
      </c>
    </row>
    <row r="98" spans="1:3" x14ac:dyDescent="0.2">
      <c r="A98" s="2132" t="s">
        <v>154</v>
      </c>
      <c r="B98" s="2131">
        <v>4.2999999999999997E-2</v>
      </c>
      <c r="C98" s="2130">
        <v>4.2999999999999997E-2</v>
      </c>
    </row>
    <row r="99" spans="1:3" x14ac:dyDescent="0.2">
      <c r="A99" s="2132" t="s">
        <v>155</v>
      </c>
      <c r="B99" s="2131">
        <v>4.2999999999999997E-2</v>
      </c>
      <c r="C99" s="2130">
        <v>4.2999999999999997E-2</v>
      </c>
    </row>
    <row r="100" spans="1:3" x14ac:dyDescent="0.2">
      <c r="A100" s="2132" t="s">
        <v>156</v>
      </c>
      <c r="B100" s="2131">
        <v>2E-3</v>
      </c>
      <c r="C100" s="2130">
        <v>2E-3</v>
      </c>
    </row>
    <row r="101" spans="1:3" x14ac:dyDescent="0.2">
      <c r="A101" s="2095"/>
      <c r="B101" s="2131"/>
      <c r="C101" s="2130"/>
    </row>
    <row r="102" spans="1:3" x14ac:dyDescent="0.2">
      <c r="A102" s="2132" t="s">
        <v>157</v>
      </c>
      <c r="B102" s="2131">
        <v>0.01</v>
      </c>
      <c r="C102" s="2130">
        <v>1.0999999999999999E-2</v>
      </c>
    </row>
    <row r="103" spans="1:3" x14ac:dyDescent="0.2">
      <c r="A103" s="2132" t="s">
        <v>158</v>
      </c>
      <c r="B103" s="2131">
        <v>2.9990000000000001</v>
      </c>
      <c r="C103" s="2130">
        <v>3.431</v>
      </c>
    </row>
    <row r="104" spans="1:3" x14ac:dyDescent="0.2">
      <c r="A104" s="2129" t="s">
        <v>159</v>
      </c>
      <c r="B104" s="2128">
        <v>3.2450000000000001</v>
      </c>
      <c r="C104" s="2127">
        <v>3.677</v>
      </c>
    </row>
    <row r="105" spans="1:3" x14ac:dyDescent="0.2">
      <c r="A105" s="1725" t="s">
        <v>849</v>
      </c>
    </row>
    <row r="106" spans="1:3" x14ac:dyDescent="0.2">
      <c r="A106" s="2126" t="s">
        <v>204</v>
      </c>
    </row>
    <row r="107" spans="1:3" x14ac:dyDescent="0.2">
      <c r="A107" s="2125" t="s">
        <v>205</v>
      </c>
    </row>
  </sheetData>
  <hyperlinks>
    <hyperlink ref="E60" location="'8.8'!A1" display="Home" xr:uid="{00000000-0004-0000-5100-000000000000}"/>
    <hyperlink ref="A1" location="Contents!A1" display="To table of contents" xr:uid="{00000000-0004-0000-5100-000001000000}"/>
  </hyperlinks>
  <pageMargins left="0.78740157480314965" right="0.56999999999999995" top="0.59" bottom="0.82677165354330717" header="0.39" footer="0.51181102362204722"/>
  <pageSetup paperSize="9" scale="90" fitToHeight="2" orientation="portrait" r:id="rId1"/>
  <headerFooter alignWithMargins="0"/>
  <rowBreaks count="1" manualBreakCount="1">
    <brk id="54" max="2"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1:L57"/>
  <sheetViews>
    <sheetView zoomScale="75" zoomScaleNormal="75" workbookViewId="0"/>
  </sheetViews>
  <sheetFormatPr defaultColWidth="8.85546875" defaultRowHeight="11.25" x14ac:dyDescent="0.2"/>
  <cols>
    <col min="1" max="1" width="24" style="1023" customWidth="1"/>
    <col min="2" max="2" width="13.85546875" style="1023" bestFit="1" customWidth="1"/>
    <col min="3" max="3" width="8.28515625" style="1023" bestFit="1" customWidth="1"/>
    <col min="4" max="4" width="8" style="1023" customWidth="1"/>
    <col min="5" max="5" width="21.42578125" style="1023" bestFit="1" customWidth="1"/>
    <col min="6" max="12" width="12.7109375" style="1023" customWidth="1"/>
    <col min="13" max="16384" width="8.85546875" style="1023"/>
  </cols>
  <sheetData>
    <row r="1" spans="1:12" ht="12.75" x14ac:dyDescent="0.2">
      <c r="A1" s="1721" t="s">
        <v>824</v>
      </c>
      <c r="B1" s="1723"/>
    </row>
    <row r="2" spans="1:12" ht="12.75" x14ac:dyDescent="0.2">
      <c r="A2" s="1778" t="s">
        <v>2310</v>
      </c>
      <c r="B2" s="1045"/>
      <c r="C2" s="1045"/>
      <c r="D2" s="1045"/>
      <c r="E2" s="1045"/>
      <c r="F2" s="1045"/>
      <c r="G2" s="1045"/>
      <c r="H2" s="1045"/>
      <c r="I2" s="1045"/>
      <c r="J2" s="1045"/>
      <c r="K2" s="1045"/>
      <c r="L2" s="1045"/>
    </row>
    <row r="3" spans="1:12" ht="24" x14ac:dyDescent="0.2">
      <c r="A3" s="1766" t="s">
        <v>509</v>
      </c>
      <c r="B3" s="1767" t="s">
        <v>510</v>
      </c>
      <c r="C3" s="1768" t="s">
        <v>511</v>
      </c>
      <c r="D3" s="1768" t="s">
        <v>740</v>
      </c>
      <c r="E3" s="1768" t="s">
        <v>512</v>
      </c>
      <c r="F3" s="1767" t="s">
        <v>513</v>
      </c>
      <c r="G3" s="1768" t="s">
        <v>514</v>
      </c>
      <c r="H3" s="1768" t="s">
        <v>515</v>
      </c>
      <c r="I3" s="1768" t="s">
        <v>516</v>
      </c>
      <c r="J3" s="1768" t="s">
        <v>517</v>
      </c>
      <c r="K3" s="1768" t="s">
        <v>518</v>
      </c>
      <c r="L3" s="1768" t="s">
        <v>519</v>
      </c>
    </row>
    <row r="4" spans="1:12" ht="21.75" customHeight="1" x14ac:dyDescent="0.2">
      <c r="A4" s="1769" t="s">
        <v>2311</v>
      </c>
      <c r="B4" s="1770">
        <v>4</v>
      </c>
      <c r="C4" s="1771" t="s">
        <v>741</v>
      </c>
      <c r="D4" s="1770">
        <v>560</v>
      </c>
      <c r="E4" s="1771" t="s">
        <v>2312</v>
      </c>
      <c r="F4" s="1772">
        <v>1460</v>
      </c>
      <c r="G4" s="1773">
        <v>5.8864591499999994</v>
      </c>
      <c r="H4" s="1773">
        <v>33.788580000000003</v>
      </c>
      <c r="I4" s="1773">
        <v>0.14748</v>
      </c>
      <c r="J4" s="1773">
        <v>11.827220000000001</v>
      </c>
      <c r="K4" s="1773">
        <v>1.8925999999999998</v>
      </c>
      <c r="L4" s="2321">
        <v>9.7299768995961711E-2</v>
      </c>
    </row>
    <row r="5" spans="1:12" ht="12" x14ac:dyDescent="0.2">
      <c r="A5" s="1769" t="s">
        <v>1826</v>
      </c>
      <c r="B5" s="1770">
        <v>4</v>
      </c>
      <c r="C5" s="1771" t="s">
        <v>741</v>
      </c>
      <c r="D5" s="1770">
        <v>397</v>
      </c>
      <c r="E5" s="1771" t="s">
        <v>775</v>
      </c>
      <c r="F5" s="1772">
        <v>14109</v>
      </c>
      <c r="G5" s="1773">
        <v>4.8156809415000001</v>
      </c>
      <c r="H5" s="1773">
        <v>22.354748220000001</v>
      </c>
      <c r="I5" s="1773">
        <v>0.82495788000000014</v>
      </c>
      <c r="J5" s="1773">
        <v>10.10064802</v>
      </c>
      <c r="K5" s="1773">
        <v>1.5483260000000001</v>
      </c>
      <c r="L5" s="2321">
        <v>9.123155959819329E-2</v>
      </c>
    </row>
    <row r="6" spans="1:12" ht="12" x14ac:dyDescent="0.2">
      <c r="A6" s="1769" t="s">
        <v>2313</v>
      </c>
      <c r="B6" s="1770">
        <v>4</v>
      </c>
      <c r="C6" s="1771" t="s">
        <v>741</v>
      </c>
      <c r="D6" s="1770">
        <v>395</v>
      </c>
      <c r="E6" s="1771" t="s">
        <v>775</v>
      </c>
      <c r="F6" s="1772">
        <v>2419</v>
      </c>
      <c r="G6" s="1773">
        <v>4.815680941500001</v>
      </c>
      <c r="H6" s="1773">
        <v>22.354748220000001</v>
      </c>
      <c r="I6" s="1773">
        <v>0.82495788000000014</v>
      </c>
      <c r="J6" s="1773">
        <v>10.100648020000003</v>
      </c>
      <c r="K6" s="1773">
        <v>1.5483260000000001</v>
      </c>
      <c r="L6" s="2321">
        <v>9.1231559598193276E-2</v>
      </c>
    </row>
    <row r="7" spans="1:12" ht="12" x14ac:dyDescent="0.2">
      <c r="A7" s="1769" t="s">
        <v>2314</v>
      </c>
      <c r="B7" s="1770">
        <v>2</v>
      </c>
      <c r="C7" s="1771" t="s">
        <v>741</v>
      </c>
      <c r="D7" s="1770">
        <v>300</v>
      </c>
      <c r="E7" s="1771" t="s">
        <v>2315</v>
      </c>
      <c r="F7" s="1772">
        <v>10916</v>
      </c>
      <c r="G7" s="1773">
        <v>3.0063054450000006</v>
      </c>
      <c r="H7" s="1773">
        <v>18.928678399999999</v>
      </c>
      <c r="I7" s="1773">
        <v>0.65789520000000012</v>
      </c>
      <c r="J7" s="1773">
        <v>3.5940680000000009</v>
      </c>
      <c r="K7" s="1773">
        <v>0.96657999999999999</v>
      </c>
      <c r="L7" s="2321">
        <v>5.1537468160394742E-2</v>
      </c>
    </row>
    <row r="8" spans="1:12" ht="12" x14ac:dyDescent="0.2">
      <c r="A8" s="1769" t="s">
        <v>742</v>
      </c>
      <c r="B8" s="1770">
        <v>2</v>
      </c>
      <c r="C8" s="1771" t="s">
        <v>741</v>
      </c>
      <c r="D8" s="1770">
        <v>298</v>
      </c>
      <c r="E8" s="1771" t="s">
        <v>776</v>
      </c>
      <c r="F8" s="1772">
        <v>17010</v>
      </c>
      <c r="G8" s="1773">
        <v>3.3072532349999997</v>
      </c>
      <c r="H8" s="1773">
        <v>26.172393399999997</v>
      </c>
      <c r="I8" s="1773">
        <v>1.4707462</v>
      </c>
      <c r="J8" s="1773">
        <v>19.171052199999995</v>
      </c>
      <c r="K8" s="1773">
        <v>1.06334</v>
      </c>
      <c r="L8" s="2321">
        <v>8.3711143445963712E-2</v>
      </c>
    </row>
    <row r="9" spans="1:12" ht="12" x14ac:dyDescent="0.2">
      <c r="A9" s="1769" t="s">
        <v>2316</v>
      </c>
      <c r="B9" s="1770">
        <v>2</v>
      </c>
      <c r="C9" s="1771" t="s">
        <v>741</v>
      </c>
      <c r="D9" s="1770">
        <v>280</v>
      </c>
      <c r="E9" s="1771" t="s">
        <v>2317</v>
      </c>
      <c r="F9" s="1772">
        <v>1136</v>
      </c>
      <c r="G9" s="1773">
        <v>3.0619260457499995</v>
      </c>
      <c r="H9" s="1773">
        <v>20.629499189999997</v>
      </c>
      <c r="I9" s="1773">
        <v>0.33618065999999996</v>
      </c>
      <c r="J9" s="1773">
        <v>7.7889975000000007</v>
      </c>
      <c r="K9" s="1773">
        <v>0.98446299999999998</v>
      </c>
      <c r="L9" s="2321">
        <v>0.10645946272750606</v>
      </c>
    </row>
    <row r="10" spans="1:12" ht="12" x14ac:dyDescent="0.2">
      <c r="A10" s="1769" t="s">
        <v>2318</v>
      </c>
      <c r="B10" s="1770">
        <v>4</v>
      </c>
      <c r="C10" s="1771" t="s">
        <v>741</v>
      </c>
      <c r="D10" s="1770">
        <v>280</v>
      </c>
      <c r="E10" s="1771" t="s">
        <v>2319</v>
      </c>
      <c r="F10" s="1772">
        <v>544</v>
      </c>
      <c r="G10" s="1773">
        <v>2.6882979337499995</v>
      </c>
      <c r="H10" s="1773">
        <v>14.356336450000001</v>
      </c>
      <c r="I10" s="1773">
        <v>1.657711376</v>
      </c>
      <c r="J10" s="1773">
        <v>10.461415279999997</v>
      </c>
      <c r="K10" s="1773">
        <v>0.86433499999999996</v>
      </c>
      <c r="L10" s="2321">
        <v>8.9556371034569329E-2</v>
      </c>
    </row>
    <row r="11" spans="1:12" ht="12" x14ac:dyDescent="0.2">
      <c r="A11" s="1769" t="s">
        <v>2320</v>
      </c>
      <c r="B11" s="1770">
        <v>2</v>
      </c>
      <c r="C11" s="1771" t="s">
        <v>741</v>
      </c>
      <c r="D11" s="1770">
        <v>220</v>
      </c>
      <c r="E11" s="1771" t="s">
        <v>2321</v>
      </c>
      <c r="F11" s="1772">
        <v>8838</v>
      </c>
      <c r="G11" s="1773">
        <v>2.0541894945000001</v>
      </c>
      <c r="H11" s="1773">
        <v>7.9295032800000005</v>
      </c>
      <c r="I11" s="1773">
        <v>0.15298060000000002</v>
      </c>
      <c r="J11" s="1773">
        <v>4.4227440599999994</v>
      </c>
      <c r="K11" s="1773">
        <v>0.66045799999999999</v>
      </c>
      <c r="L11" s="2321">
        <v>2.4868762587519125E-3</v>
      </c>
    </row>
    <row r="12" spans="1:12" ht="12" x14ac:dyDescent="0.2">
      <c r="A12" s="1769" t="s">
        <v>799</v>
      </c>
      <c r="B12" s="1770">
        <v>2</v>
      </c>
      <c r="C12" s="1771" t="s">
        <v>741</v>
      </c>
      <c r="D12" s="1770">
        <v>215</v>
      </c>
      <c r="E12" s="1771" t="s">
        <v>800</v>
      </c>
      <c r="F12" s="1772">
        <v>13323</v>
      </c>
      <c r="G12" s="1773">
        <v>2.8011129217500002</v>
      </c>
      <c r="H12" s="1773">
        <v>18.612271860000003</v>
      </c>
      <c r="I12" s="1773">
        <v>2.9490030900000002</v>
      </c>
      <c r="J12" s="1773">
        <v>11.00337143</v>
      </c>
      <c r="K12" s="1773">
        <v>0.90060700000000005</v>
      </c>
      <c r="L12" s="2321">
        <v>5.3784325766150436E-2</v>
      </c>
    </row>
    <row r="13" spans="1:12" ht="12" x14ac:dyDescent="0.2">
      <c r="A13" s="1769" t="s">
        <v>743</v>
      </c>
      <c r="B13" s="1770">
        <v>2</v>
      </c>
      <c r="C13" s="1771" t="s">
        <v>741</v>
      </c>
      <c r="D13" s="1770">
        <v>215</v>
      </c>
      <c r="E13" s="1771" t="s">
        <v>777</v>
      </c>
      <c r="F13" s="1772">
        <v>9554</v>
      </c>
      <c r="G13" s="1773">
        <v>2.21014365</v>
      </c>
      <c r="H13" s="1773">
        <v>9.3363079199999994</v>
      </c>
      <c r="I13" s="1773">
        <v>0.48198279999999999</v>
      </c>
      <c r="J13" s="1773">
        <v>5.5621594399999994</v>
      </c>
      <c r="K13" s="1773">
        <v>0.7105999999999999</v>
      </c>
      <c r="L13" s="2321">
        <v>4.1036076902957547E-2</v>
      </c>
    </row>
    <row r="14" spans="1:12" ht="12" x14ac:dyDescent="0.2">
      <c r="A14" s="1769" t="s">
        <v>2322</v>
      </c>
      <c r="B14" s="1770">
        <v>2</v>
      </c>
      <c r="C14" s="1771" t="s">
        <v>745</v>
      </c>
      <c r="D14" s="1770">
        <v>204</v>
      </c>
      <c r="E14" s="1771" t="s">
        <v>2323</v>
      </c>
      <c r="F14" s="1772">
        <v>578</v>
      </c>
      <c r="G14" s="1773">
        <v>2.2310911837499998</v>
      </c>
      <c r="H14" s="1773">
        <v>10.09883795</v>
      </c>
      <c r="I14" s="1773">
        <v>0.38841915000000005</v>
      </c>
      <c r="J14" s="1773">
        <v>4.9412180500000016</v>
      </c>
      <c r="K14" s="1773">
        <v>0.71733500000000006</v>
      </c>
      <c r="L14" s="2321">
        <v>3.8523788581220512E-2</v>
      </c>
    </row>
    <row r="15" spans="1:12" ht="12" x14ac:dyDescent="0.2">
      <c r="A15" s="1769" t="s">
        <v>744</v>
      </c>
      <c r="B15" s="1770">
        <v>2</v>
      </c>
      <c r="C15" s="1771" t="s">
        <v>745</v>
      </c>
      <c r="D15" s="1770">
        <v>185</v>
      </c>
      <c r="E15" s="1771" t="s">
        <v>802</v>
      </c>
      <c r="F15" s="1772">
        <v>5352</v>
      </c>
      <c r="G15" s="1773">
        <v>2.2137608707500003</v>
      </c>
      <c r="H15" s="1773">
        <v>10.11103735</v>
      </c>
      <c r="I15" s="1773">
        <v>0.38970100999999996</v>
      </c>
      <c r="J15" s="1773">
        <v>4.924278740000001</v>
      </c>
      <c r="K15" s="1773">
        <v>0.71176300000000003</v>
      </c>
      <c r="L15" s="2321">
        <v>3.8281091845744609E-2</v>
      </c>
    </row>
    <row r="16" spans="1:12" ht="12" x14ac:dyDescent="0.2">
      <c r="A16" s="1769" t="s">
        <v>801</v>
      </c>
      <c r="B16" s="1770">
        <v>2</v>
      </c>
      <c r="C16" s="1771" t="s">
        <v>745</v>
      </c>
      <c r="D16" s="1770">
        <v>174</v>
      </c>
      <c r="E16" s="1771" t="s">
        <v>778</v>
      </c>
      <c r="F16" s="1772">
        <v>9984</v>
      </c>
      <c r="G16" s="1773">
        <v>1.16410437</v>
      </c>
      <c r="H16" s="1773">
        <v>5.4265475999999992</v>
      </c>
      <c r="I16" s="1773">
        <v>0.2655304</v>
      </c>
      <c r="J16" s="1773">
        <v>2.7300407999999998</v>
      </c>
      <c r="K16" s="1773">
        <v>0.37428</v>
      </c>
      <c r="L16" s="2321">
        <v>3.6978112405052346E-2</v>
      </c>
    </row>
    <row r="17" spans="1:12" ht="12" x14ac:dyDescent="0.2">
      <c r="A17" s="1769" t="s">
        <v>756</v>
      </c>
      <c r="B17" s="1770">
        <v>2</v>
      </c>
      <c r="C17" s="1771" t="s">
        <v>745</v>
      </c>
      <c r="D17" s="1770">
        <v>170</v>
      </c>
      <c r="E17" s="1771" t="s">
        <v>779</v>
      </c>
      <c r="F17" s="1772">
        <v>107606</v>
      </c>
      <c r="G17" s="1773">
        <v>1.1240785627499998</v>
      </c>
      <c r="H17" s="1773">
        <v>4.9721710999999997</v>
      </c>
      <c r="I17" s="1773">
        <v>0.28611970000000003</v>
      </c>
      <c r="J17" s="1773">
        <v>2.8089224000000006</v>
      </c>
      <c r="K17" s="1773">
        <v>0.36141100000000004</v>
      </c>
      <c r="L17" s="2321">
        <v>3.5596928031733449E-2</v>
      </c>
    </row>
    <row r="18" spans="1:12" ht="12" x14ac:dyDescent="0.2">
      <c r="A18" s="1769" t="s">
        <v>2324</v>
      </c>
      <c r="B18" s="1770">
        <v>2</v>
      </c>
      <c r="C18" s="1771" t="s">
        <v>745</v>
      </c>
      <c r="D18" s="1770">
        <v>165</v>
      </c>
      <c r="E18" s="1771" t="s">
        <v>2325</v>
      </c>
      <c r="F18" s="1772">
        <v>1386</v>
      </c>
      <c r="G18" s="1773">
        <v>1.97103074025</v>
      </c>
      <c r="H18" s="1773">
        <v>9.5703087799999995</v>
      </c>
      <c r="I18" s="1773">
        <v>0.62978140000000005</v>
      </c>
      <c r="J18" s="1773">
        <v>5.5296195800000003</v>
      </c>
      <c r="K18" s="1773">
        <v>0.63372099999999998</v>
      </c>
      <c r="L18" s="2321">
        <v>8.2739166511188525E-2</v>
      </c>
    </row>
    <row r="19" spans="1:12" ht="12" x14ac:dyDescent="0.2">
      <c r="A19" s="1769" t="s">
        <v>755</v>
      </c>
      <c r="B19" s="1770">
        <v>2</v>
      </c>
      <c r="C19" s="1771" t="s">
        <v>745</v>
      </c>
      <c r="D19" s="1770">
        <v>135</v>
      </c>
      <c r="E19" s="1771" t="s">
        <v>780</v>
      </c>
      <c r="F19" s="1772">
        <v>41291</v>
      </c>
      <c r="G19" s="1773">
        <v>0.99428160975000013</v>
      </c>
      <c r="H19" s="1773">
        <v>3.7013958999999996</v>
      </c>
      <c r="I19" s="1773">
        <v>0.34167590000000003</v>
      </c>
      <c r="J19" s="1773">
        <v>3.1890230000000002</v>
      </c>
      <c r="K19" s="1773">
        <v>0.31967900000000005</v>
      </c>
      <c r="L19" s="2321">
        <v>3.1020837155384579E-2</v>
      </c>
    </row>
    <row r="20" spans="1:12" ht="12" x14ac:dyDescent="0.2">
      <c r="A20" s="1769" t="s">
        <v>754</v>
      </c>
      <c r="B20" s="1770">
        <v>2</v>
      </c>
      <c r="C20" s="1771" t="s">
        <v>745</v>
      </c>
      <c r="D20" s="1770">
        <v>120</v>
      </c>
      <c r="E20" s="1771" t="s">
        <v>780</v>
      </c>
      <c r="F20" s="1772">
        <v>654</v>
      </c>
      <c r="G20" s="1773">
        <v>0.99428160975000013</v>
      </c>
      <c r="H20" s="1773">
        <v>3.7013958999999996</v>
      </c>
      <c r="I20" s="1773">
        <v>0.34167590000000003</v>
      </c>
      <c r="J20" s="1773">
        <v>3.1890230000000002</v>
      </c>
      <c r="K20" s="1773">
        <v>0.31967900000000005</v>
      </c>
      <c r="L20" s="2321">
        <v>3.1020837155384579E-2</v>
      </c>
    </row>
    <row r="21" spans="1:12" ht="12" x14ac:dyDescent="0.2">
      <c r="A21" s="1769" t="s">
        <v>749</v>
      </c>
      <c r="B21" s="1770">
        <v>2</v>
      </c>
      <c r="C21" s="1771" t="s">
        <v>745</v>
      </c>
      <c r="D21" s="1770">
        <v>116</v>
      </c>
      <c r="E21" s="1771" t="s">
        <v>781</v>
      </c>
      <c r="F21" s="1772">
        <v>2259</v>
      </c>
      <c r="G21" s="1773">
        <v>1.7383809299999997</v>
      </c>
      <c r="H21" s="1773">
        <v>6.0564910000000003</v>
      </c>
      <c r="I21" s="1773">
        <v>6.6608399999999998E-2</v>
      </c>
      <c r="J21" s="1773">
        <v>4.8967125999999999</v>
      </c>
      <c r="K21" s="1773">
        <v>0.55892000000000008</v>
      </c>
      <c r="L21" s="2321">
        <v>1.7036237147732593E-2</v>
      </c>
    </row>
    <row r="22" spans="1:12" ht="12" x14ac:dyDescent="0.2">
      <c r="A22" s="1769" t="s">
        <v>747</v>
      </c>
      <c r="B22" s="1770">
        <v>2</v>
      </c>
      <c r="C22" s="1771" t="s">
        <v>745</v>
      </c>
      <c r="D22" s="1770">
        <v>78</v>
      </c>
      <c r="E22" s="1771" t="s">
        <v>782</v>
      </c>
      <c r="F22" s="1772">
        <v>15204</v>
      </c>
      <c r="G22" s="1773">
        <v>1.2829252507500002</v>
      </c>
      <c r="H22" s="1773">
        <v>4.6400066600000001</v>
      </c>
      <c r="I22" s="1773">
        <v>1.0498307000000002</v>
      </c>
      <c r="J22" s="1773">
        <v>8.876411899999999</v>
      </c>
      <c r="K22" s="1773">
        <v>0.41248299999999999</v>
      </c>
      <c r="L22" s="2321">
        <v>4.0589946650074323E-2</v>
      </c>
    </row>
    <row r="23" spans="1:12" ht="12" x14ac:dyDescent="0.2">
      <c r="A23" s="1769" t="s">
        <v>746</v>
      </c>
      <c r="B23" s="1770">
        <v>2</v>
      </c>
      <c r="C23" s="1771" t="s">
        <v>745</v>
      </c>
      <c r="D23" s="1770">
        <v>74</v>
      </c>
      <c r="E23" s="1771" t="s">
        <v>783</v>
      </c>
      <c r="F23" s="1772">
        <v>54546</v>
      </c>
      <c r="G23" s="1773">
        <v>0.98291955547499998</v>
      </c>
      <c r="H23" s="1773">
        <v>3.6243040000000004</v>
      </c>
      <c r="I23" s="1773">
        <v>0.22993348000000002</v>
      </c>
      <c r="J23" s="1773">
        <v>2.4711740400000002</v>
      </c>
      <c r="K23" s="1773">
        <v>0.31602590000000008</v>
      </c>
      <c r="L23" s="2321">
        <v>3.0999182129337177E-2</v>
      </c>
    </row>
    <row r="24" spans="1:12" ht="12" x14ac:dyDescent="0.2">
      <c r="A24" s="1769" t="s">
        <v>748</v>
      </c>
      <c r="B24" s="1770">
        <v>2</v>
      </c>
      <c r="C24" s="1771" t="s">
        <v>745</v>
      </c>
      <c r="D24" s="1770">
        <v>68</v>
      </c>
      <c r="E24" s="1771" t="s">
        <v>784</v>
      </c>
      <c r="F24" s="1772">
        <v>599</v>
      </c>
      <c r="G24" s="1773">
        <v>1.0740159787500001</v>
      </c>
      <c r="H24" s="1773">
        <v>3.4180586999999996</v>
      </c>
      <c r="I24" s="1773">
        <v>0.26685967399999999</v>
      </c>
      <c r="J24" s="1773">
        <v>4.7697126999999995</v>
      </c>
      <c r="K24" s="1773">
        <v>0.34531500000000004</v>
      </c>
      <c r="L24" s="2321">
        <v>3.3130521817487532E-2</v>
      </c>
    </row>
    <row r="25" spans="1:12" ht="12" x14ac:dyDescent="0.2">
      <c r="A25" s="1769" t="s">
        <v>2326</v>
      </c>
      <c r="B25" s="1770">
        <v>2</v>
      </c>
      <c r="C25" s="1771" t="s">
        <v>745</v>
      </c>
      <c r="D25" s="1770">
        <v>67.599999999999994</v>
      </c>
      <c r="E25" s="1771" t="s">
        <v>2327</v>
      </c>
      <c r="F25" s="1772">
        <v>942</v>
      </c>
      <c r="G25" s="1773">
        <v>0.85768253999999999</v>
      </c>
      <c r="H25" s="1773">
        <v>4.109216</v>
      </c>
      <c r="I25" s="1773">
        <v>2.7576000000000003E-2</v>
      </c>
      <c r="J25" s="1773">
        <v>1.3742799999999999</v>
      </c>
      <c r="K25" s="1773">
        <v>0.27576000000000006</v>
      </c>
      <c r="L25" s="2321">
        <v>1.9636031145445928E-2</v>
      </c>
    </row>
    <row r="26" spans="1:12" ht="12" x14ac:dyDescent="0.2">
      <c r="A26" s="1769" t="s">
        <v>750</v>
      </c>
      <c r="B26" s="1770">
        <v>2</v>
      </c>
      <c r="C26" s="1771" t="s">
        <v>745</v>
      </c>
      <c r="D26" s="1770">
        <v>64</v>
      </c>
      <c r="E26" s="1771" t="s">
        <v>785</v>
      </c>
      <c r="F26" s="1772">
        <v>35518</v>
      </c>
      <c r="G26" s="1773">
        <v>1.0355316113999999</v>
      </c>
      <c r="H26" s="1773">
        <v>4.104540759999999</v>
      </c>
      <c r="I26" s="1773">
        <v>0.21509468000000001</v>
      </c>
      <c r="J26" s="1773">
        <v>2.3732737199999998</v>
      </c>
      <c r="K26" s="1773">
        <v>0.33294159999999995</v>
      </c>
      <c r="L26" s="2321">
        <v>3.2854059628269115E-2</v>
      </c>
    </row>
    <row r="27" spans="1:12" ht="12" x14ac:dyDescent="0.2">
      <c r="A27" s="1769" t="s">
        <v>752</v>
      </c>
      <c r="B27" s="1770">
        <v>2</v>
      </c>
      <c r="C27" s="1771" t="s">
        <v>745</v>
      </c>
      <c r="D27" s="1770">
        <v>58</v>
      </c>
      <c r="E27" s="1771" t="s">
        <v>786</v>
      </c>
      <c r="F27" s="1772">
        <v>2002</v>
      </c>
      <c r="G27" s="1773">
        <v>0.99860796750000003</v>
      </c>
      <c r="H27" s="1773">
        <v>2.9209961999999998</v>
      </c>
      <c r="I27" s="1773">
        <v>0.33025623999999998</v>
      </c>
      <c r="J27" s="1773">
        <v>5.1883139999999992</v>
      </c>
      <c r="K27" s="1773">
        <v>0.32107000000000002</v>
      </c>
      <c r="L27" s="2321">
        <v>3.0521270985676169E-2</v>
      </c>
    </row>
    <row r="28" spans="1:12" ht="12" x14ac:dyDescent="0.2">
      <c r="A28" s="1769" t="s">
        <v>753</v>
      </c>
      <c r="B28" s="1770">
        <v>2</v>
      </c>
      <c r="C28" s="1771" t="s">
        <v>745</v>
      </c>
      <c r="D28" s="1770">
        <v>52</v>
      </c>
      <c r="E28" s="1771" t="s">
        <v>787</v>
      </c>
      <c r="F28" s="1772">
        <v>1412</v>
      </c>
      <c r="G28" s="1773">
        <v>1.143551838</v>
      </c>
      <c r="H28" s="1773">
        <v>3.8994319999999996</v>
      </c>
      <c r="I28" s="1773">
        <v>0.22704020000000003</v>
      </c>
      <c r="J28" s="1773">
        <v>4.4553692000000007</v>
      </c>
      <c r="K28" s="1773">
        <v>0.36767199999999994</v>
      </c>
      <c r="L28" s="2321">
        <v>3.5500540328480823E-2</v>
      </c>
    </row>
    <row r="29" spans="1:12" ht="12" x14ac:dyDescent="0.2">
      <c r="A29" s="1769" t="s">
        <v>788</v>
      </c>
      <c r="B29" s="1770">
        <v>2</v>
      </c>
      <c r="C29" s="1771" t="s">
        <v>745</v>
      </c>
      <c r="D29" s="1770">
        <v>48</v>
      </c>
      <c r="E29" s="1771" t="s">
        <v>789</v>
      </c>
      <c r="F29" s="1772">
        <v>72023</v>
      </c>
      <c r="G29" s="1773">
        <v>0.78162095967416767</v>
      </c>
      <c r="H29" s="1773">
        <v>2.3235727442610044</v>
      </c>
      <c r="I29" s="1773">
        <v>0.54575812246621236</v>
      </c>
      <c r="J29" s="1773">
        <v>5.4034276154814949</v>
      </c>
      <c r="K29" s="1773">
        <v>0.25130486606355368</v>
      </c>
      <c r="L29" s="2321">
        <v>1.0864943043093682E-2</v>
      </c>
    </row>
    <row r="30" spans="1:12" ht="12" x14ac:dyDescent="0.2">
      <c r="A30" s="1769" t="s">
        <v>1815</v>
      </c>
      <c r="B30" s="1770">
        <v>4</v>
      </c>
      <c r="C30" s="1771" t="s">
        <v>745</v>
      </c>
      <c r="D30" s="1770">
        <v>46</v>
      </c>
      <c r="E30" s="1771" t="s">
        <v>1816</v>
      </c>
      <c r="F30" s="1772">
        <v>4499</v>
      </c>
      <c r="G30" s="1773">
        <v>0.76786411845000002</v>
      </c>
      <c r="H30" s="1773">
        <v>1.7624990399999998</v>
      </c>
      <c r="I30" s="1773">
        <v>0.53263331199999997</v>
      </c>
      <c r="J30" s="1773">
        <v>4.4651933420000001</v>
      </c>
      <c r="K30" s="1773">
        <v>0.24688180000000001</v>
      </c>
      <c r="L30" s="2321">
        <v>4.5695933640854329E-2</v>
      </c>
    </row>
    <row r="31" spans="1:12" ht="12" x14ac:dyDescent="0.2">
      <c r="A31" s="1769" t="s">
        <v>2158</v>
      </c>
      <c r="B31" s="1770">
        <v>2</v>
      </c>
      <c r="C31" s="1771" t="s">
        <v>745</v>
      </c>
      <c r="D31" s="1770">
        <v>45</v>
      </c>
      <c r="E31" s="1771" t="s">
        <v>2159</v>
      </c>
      <c r="F31" s="1772">
        <v>674</v>
      </c>
      <c r="G31" s="1773">
        <v>1.0063835925000002</v>
      </c>
      <c r="H31" s="1773">
        <v>2.4932800000000004</v>
      </c>
      <c r="I31" s="1773">
        <v>0.67442999999999986</v>
      </c>
      <c r="J31" s="1773">
        <v>8.3577499999999993</v>
      </c>
      <c r="K31" s="1773">
        <v>0.32357000000000002</v>
      </c>
      <c r="L31" s="2321">
        <v>3.0866955927582762E-2</v>
      </c>
    </row>
    <row r="32" spans="1:12" ht="12" x14ac:dyDescent="0.2">
      <c r="A32" s="1769" t="s">
        <v>2328</v>
      </c>
      <c r="B32" s="1770">
        <v>2</v>
      </c>
      <c r="C32" s="1771" t="s">
        <v>1817</v>
      </c>
      <c r="D32" s="1770">
        <v>43</v>
      </c>
      <c r="E32" s="1771" t="s">
        <v>2329</v>
      </c>
      <c r="F32" s="1772">
        <v>510</v>
      </c>
      <c r="G32" s="1773">
        <v>0.38862573750000001</v>
      </c>
      <c r="H32" s="1773">
        <v>1.0710066599999999</v>
      </c>
      <c r="I32" s="1773">
        <v>7.947731999999999E-2</v>
      </c>
      <c r="J32" s="1773">
        <v>2.0769985799999997</v>
      </c>
      <c r="K32" s="1773">
        <v>0.12494999999999998</v>
      </c>
      <c r="L32" s="2321">
        <v>5.9306079712980186E-3</v>
      </c>
    </row>
    <row r="33" spans="1:12" ht="12" x14ac:dyDescent="0.2">
      <c r="A33" s="1769" t="s">
        <v>2330</v>
      </c>
      <c r="B33" s="1770">
        <v>2</v>
      </c>
      <c r="C33" s="1771" t="s">
        <v>1817</v>
      </c>
      <c r="D33" s="1770">
        <v>41</v>
      </c>
      <c r="E33" s="1771" t="s">
        <v>2331</v>
      </c>
      <c r="F33" s="1772">
        <v>389</v>
      </c>
      <c r="G33" s="1773">
        <v>0.38924156699999996</v>
      </c>
      <c r="H33" s="1773">
        <v>1.0724449199999999</v>
      </c>
      <c r="I33" s="1773">
        <v>7.7415959999999992E-2</v>
      </c>
      <c r="J33" s="1773">
        <v>2.0662699199999999</v>
      </c>
      <c r="K33" s="1773">
        <v>0.12514800000000001</v>
      </c>
      <c r="L33" s="2321">
        <v>5.895312586564538E-3</v>
      </c>
    </row>
    <row r="34" spans="1:12" ht="12" x14ac:dyDescent="0.2">
      <c r="A34" s="1769" t="s">
        <v>757</v>
      </c>
      <c r="B34" s="1770">
        <v>2</v>
      </c>
      <c r="C34" s="1771" t="s">
        <v>745</v>
      </c>
      <c r="D34" s="1770">
        <v>37</v>
      </c>
      <c r="E34" s="1771" t="s">
        <v>790</v>
      </c>
      <c r="F34" s="1772">
        <v>16393</v>
      </c>
      <c r="G34" s="1773">
        <v>0.86847510750000001</v>
      </c>
      <c r="H34" s="1773">
        <v>2.2562390000000003</v>
      </c>
      <c r="I34" s="1773">
        <v>0.548898</v>
      </c>
      <c r="J34" s="1773">
        <v>3.5418470000000002</v>
      </c>
      <c r="K34" s="1773">
        <v>0.27922999999999998</v>
      </c>
      <c r="L34" s="2321">
        <v>5.2281591003454303E-3</v>
      </c>
    </row>
    <row r="35" spans="1:12" ht="12" x14ac:dyDescent="0.2">
      <c r="A35" s="1769" t="s">
        <v>2160</v>
      </c>
      <c r="B35" s="1770">
        <v>2</v>
      </c>
      <c r="C35" s="1771" t="s">
        <v>745</v>
      </c>
      <c r="D35" s="1770">
        <v>37</v>
      </c>
      <c r="E35" s="1771" t="s">
        <v>2161</v>
      </c>
      <c r="F35" s="1772">
        <v>3044</v>
      </c>
      <c r="G35" s="1773">
        <v>0.61291239652499996</v>
      </c>
      <c r="H35" s="1773">
        <v>1.8172296459999999</v>
      </c>
      <c r="I35" s="1773">
        <v>1.4355238999999997E-2</v>
      </c>
      <c r="J35" s="1773">
        <v>1.668952011</v>
      </c>
      <c r="K35" s="1773">
        <v>0.19706209999999996</v>
      </c>
      <c r="L35" s="2321">
        <v>8.6844551994572187E-3</v>
      </c>
    </row>
    <row r="36" spans="1:12" ht="12" x14ac:dyDescent="0.2">
      <c r="A36" s="1769" t="s">
        <v>803</v>
      </c>
      <c r="B36" s="1770">
        <v>2</v>
      </c>
      <c r="C36" s="1771" t="s">
        <v>745</v>
      </c>
      <c r="D36" s="1770">
        <v>34</v>
      </c>
      <c r="E36" s="1771" t="s">
        <v>804</v>
      </c>
      <c r="F36" s="1772">
        <v>26921</v>
      </c>
      <c r="G36" s="1773">
        <v>0.8772429022499999</v>
      </c>
      <c r="H36" s="1773">
        <v>2.8231870999999993</v>
      </c>
      <c r="I36" s="1773">
        <v>0.4335291</v>
      </c>
      <c r="J36" s="1773">
        <v>3.6443495000000006</v>
      </c>
      <c r="K36" s="1773">
        <v>0.28204899999999999</v>
      </c>
      <c r="L36" s="2321">
        <v>2.7010735995685591E-2</v>
      </c>
    </row>
    <row r="37" spans="1:12" ht="12" x14ac:dyDescent="0.2">
      <c r="A37" s="1769" t="s">
        <v>2332</v>
      </c>
      <c r="B37" s="1770">
        <v>2</v>
      </c>
      <c r="C37" s="1771" t="s">
        <v>1817</v>
      </c>
      <c r="D37" s="1770">
        <v>34</v>
      </c>
      <c r="E37" s="1771" t="s">
        <v>2333</v>
      </c>
      <c r="F37" s="1772">
        <v>317</v>
      </c>
      <c r="G37" s="1773">
        <v>0.45104845499999996</v>
      </c>
      <c r="H37" s="1773">
        <v>1.04274</v>
      </c>
      <c r="I37" s="1773">
        <v>0.33185399999999993</v>
      </c>
      <c r="J37" s="1773">
        <v>2.1817800000000003</v>
      </c>
      <c r="K37" s="1773">
        <v>0.14501999999999998</v>
      </c>
      <c r="L37" s="2321">
        <v>2.3470707641149737E-3</v>
      </c>
    </row>
    <row r="38" spans="1:12" ht="12" x14ac:dyDescent="0.2">
      <c r="A38" s="1769" t="s">
        <v>2334</v>
      </c>
      <c r="B38" s="1770">
        <v>3</v>
      </c>
      <c r="C38" s="1771" t="s">
        <v>1817</v>
      </c>
      <c r="D38" s="1770">
        <v>31</v>
      </c>
      <c r="E38" s="1771" t="s">
        <v>2335</v>
      </c>
      <c r="F38" s="1772">
        <v>312</v>
      </c>
      <c r="G38" s="1773">
        <v>0.28356989017500001</v>
      </c>
      <c r="H38" s="1773">
        <v>0.63464622300000006</v>
      </c>
      <c r="I38" s="1773">
        <v>0.15114411</v>
      </c>
      <c r="J38" s="1773">
        <v>1.7713194569999997</v>
      </c>
      <c r="K38" s="1773">
        <v>9.1172699999999995E-2</v>
      </c>
      <c r="L38" s="2321">
        <v>5.4770773965240127E-3</v>
      </c>
    </row>
    <row r="39" spans="1:12" ht="12" x14ac:dyDescent="0.2">
      <c r="A39" s="1769" t="s">
        <v>805</v>
      </c>
      <c r="B39" s="1770">
        <v>2</v>
      </c>
      <c r="C39" s="1771" t="s">
        <v>751</v>
      </c>
      <c r="D39" s="1770">
        <v>29</v>
      </c>
      <c r="E39" s="1771" t="s">
        <v>806</v>
      </c>
      <c r="F39" s="1772">
        <v>8632</v>
      </c>
      <c r="G39" s="1773">
        <v>0.51762359187500007</v>
      </c>
      <c r="H39" s="1773">
        <v>1.7915972878787878</v>
      </c>
      <c r="I39" s="1773">
        <v>0</v>
      </c>
      <c r="J39" s="1773">
        <v>1.0074435833333337</v>
      </c>
      <c r="K39" s="1773">
        <v>0.16642507575757576</v>
      </c>
      <c r="L39" s="2321">
        <v>6.0163104545454552E-2</v>
      </c>
    </row>
    <row r="40" spans="1:12" ht="12" x14ac:dyDescent="0.2">
      <c r="A40" s="1769" t="s">
        <v>2162</v>
      </c>
      <c r="B40" s="1770">
        <v>2</v>
      </c>
      <c r="C40" s="1771" t="s">
        <v>745</v>
      </c>
      <c r="D40" s="1770">
        <v>29</v>
      </c>
      <c r="E40" s="1771" t="s">
        <v>1818</v>
      </c>
      <c r="F40" s="1772">
        <v>672</v>
      </c>
      <c r="G40" s="1773">
        <v>0.42543990059999998</v>
      </c>
      <c r="H40" s="1773">
        <v>0.92842206800000004</v>
      </c>
      <c r="I40" s="1773">
        <v>0.24733456000000004</v>
      </c>
      <c r="J40" s="1773">
        <v>2.6510918400000003</v>
      </c>
      <c r="K40" s="1773">
        <v>0.1367864</v>
      </c>
      <c r="L40" s="2321">
        <v>5.7100667842676367E-3</v>
      </c>
    </row>
    <row r="41" spans="1:12" ht="12" x14ac:dyDescent="0.2">
      <c r="A41" s="1769" t="s">
        <v>2336</v>
      </c>
      <c r="B41" s="1770">
        <v>2</v>
      </c>
      <c r="C41" s="1771" t="s">
        <v>751</v>
      </c>
      <c r="D41" s="1770">
        <v>23</v>
      </c>
      <c r="E41" s="1771" t="s">
        <v>2337</v>
      </c>
      <c r="F41" s="1772">
        <v>1540</v>
      </c>
      <c r="G41" s="1773">
        <v>0.31790127763970594</v>
      </c>
      <c r="H41" s="1773">
        <v>0.99296594830659557</v>
      </c>
      <c r="I41" s="1773">
        <v>0.24907733333333337</v>
      </c>
      <c r="J41" s="1773">
        <v>0.62700214616755801</v>
      </c>
      <c r="K41" s="1773">
        <v>0.10221084402852051</v>
      </c>
      <c r="L41" s="2321">
        <v>3.6344919438502682E-2</v>
      </c>
    </row>
    <row r="42" spans="1:12" ht="12" x14ac:dyDescent="0.2">
      <c r="A42" s="1769" t="s">
        <v>2338</v>
      </c>
      <c r="B42" s="1770">
        <v>3</v>
      </c>
      <c r="C42" s="1771" t="s">
        <v>1817</v>
      </c>
      <c r="D42" s="1770">
        <v>21</v>
      </c>
      <c r="E42" s="1771" t="s">
        <v>1819</v>
      </c>
      <c r="F42" s="1772">
        <v>524</v>
      </c>
      <c r="G42" s="1773">
        <v>0.1780866945</v>
      </c>
      <c r="H42" s="1773">
        <v>0.47411136000000009</v>
      </c>
      <c r="I42" s="1773">
        <v>0.29072051999999998</v>
      </c>
      <c r="J42" s="1773">
        <v>1.6350724800000003</v>
      </c>
      <c r="K42" s="1773">
        <v>5.725800000000001E-2</v>
      </c>
      <c r="L42" s="2321">
        <v>1.2488969202326103E-2</v>
      </c>
    </row>
    <row r="43" spans="1:12" ht="12" x14ac:dyDescent="0.2">
      <c r="A43" s="1769" t="s">
        <v>791</v>
      </c>
      <c r="B43" s="1770">
        <v>2</v>
      </c>
      <c r="C43" s="1771" t="s">
        <v>745</v>
      </c>
      <c r="D43" s="1770">
        <v>20</v>
      </c>
      <c r="E43" s="1771" t="s">
        <v>792</v>
      </c>
      <c r="F43" s="1772">
        <v>2931</v>
      </c>
      <c r="G43" s="1773">
        <v>0.42543990059999998</v>
      </c>
      <c r="H43" s="1773">
        <v>0.92842206800000016</v>
      </c>
      <c r="I43" s="1773">
        <v>0.24733456000000001</v>
      </c>
      <c r="J43" s="1773">
        <v>2.6510918400000003</v>
      </c>
      <c r="K43" s="1773">
        <v>0.13678640000000003</v>
      </c>
      <c r="L43" s="2321">
        <v>5.7100667842676384E-3</v>
      </c>
    </row>
    <row r="44" spans="1:12" ht="12" x14ac:dyDescent="0.2">
      <c r="A44" s="1769" t="s">
        <v>2339</v>
      </c>
      <c r="B44" s="1770">
        <v>2</v>
      </c>
      <c r="C44" s="1771" t="s">
        <v>1817</v>
      </c>
      <c r="D44" s="1770">
        <v>16</v>
      </c>
      <c r="E44" s="1771" t="s">
        <v>1818</v>
      </c>
      <c r="F44" s="1772">
        <v>505</v>
      </c>
      <c r="G44" s="1773">
        <v>0.21743446725000004</v>
      </c>
      <c r="H44" s="1773">
        <v>0.44125734000000005</v>
      </c>
      <c r="I44" s="1773">
        <v>0.15549054000000001</v>
      </c>
      <c r="J44" s="1773">
        <v>1.6698144000000001</v>
      </c>
      <c r="K44" s="1773">
        <v>6.9908999999999999E-2</v>
      </c>
      <c r="L44" s="2321">
        <v>2.9028325367188457E-3</v>
      </c>
    </row>
    <row r="45" spans="1:12" ht="12" x14ac:dyDescent="0.2">
      <c r="A45" s="1769" t="s">
        <v>2340</v>
      </c>
      <c r="B45" s="1770">
        <v>2</v>
      </c>
      <c r="C45" s="1771" t="s">
        <v>1817</v>
      </c>
      <c r="D45" s="1770">
        <v>16</v>
      </c>
      <c r="E45" s="1771" t="s">
        <v>2341</v>
      </c>
      <c r="F45" s="1772">
        <v>491</v>
      </c>
      <c r="G45" s="1773">
        <v>0.16566373395</v>
      </c>
      <c r="H45" s="1773">
        <v>0.39257843399999992</v>
      </c>
      <c r="I45" s="1773">
        <v>0.15598963379999997</v>
      </c>
      <c r="J45" s="1773">
        <v>0.82829642400000003</v>
      </c>
      <c r="K45" s="1773">
        <v>5.32638E-2</v>
      </c>
      <c r="L45" s="2321">
        <v>7.3361961423333298E-5</v>
      </c>
    </row>
    <row r="46" spans="1:12" ht="12" x14ac:dyDescent="0.2">
      <c r="A46" s="1769" t="s">
        <v>2342</v>
      </c>
      <c r="B46" s="1770">
        <v>2</v>
      </c>
      <c r="C46" s="1771" t="s">
        <v>751</v>
      </c>
      <c r="D46" s="1770">
        <v>12</v>
      </c>
      <c r="E46" s="1771" t="s">
        <v>2337</v>
      </c>
      <c r="F46" s="1772">
        <v>394</v>
      </c>
      <c r="G46" s="1773">
        <v>0.31790127763970588</v>
      </c>
      <c r="H46" s="1773">
        <v>0.99296594830659546</v>
      </c>
      <c r="I46" s="1773">
        <v>0.24907733333333335</v>
      </c>
      <c r="J46" s="1773">
        <v>0.62700214616755801</v>
      </c>
      <c r="K46" s="1773">
        <v>0.10221084402852051</v>
      </c>
      <c r="L46" s="2321">
        <v>3.6344919438502682E-2</v>
      </c>
    </row>
    <row r="47" spans="1:12" ht="12" x14ac:dyDescent="0.2">
      <c r="A47" s="1769" t="s">
        <v>2343</v>
      </c>
      <c r="B47" s="1770">
        <v>2</v>
      </c>
      <c r="C47" s="1771" t="s">
        <v>1817</v>
      </c>
      <c r="D47" s="1770">
        <v>11</v>
      </c>
      <c r="E47" s="1771" t="s">
        <v>1819</v>
      </c>
      <c r="F47" s="1772">
        <v>340</v>
      </c>
      <c r="G47" s="1773">
        <v>0.11872446300000002</v>
      </c>
      <c r="H47" s="1773">
        <v>0.31607424000000001</v>
      </c>
      <c r="I47" s="1773">
        <v>0.19381368000000002</v>
      </c>
      <c r="J47" s="1773">
        <v>1.0900483200000004</v>
      </c>
      <c r="K47" s="1773">
        <v>3.8172000000000011E-2</v>
      </c>
      <c r="L47" s="2321">
        <v>8.3259794682174031E-3</v>
      </c>
    </row>
    <row r="48" spans="1:12" ht="12" x14ac:dyDescent="0.2">
      <c r="A48" s="1769" t="s">
        <v>1820</v>
      </c>
      <c r="B48" s="1770">
        <v>2</v>
      </c>
      <c r="C48" s="1771" t="s">
        <v>1817</v>
      </c>
      <c r="D48" s="1770">
        <v>10</v>
      </c>
      <c r="E48" s="1771" t="s">
        <v>1819</v>
      </c>
      <c r="F48" s="1772">
        <v>1716</v>
      </c>
      <c r="G48" s="1773">
        <v>0.118724463</v>
      </c>
      <c r="H48" s="1773">
        <v>0.31607424000000001</v>
      </c>
      <c r="I48" s="1773">
        <v>0.19381368000000002</v>
      </c>
      <c r="J48" s="1773">
        <v>1.09004832</v>
      </c>
      <c r="K48" s="1773">
        <v>3.8171999999999998E-2</v>
      </c>
      <c r="L48" s="2321">
        <v>8.3259794682173996E-3</v>
      </c>
    </row>
    <row r="49" spans="1:12" ht="12" x14ac:dyDescent="0.2">
      <c r="A49" s="1769" t="s">
        <v>2344</v>
      </c>
      <c r="B49" s="1770">
        <v>2</v>
      </c>
      <c r="C49" s="1771" t="s">
        <v>1817</v>
      </c>
      <c r="D49" s="1770">
        <v>7</v>
      </c>
      <c r="E49" s="1771" t="s">
        <v>2345</v>
      </c>
      <c r="F49" s="1772">
        <v>1687</v>
      </c>
      <c r="G49" s="1773">
        <v>9.3643407000000012E-2</v>
      </c>
      <c r="H49" s="1773">
        <v>0.10041683999999999</v>
      </c>
      <c r="I49" s="1773">
        <v>0.92773200000000011</v>
      </c>
      <c r="J49" s="1773">
        <v>2.5888008000000005</v>
      </c>
      <c r="K49" s="1773">
        <v>3.0107999999999999E-2</v>
      </c>
      <c r="L49" s="2321">
        <v>3.8508619042418933E-3</v>
      </c>
    </row>
    <row r="50" spans="1:12" ht="12" x14ac:dyDescent="0.2">
      <c r="A50" s="1769" t="s">
        <v>2346</v>
      </c>
      <c r="B50" s="1770">
        <v>2</v>
      </c>
      <c r="C50" s="1771" t="s">
        <v>2163</v>
      </c>
      <c r="D50" s="1770">
        <v>6</v>
      </c>
      <c r="E50" s="1771" t="s">
        <v>2347</v>
      </c>
      <c r="F50" s="1772">
        <v>1399</v>
      </c>
      <c r="G50" s="1773">
        <v>0.11112923249999999</v>
      </c>
      <c r="H50" s="1773">
        <v>0.20070179777978997</v>
      </c>
      <c r="I50" s="1773">
        <v>0.61910018098082997</v>
      </c>
      <c r="J50" s="1773">
        <v>0.80143270938457212</v>
      </c>
      <c r="K50" s="1773">
        <v>3.5730000000000005E-2</v>
      </c>
      <c r="L50" s="2321">
        <v>6.558641833211999E-3</v>
      </c>
    </row>
    <row r="51" spans="1:12" ht="12" x14ac:dyDescent="0.2">
      <c r="A51" s="1769" t="s">
        <v>1825</v>
      </c>
      <c r="B51" s="1770">
        <v>2</v>
      </c>
      <c r="C51" s="1771" t="s">
        <v>1821</v>
      </c>
      <c r="D51" s="1770">
        <v>6</v>
      </c>
      <c r="E51" s="1771" t="s">
        <v>1824</v>
      </c>
      <c r="F51" s="1772">
        <v>950</v>
      </c>
      <c r="G51" s="1773">
        <v>0.11196803212500001</v>
      </c>
      <c r="H51" s="1773">
        <v>0.27744025990675986</v>
      </c>
      <c r="I51" s="1773">
        <v>4.0624377622377611E-2</v>
      </c>
      <c r="J51" s="1773">
        <v>0.45869959440559444</v>
      </c>
      <c r="K51" s="1773">
        <v>3.5999688811188806E-2</v>
      </c>
      <c r="L51" s="2321">
        <v>1.2989017354312354E-2</v>
      </c>
    </row>
    <row r="52" spans="1:12" ht="12" x14ac:dyDescent="0.2">
      <c r="A52" s="1769" t="s">
        <v>1822</v>
      </c>
      <c r="B52" s="1770">
        <v>2</v>
      </c>
      <c r="C52" s="1771" t="s">
        <v>1817</v>
      </c>
      <c r="D52" s="1770">
        <v>6</v>
      </c>
      <c r="E52" s="1771" t="s">
        <v>1823</v>
      </c>
      <c r="F52" s="1772">
        <v>932</v>
      </c>
      <c r="G52" s="1773">
        <v>0.10694532420000001</v>
      </c>
      <c r="H52" s="1773">
        <v>0.15781844400000003</v>
      </c>
      <c r="I52" s="1773">
        <v>0.84467125200000004</v>
      </c>
      <c r="J52" s="1773">
        <v>2.1781690800000004</v>
      </c>
      <c r="K52" s="1773">
        <v>3.43848E-2</v>
      </c>
      <c r="L52" s="2321">
        <v>4.4109661611216018E-3</v>
      </c>
    </row>
    <row r="53" spans="1:12" ht="12" x14ac:dyDescent="0.2">
      <c r="A53" s="1769" t="s">
        <v>2348</v>
      </c>
      <c r="B53" s="1770">
        <v>2</v>
      </c>
      <c r="C53" s="1771" t="s">
        <v>2163</v>
      </c>
      <c r="D53" s="1770">
        <v>3</v>
      </c>
      <c r="E53" s="1771" t="s">
        <v>2349</v>
      </c>
      <c r="F53" s="1770">
        <v>3699</v>
      </c>
      <c r="G53" s="1773">
        <v>7.4944583999999995E-2</v>
      </c>
      <c r="H53" s="1773">
        <v>0.109459560525522</v>
      </c>
      <c r="I53" s="1773">
        <v>0.64534047543209394</v>
      </c>
      <c r="J53" s="1773">
        <v>0.84632745618808203</v>
      </c>
      <c r="K53" s="1773">
        <v>2.4095999999999999E-2</v>
      </c>
      <c r="L53" s="2321">
        <v>3.887352386574E-3</v>
      </c>
    </row>
    <row r="54" spans="1:12" ht="12" x14ac:dyDescent="0.2">
      <c r="A54" s="1774"/>
      <c r="B54" s="1774"/>
      <c r="C54" s="1774"/>
      <c r="D54" s="1774"/>
      <c r="E54" s="1774"/>
      <c r="F54" s="1774"/>
      <c r="G54" s="1774"/>
      <c r="H54" s="1774"/>
      <c r="I54" s="1774"/>
      <c r="J54" s="1774"/>
      <c r="K54" s="1774"/>
      <c r="L54" s="1775"/>
    </row>
    <row r="55" spans="1:12" ht="12.75" x14ac:dyDescent="0.2">
      <c r="A55" s="2145" t="s">
        <v>520</v>
      </c>
      <c r="B55" s="1045"/>
      <c r="C55" s="1045"/>
      <c r="D55" s="1045"/>
      <c r="E55" s="1045"/>
      <c r="F55" s="1045"/>
      <c r="G55" s="1045"/>
      <c r="H55" s="1045"/>
      <c r="I55" s="1045"/>
      <c r="J55" s="1045"/>
      <c r="K55" s="1045"/>
      <c r="L55" s="1045"/>
    </row>
    <row r="56" spans="1:12" ht="12.75" x14ac:dyDescent="0.2">
      <c r="A56" s="1045" t="s">
        <v>521</v>
      </c>
      <c r="B56" s="1045"/>
      <c r="C56" s="1045"/>
      <c r="D56" s="1045"/>
      <c r="E56" s="1045"/>
      <c r="F56" s="1045"/>
      <c r="G56" s="1045"/>
      <c r="H56" s="1045"/>
      <c r="I56" s="1045"/>
      <c r="J56" s="1045"/>
      <c r="K56" s="1045"/>
      <c r="L56" s="1045"/>
    </row>
    <row r="57" spans="1:12" ht="12.75" x14ac:dyDescent="0.2">
      <c r="A57" s="1045" t="s">
        <v>769</v>
      </c>
      <c r="B57" s="1045"/>
      <c r="C57" s="1045"/>
      <c r="D57" s="1045"/>
      <c r="E57" s="1045"/>
      <c r="F57" s="1045"/>
      <c r="G57" s="1045"/>
      <c r="H57" s="1045"/>
      <c r="I57" s="1045"/>
      <c r="J57" s="1045"/>
      <c r="K57" s="1045"/>
      <c r="L57" s="1045"/>
    </row>
  </sheetData>
  <hyperlinks>
    <hyperlink ref="A1" location="Contents!A1" display="To table of contents" xr:uid="{00000000-0004-0000-5200-000000000000}"/>
  </hyperlinks>
  <pageMargins left="0.52" right="0.31" top="0.61" bottom="0.61" header="0.5" footer="0.5"/>
  <pageSetup paperSize="9" scale="80"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J34"/>
  <sheetViews>
    <sheetView zoomScale="75" workbookViewId="0"/>
  </sheetViews>
  <sheetFormatPr defaultRowHeight="12.75" x14ac:dyDescent="0.2"/>
  <cols>
    <col min="1" max="1" width="28.42578125" style="1311" customWidth="1"/>
    <col min="2" max="2" width="13.5703125" style="1311" customWidth="1"/>
    <col min="3" max="9" width="11.7109375" style="1311" customWidth="1"/>
    <col min="10" max="16384" width="9.140625" style="1311"/>
  </cols>
  <sheetData>
    <row r="1" spans="1:10" x14ac:dyDescent="0.2">
      <c r="A1" s="2039" t="s">
        <v>824</v>
      </c>
    </row>
    <row r="2" spans="1:10" ht="15.75" x14ac:dyDescent="0.25">
      <c r="A2" s="1312" t="s">
        <v>1545</v>
      </c>
      <c r="B2" s="2077"/>
      <c r="C2" s="2077"/>
      <c r="D2" s="2077"/>
      <c r="E2" s="2077"/>
      <c r="F2" s="2077"/>
      <c r="G2" s="2077"/>
      <c r="H2" s="2077"/>
      <c r="I2" s="2077"/>
      <c r="J2" s="1457"/>
    </row>
    <row r="3" spans="1:10" ht="14.25" x14ac:dyDescent="0.2">
      <c r="A3" s="2163" t="s">
        <v>427</v>
      </c>
      <c r="B3" s="2162" t="s">
        <v>758</v>
      </c>
      <c r="C3" s="2161" t="s">
        <v>759</v>
      </c>
      <c r="D3" s="2161" t="s">
        <v>771</v>
      </c>
      <c r="E3" s="2161" t="s">
        <v>760</v>
      </c>
      <c r="F3" s="2161" t="s">
        <v>761</v>
      </c>
      <c r="G3" s="2161" t="s">
        <v>762</v>
      </c>
      <c r="H3" s="2161" t="s">
        <v>763</v>
      </c>
      <c r="I3" s="2160" t="s">
        <v>764</v>
      </c>
      <c r="J3" s="1457"/>
    </row>
    <row r="4" spans="1:10" x14ac:dyDescent="0.2">
      <c r="A4" s="2159"/>
      <c r="B4" s="2158"/>
      <c r="C4" s="2157" t="s">
        <v>522</v>
      </c>
      <c r="D4" s="2156"/>
      <c r="E4" s="2156"/>
      <c r="F4" s="2156"/>
      <c r="G4" s="2156"/>
      <c r="H4" s="2156"/>
      <c r="I4" s="2155"/>
      <c r="J4" s="1457"/>
    </row>
    <row r="5" spans="1:10" x14ac:dyDescent="0.2">
      <c r="A5" s="2154" t="s">
        <v>523</v>
      </c>
      <c r="B5" s="2153"/>
      <c r="C5" s="2152"/>
      <c r="D5" s="2151"/>
      <c r="E5" s="2151"/>
      <c r="F5" s="2151"/>
      <c r="G5" s="2151"/>
      <c r="H5" s="2151"/>
      <c r="I5" s="2150"/>
      <c r="J5" s="1457"/>
    </row>
    <row r="6" spans="1:10" x14ac:dyDescent="0.2">
      <c r="A6" s="1480" t="s">
        <v>765</v>
      </c>
      <c r="B6" s="1481"/>
      <c r="C6" s="2152">
        <v>56</v>
      </c>
      <c r="D6" s="2151">
        <v>34</v>
      </c>
      <c r="E6" s="2151">
        <v>30</v>
      </c>
      <c r="F6" s="2151">
        <v>30</v>
      </c>
      <c r="G6" s="2151">
        <v>24</v>
      </c>
      <c r="H6" s="2151"/>
      <c r="I6" s="2150">
        <v>18</v>
      </c>
      <c r="J6" s="1457"/>
    </row>
    <row r="7" spans="1:10" x14ac:dyDescent="0.2">
      <c r="A7" s="1480" t="s">
        <v>766</v>
      </c>
      <c r="B7" s="1481"/>
      <c r="C7" s="2152">
        <v>120</v>
      </c>
      <c r="D7" s="2151">
        <v>100</v>
      </c>
      <c r="E7" s="2151">
        <v>150</v>
      </c>
      <c r="F7" s="2151">
        <v>150</v>
      </c>
      <c r="G7" s="2151">
        <v>30</v>
      </c>
      <c r="H7" s="2151">
        <v>390</v>
      </c>
      <c r="I7" s="2150">
        <v>300</v>
      </c>
      <c r="J7" s="1457"/>
    </row>
    <row r="8" spans="1:10" x14ac:dyDescent="0.2">
      <c r="A8" s="1480" t="s">
        <v>767</v>
      </c>
      <c r="B8" s="1481"/>
      <c r="C8" s="2152">
        <v>240</v>
      </c>
      <c r="D8" s="2151">
        <v>240</v>
      </c>
      <c r="E8" s="2151">
        <v>270</v>
      </c>
      <c r="F8" s="2151">
        <v>270</v>
      </c>
      <c r="G8" s="2151">
        <v>96</v>
      </c>
      <c r="H8" s="2151">
        <v>390</v>
      </c>
      <c r="I8" s="2150">
        <v>270</v>
      </c>
      <c r="J8" s="1457"/>
    </row>
    <row r="9" spans="1:10" x14ac:dyDescent="0.2">
      <c r="A9" s="1480" t="s">
        <v>524</v>
      </c>
      <c r="B9" s="1481"/>
      <c r="C9" s="2152">
        <v>1015</v>
      </c>
      <c r="D9" s="2151">
        <v>1015</v>
      </c>
      <c r="E9" s="2151">
        <v>1015</v>
      </c>
      <c r="F9" s="2151">
        <v>1015</v>
      </c>
      <c r="G9" s="2151">
        <v>780</v>
      </c>
      <c r="H9" s="2151">
        <v>420</v>
      </c>
      <c r="I9" s="2150">
        <v>960</v>
      </c>
      <c r="J9" s="1457"/>
    </row>
    <row r="10" spans="1:10" x14ac:dyDescent="0.2">
      <c r="A10" s="1480" t="s">
        <v>525</v>
      </c>
      <c r="B10" s="1481"/>
      <c r="C10" s="2152">
        <v>1229</v>
      </c>
      <c r="D10" s="2151">
        <v>1229</v>
      </c>
      <c r="E10" s="2151">
        <v>1229</v>
      </c>
      <c r="F10" s="2151">
        <v>1229</v>
      </c>
      <c r="G10" s="2151">
        <v>780</v>
      </c>
      <c r="H10" s="2151">
        <v>420</v>
      </c>
      <c r="I10" s="2150">
        <v>960</v>
      </c>
      <c r="J10" s="1457"/>
    </row>
    <row r="11" spans="1:10" x14ac:dyDescent="0.2">
      <c r="A11" s="2149"/>
      <c r="B11" s="2148"/>
      <c r="C11" s="2149"/>
      <c r="D11" s="2148"/>
      <c r="E11" s="2148"/>
      <c r="F11" s="2148"/>
      <c r="G11" s="2148"/>
      <c r="H11" s="2148"/>
      <c r="I11" s="2147"/>
      <c r="J11" s="1457"/>
    </row>
    <row r="12" spans="1:10" ht="14.25" x14ac:dyDescent="0.2">
      <c r="A12" s="2163" t="s">
        <v>504</v>
      </c>
      <c r="B12" s="2162" t="s">
        <v>758</v>
      </c>
      <c r="C12" s="2161" t="s">
        <v>759</v>
      </c>
      <c r="D12" s="2161" t="s">
        <v>771</v>
      </c>
      <c r="E12" s="2161" t="s">
        <v>760</v>
      </c>
      <c r="F12" s="2161" t="s">
        <v>761</v>
      </c>
      <c r="G12" s="2161" t="s">
        <v>762</v>
      </c>
      <c r="H12" s="2161" t="s">
        <v>763</v>
      </c>
      <c r="I12" s="2160" t="s">
        <v>764</v>
      </c>
      <c r="J12" s="1457"/>
    </row>
    <row r="13" spans="1:10" x14ac:dyDescent="0.2">
      <c r="A13" s="2159"/>
      <c r="B13" s="2158"/>
      <c r="C13" s="2157" t="s">
        <v>522</v>
      </c>
      <c r="D13" s="2156"/>
      <c r="E13" s="2156"/>
      <c r="F13" s="2156"/>
      <c r="G13" s="2156"/>
      <c r="H13" s="2156"/>
      <c r="I13" s="2155"/>
      <c r="J13" s="1457"/>
    </row>
    <row r="14" spans="1:10" x14ac:dyDescent="0.2">
      <c r="A14" s="2154" t="s">
        <v>523</v>
      </c>
      <c r="B14" s="2153"/>
      <c r="C14" s="2152"/>
      <c r="D14" s="2151"/>
      <c r="E14" s="2151"/>
      <c r="F14" s="2151"/>
      <c r="G14" s="2151"/>
      <c r="H14" s="2151"/>
      <c r="I14" s="2150"/>
      <c r="J14" s="1457"/>
    </row>
    <row r="15" spans="1:10" x14ac:dyDescent="0.2">
      <c r="A15" s="1480" t="s">
        <v>765</v>
      </c>
      <c r="B15" s="1481"/>
      <c r="C15" s="2152">
        <v>56</v>
      </c>
      <c r="D15" s="2151">
        <v>34</v>
      </c>
      <c r="E15" s="2151">
        <v>30</v>
      </c>
      <c r="F15" s="2151">
        <v>30</v>
      </c>
      <c r="G15" s="2151">
        <v>24</v>
      </c>
      <c r="H15" s="2151">
        <v>0</v>
      </c>
      <c r="I15" s="2150">
        <v>18</v>
      </c>
      <c r="J15" s="1457"/>
    </row>
    <row r="16" spans="1:10" x14ac:dyDescent="0.2">
      <c r="A16" s="1480" t="s">
        <v>766</v>
      </c>
      <c r="B16" s="1481"/>
      <c r="C16" s="2152">
        <v>120</v>
      </c>
      <c r="D16" s="2151">
        <v>100</v>
      </c>
      <c r="E16" s="2151">
        <v>150</v>
      </c>
      <c r="F16" s="2151">
        <v>150</v>
      </c>
      <c r="G16" s="2151">
        <v>30</v>
      </c>
      <c r="H16" s="2151">
        <v>390</v>
      </c>
      <c r="I16" s="2150">
        <v>300</v>
      </c>
      <c r="J16" s="1457"/>
    </row>
    <row r="17" spans="1:10" x14ac:dyDescent="0.2">
      <c r="A17" s="1480" t="s">
        <v>767</v>
      </c>
      <c r="B17" s="1481"/>
      <c r="C17" s="2152">
        <v>240</v>
      </c>
      <c r="D17" s="2151">
        <v>240</v>
      </c>
      <c r="E17" s="2151">
        <v>270</v>
      </c>
      <c r="F17" s="2151">
        <v>270</v>
      </c>
      <c r="G17" s="2151">
        <v>96</v>
      </c>
      <c r="H17" s="2151">
        <v>390</v>
      </c>
      <c r="I17" s="2150">
        <v>270</v>
      </c>
      <c r="J17" s="1457"/>
    </row>
    <row r="18" spans="1:10" x14ac:dyDescent="0.2">
      <c r="A18" s="1480" t="s">
        <v>768</v>
      </c>
      <c r="B18" s="1481"/>
      <c r="C18" s="2152">
        <v>760</v>
      </c>
      <c r="D18" s="2151">
        <v>760</v>
      </c>
      <c r="E18" s="2151">
        <v>760</v>
      </c>
      <c r="F18" s="2151">
        <v>760</v>
      </c>
      <c r="G18" s="2151">
        <v>760</v>
      </c>
      <c r="H18" s="2151">
        <v>420</v>
      </c>
      <c r="I18" s="2150">
        <v>600</v>
      </c>
      <c r="J18" s="1457"/>
    </row>
    <row r="19" spans="1:10" x14ac:dyDescent="0.2">
      <c r="A19" s="2149"/>
      <c r="B19" s="2148"/>
      <c r="C19" s="2149"/>
      <c r="D19" s="2148"/>
      <c r="E19" s="2148"/>
      <c r="F19" s="2148"/>
      <c r="G19" s="2148"/>
      <c r="H19" s="2148"/>
      <c r="I19" s="2147"/>
      <c r="J19" s="1457"/>
    </row>
    <row r="20" spans="1:10" x14ac:dyDescent="0.2">
      <c r="A20" s="2146"/>
      <c r="B20" s="1419"/>
    </row>
    <row r="21" spans="1:10" x14ac:dyDescent="0.2">
      <c r="A21" s="1419" t="s">
        <v>526</v>
      </c>
      <c r="B21" s="1457"/>
    </row>
    <row r="22" spans="1:10" ht="14.25" x14ac:dyDescent="0.2">
      <c r="A22" s="2078" t="s">
        <v>527</v>
      </c>
    </row>
    <row r="23" spans="1:10" ht="14.25" x14ac:dyDescent="0.2">
      <c r="A23" s="2078" t="s">
        <v>528</v>
      </c>
    </row>
    <row r="24" spans="1:10" ht="14.25" x14ac:dyDescent="0.2">
      <c r="A24" s="2078" t="s">
        <v>529</v>
      </c>
    </row>
    <row r="25" spans="1:10" ht="14.25" x14ac:dyDescent="0.2">
      <c r="A25" s="2078" t="s">
        <v>530</v>
      </c>
    </row>
    <row r="26" spans="1:10" ht="14.25" x14ac:dyDescent="0.2">
      <c r="A26" s="2078" t="s">
        <v>531</v>
      </c>
    </row>
    <row r="27" spans="1:10" ht="14.25" x14ac:dyDescent="0.2">
      <c r="A27" s="2078" t="s">
        <v>770</v>
      </c>
    </row>
    <row r="28" spans="1:10" ht="14.25" x14ac:dyDescent="0.2">
      <c r="A28" s="2078" t="s">
        <v>532</v>
      </c>
    </row>
    <row r="29" spans="1:10" x14ac:dyDescent="0.2">
      <c r="A29" s="2077" t="s">
        <v>924</v>
      </c>
    </row>
    <row r="30" spans="1:10" x14ac:dyDescent="0.2">
      <c r="A30" s="2077" t="s">
        <v>533</v>
      </c>
    </row>
    <row r="31" spans="1:10" x14ac:dyDescent="0.2">
      <c r="A31" s="2077" t="s">
        <v>233</v>
      </c>
    </row>
    <row r="32" spans="1:10" x14ac:dyDescent="0.2">
      <c r="A32" s="2077" t="s">
        <v>534</v>
      </c>
    </row>
    <row r="33" spans="1:1" x14ac:dyDescent="0.2">
      <c r="A33" s="2077" t="s">
        <v>535</v>
      </c>
    </row>
    <row r="34" spans="1:1" x14ac:dyDescent="0.2">
      <c r="A34" s="2077" t="s">
        <v>536</v>
      </c>
    </row>
  </sheetData>
  <hyperlinks>
    <hyperlink ref="A1" location="Contents!A1" display="To table of contents" xr:uid="{00000000-0004-0000-5300-000000000000}"/>
  </hyperlinks>
  <pageMargins left="0.75" right="0.54" top="0.73"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D15"/>
  <sheetViews>
    <sheetView zoomScale="75" zoomScaleNormal="75" workbookViewId="0">
      <selection activeCell="B3" sqref="B3:C3"/>
    </sheetView>
  </sheetViews>
  <sheetFormatPr defaultRowHeight="11.25" x14ac:dyDescent="0.2"/>
  <cols>
    <col min="1" max="1" width="43.5703125" style="2040" customWidth="1"/>
    <col min="2" max="2" width="16.85546875" style="2040" customWidth="1"/>
    <col min="3" max="3" width="15.140625" style="2040" customWidth="1"/>
    <col min="4" max="16384" width="9.140625" style="2040"/>
  </cols>
  <sheetData>
    <row r="1" spans="1:4" ht="12.75" x14ac:dyDescent="0.2">
      <c r="A1" s="2039" t="s">
        <v>824</v>
      </c>
    </row>
    <row r="2" spans="1:4" ht="12.75" x14ac:dyDescent="0.2">
      <c r="A2" s="2176" t="s">
        <v>2164</v>
      </c>
      <c r="B2" s="2145"/>
      <c r="C2" s="2145"/>
    </row>
    <row r="3" spans="1:4" ht="12.75" x14ac:dyDescent="0.2">
      <c r="A3" s="2175"/>
      <c r="B3" s="2461" t="s">
        <v>397</v>
      </c>
      <c r="C3" s="2462"/>
    </row>
    <row r="4" spans="1:4" ht="12.75" x14ac:dyDescent="0.2">
      <c r="A4" s="2174"/>
      <c r="B4" s="2463" t="s">
        <v>2165</v>
      </c>
      <c r="C4" s="2464"/>
    </row>
    <row r="5" spans="1:4" ht="12.75" x14ac:dyDescent="0.2">
      <c r="A5" s="2173"/>
      <c r="B5" s="2172" t="s">
        <v>2166</v>
      </c>
      <c r="C5" s="2171" t="s">
        <v>2167</v>
      </c>
    </row>
    <row r="6" spans="1:4" ht="12.75" x14ac:dyDescent="0.2">
      <c r="A6" s="2170" t="s">
        <v>2168</v>
      </c>
      <c r="B6" s="2169">
        <v>100</v>
      </c>
      <c r="C6" s="2168">
        <v>75.400000000000006</v>
      </c>
    </row>
    <row r="7" spans="1:4" ht="12.75" x14ac:dyDescent="0.2">
      <c r="A7" s="2170" t="s">
        <v>2169</v>
      </c>
      <c r="B7" s="2169">
        <v>100</v>
      </c>
      <c r="C7" s="2168">
        <v>75.400000000000006</v>
      </c>
    </row>
    <row r="8" spans="1:4" ht="12.75" x14ac:dyDescent="0.2">
      <c r="A8" s="2170" t="s">
        <v>2170</v>
      </c>
      <c r="B8" s="2169">
        <v>95</v>
      </c>
      <c r="C8" s="2168">
        <v>48.9</v>
      </c>
    </row>
    <row r="9" spans="1:4" ht="12.75" x14ac:dyDescent="0.2">
      <c r="A9" s="2170" t="s">
        <v>2171</v>
      </c>
      <c r="B9" s="2169">
        <v>15</v>
      </c>
      <c r="C9" s="2168">
        <v>0</v>
      </c>
    </row>
    <row r="10" spans="1:4" ht="12.75" x14ac:dyDescent="0.2">
      <c r="A10" s="2170" t="s">
        <v>2172</v>
      </c>
      <c r="B10" s="2169">
        <v>20</v>
      </c>
      <c r="C10" s="2168">
        <v>0</v>
      </c>
    </row>
    <row r="11" spans="1:4" ht="12.75" x14ac:dyDescent="0.2">
      <c r="A11" s="2167"/>
      <c r="B11" s="2166"/>
      <c r="C11" s="2166"/>
      <c r="D11" s="2059"/>
    </row>
    <row r="12" spans="1:4" ht="12.75" x14ac:dyDescent="0.2">
      <c r="A12" s="2164" t="s">
        <v>405</v>
      </c>
      <c r="B12" s="2145"/>
      <c r="C12" s="2145"/>
    </row>
    <row r="13" spans="1:4" ht="12.75" x14ac:dyDescent="0.2">
      <c r="A13" s="2165" t="s">
        <v>429</v>
      </c>
      <c r="B13" s="2145"/>
      <c r="C13" s="2145"/>
    </row>
    <row r="14" spans="1:4" ht="12.75" x14ac:dyDescent="0.2">
      <c r="A14" s="2164" t="s">
        <v>430</v>
      </c>
      <c r="B14" s="2145"/>
      <c r="C14" s="2145"/>
    </row>
    <row r="15" spans="1:4" ht="12.75" x14ac:dyDescent="0.2">
      <c r="A15" s="1046" t="s">
        <v>431</v>
      </c>
      <c r="B15" s="2145"/>
      <c r="C15" s="2145"/>
    </row>
  </sheetData>
  <mergeCells count="2">
    <mergeCell ref="B3:C3"/>
    <mergeCell ref="B4:C4"/>
  </mergeCells>
  <hyperlinks>
    <hyperlink ref="A15" r:id="rId1" display="'Documentation on the website of the Dutch Emission Registration." xr:uid="{00000000-0004-0000-5400-000000000000}"/>
    <hyperlink ref="A1" location="Contents!A1" display="To table of contents" xr:uid="{00000000-0004-0000-5400-000001000000}"/>
  </hyperlinks>
  <pageMargins left="0.56000000000000005" right="0.45" top="1" bottom="1" header="0.5" footer="0.5"/>
  <pageSetup paperSize="9" scale="82" orientation="landscape" r:id="rId2"/>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G35"/>
  <sheetViews>
    <sheetView zoomScale="75" zoomScaleNormal="75" workbookViewId="0"/>
  </sheetViews>
  <sheetFormatPr defaultColWidth="8.85546875" defaultRowHeight="12" x14ac:dyDescent="0.2"/>
  <cols>
    <col min="1" max="1" width="18.5703125" style="1777" customWidth="1"/>
    <col min="2" max="6" width="13.7109375" style="1777" customWidth="1"/>
    <col min="7" max="16384" width="8.85546875" style="1777"/>
  </cols>
  <sheetData>
    <row r="1" spans="1:6" x14ac:dyDescent="0.2">
      <c r="A1" s="1776" t="s">
        <v>824</v>
      </c>
    </row>
    <row r="2" spans="1:6" ht="15" x14ac:dyDescent="0.25">
      <c r="A2" s="2188" t="s">
        <v>2195</v>
      </c>
    </row>
    <row r="3" spans="1:6" ht="21.75" customHeight="1" x14ac:dyDescent="0.2">
      <c r="A3" s="2296"/>
      <c r="B3" s="2297" t="s">
        <v>423</v>
      </c>
      <c r="C3" s="2296" t="s">
        <v>581</v>
      </c>
      <c r="D3" s="2296" t="s">
        <v>261</v>
      </c>
      <c r="E3" s="2296" t="s">
        <v>582</v>
      </c>
      <c r="F3" s="2296" t="s">
        <v>1698</v>
      </c>
    </row>
    <row r="4" spans="1:6" ht="15.75" customHeight="1" x14ac:dyDescent="0.2">
      <c r="A4" s="2187"/>
      <c r="B4" s="1784" t="s">
        <v>830</v>
      </c>
      <c r="C4" s="2288"/>
      <c r="D4" s="2288"/>
      <c r="E4" s="2288"/>
      <c r="F4" s="2289"/>
    </row>
    <row r="5" spans="1:6" ht="7.5" customHeight="1" x14ac:dyDescent="0.2">
      <c r="A5" s="2186"/>
      <c r="B5" s="2294"/>
      <c r="C5" s="2185"/>
      <c r="D5" s="2185"/>
      <c r="E5" s="2185"/>
      <c r="F5" s="2295"/>
    </row>
    <row r="6" spans="1:6" ht="12.75" x14ac:dyDescent="0.2">
      <c r="A6" s="2182">
        <v>1990</v>
      </c>
      <c r="B6" s="2290">
        <v>44.779973147240973</v>
      </c>
      <c r="C6" s="2184">
        <v>55.02428358509448</v>
      </c>
      <c r="D6" s="2184">
        <v>3.3893092683753294</v>
      </c>
      <c r="E6" s="2183">
        <v>10.2669713781754</v>
      </c>
      <c r="F6" s="2291">
        <v>3.9418250684445697</v>
      </c>
    </row>
    <row r="7" spans="1:6" ht="12.95" customHeight="1" x14ac:dyDescent="0.2">
      <c r="A7" s="2182">
        <v>1991</v>
      </c>
      <c r="B7" s="2290">
        <v>44.779973147241009</v>
      </c>
      <c r="C7" s="2184">
        <v>55.024283585094516</v>
      </c>
      <c r="D7" s="2184">
        <v>3.3893092683753312</v>
      </c>
      <c r="E7" s="2183">
        <v>10.266971378175404</v>
      </c>
      <c r="F7" s="2291">
        <v>3.9418250684445701</v>
      </c>
    </row>
    <row r="8" spans="1:6" ht="12.95" customHeight="1" x14ac:dyDescent="0.2">
      <c r="A8" s="2182">
        <v>1992</v>
      </c>
      <c r="B8" s="2290">
        <v>44.779973147241009</v>
      </c>
      <c r="C8" s="2184">
        <v>55.024283585094501</v>
      </c>
      <c r="D8" s="2184">
        <v>3.3893092683753303</v>
      </c>
      <c r="E8" s="2183">
        <v>10.266971378175402</v>
      </c>
      <c r="F8" s="2291">
        <v>3.9418250684445697</v>
      </c>
    </row>
    <row r="9" spans="1:6" ht="12.95" customHeight="1" x14ac:dyDescent="0.2">
      <c r="A9" s="2182">
        <v>1993</v>
      </c>
      <c r="B9" s="2290">
        <v>44.779973147241002</v>
      </c>
      <c r="C9" s="2184">
        <v>55.024283585094516</v>
      </c>
      <c r="D9" s="2184">
        <v>3.3893092683753299</v>
      </c>
      <c r="E9" s="2183">
        <v>10.2669713781754</v>
      </c>
      <c r="F9" s="2291">
        <v>3.9418250684445697</v>
      </c>
    </row>
    <row r="10" spans="1:6" ht="12.95" customHeight="1" x14ac:dyDescent="0.2">
      <c r="A10" s="2182">
        <v>1994</v>
      </c>
      <c r="B10" s="2290">
        <v>44.779973147241023</v>
      </c>
      <c r="C10" s="2184">
        <v>55.024283585094523</v>
      </c>
      <c r="D10" s="2184">
        <v>3.3893092683753308</v>
      </c>
      <c r="E10" s="2183">
        <v>10.266971378175402</v>
      </c>
      <c r="F10" s="2291">
        <v>3.9418250684445706</v>
      </c>
    </row>
    <row r="11" spans="1:6" ht="12.95" customHeight="1" x14ac:dyDescent="0.2">
      <c r="A11" s="2182">
        <v>1995</v>
      </c>
      <c r="B11" s="2290">
        <v>44.779973147241016</v>
      </c>
      <c r="C11" s="2184">
        <v>55.024283585094516</v>
      </c>
      <c r="D11" s="2184">
        <v>3.3893092683753321</v>
      </c>
      <c r="E11" s="2183">
        <v>10.266971378175402</v>
      </c>
      <c r="F11" s="2291">
        <v>3.9418250684445706</v>
      </c>
    </row>
    <row r="12" spans="1:6" ht="12.95" customHeight="1" x14ac:dyDescent="0.2">
      <c r="A12" s="2182">
        <v>1996</v>
      </c>
      <c r="B12" s="2290">
        <v>44.780083085190498</v>
      </c>
      <c r="C12" s="2184">
        <v>56.024239087508377</v>
      </c>
      <c r="D12" s="2184">
        <v>3.3893781583078004</v>
      </c>
      <c r="E12" s="2183">
        <v>10.267016001689997</v>
      </c>
      <c r="F12" s="2291">
        <v>3.9418034504490302</v>
      </c>
    </row>
    <row r="13" spans="1:6" ht="12.95" customHeight="1" x14ac:dyDescent="0.2">
      <c r="A13" s="2182">
        <v>1997</v>
      </c>
      <c r="B13" s="2290">
        <v>43.789897772228699</v>
      </c>
      <c r="C13" s="2184">
        <v>54.842553235819103</v>
      </c>
      <c r="D13" s="2184">
        <v>3.2057021190152706</v>
      </c>
      <c r="E13" s="2183">
        <v>9.8949858237530215</v>
      </c>
      <c r="F13" s="2291">
        <v>3.8758164113593501</v>
      </c>
    </row>
    <row r="14" spans="1:6" ht="12.95" customHeight="1" x14ac:dyDescent="0.2">
      <c r="A14" s="2182">
        <v>1998</v>
      </c>
      <c r="B14" s="2290">
        <v>43.573561529332999</v>
      </c>
      <c r="C14" s="2184">
        <v>54.490575011882804</v>
      </c>
      <c r="D14" s="2184">
        <v>3.1954923236709698</v>
      </c>
      <c r="E14" s="2183">
        <v>9.700303398769659</v>
      </c>
      <c r="F14" s="2291">
        <v>3.8797551599504692</v>
      </c>
    </row>
    <row r="15" spans="1:6" ht="12.95" customHeight="1" x14ac:dyDescent="0.2">
      <c r="A15" s="2182">
        <v>1999</v>
      </c>
      <c r="B15" s="2290">
        <v>39.715161648773311</v>
      </c>
      <c r="C15" s="2184">
        <v>53.267457604998711</v>
      </c>
      <c r="D15" s="2184">
        <v>3.2039387741332406</v>
      </c>
      <c r="E15" s="2183">
        <v>9.171285924635221</v>
      </c>
      <c r="F15" s="2291">
        <v>3.04279670737525</v>
      </c>
    </row>
    <row r="16" spans="1:6" ht="12.95" customHeight="1" x14ac:dyDescent="0.2">
      <c r="A16" s="2182">
        <v>2000</v>
      </c>
      <c r="B16" s="2290">
        <v>39.313715670242793</v>
      </c>
      <c r="C16" s="2184">
        <v>54.239956179111097</v>
      </c>
      <c r="D16" s="2184">
        <v>3.2206577692053999</v>
      </c>
      <c r="E16" s="2183">
        <v>8.8299590701887105</v>
      </c>
      <c r="F16" s="2291">
        <v>0.98069586427349398</v>
      </c>
    </row>
    <row r="17" spans="1:7" ht="12.95" customHeight="1" x14ac:dyDescent="0.2">
      <c r="A17" s="2182">
        <v>2001</v>
      </c>
      <c r="B17" s="2290">
        <v>32.469948788870695</v>
      </c>
      <c r="C17" s="2184">
        <v>45.025637683589096</v>
      </c>
      <c r="D17" s="2184">
        <v>2.6542707186861696</v>
      </c>
      <c r="E17" s="2183">
        <v>7.3433250098781189</v>
      </c>
      <c r="F17" s="2291">
        <v>0.27650468279552692</v>
      </c>
    </row>
    <row r="18" spans="1:7" ht="12.95" customHeight="1" x14ac:dyDescent="0.2">
      <c r="A18" s="2182">
        <v>2002</v>
      </c>
      <c r="B18" s="2290">
        <v>30.1806731985819</v>
      </c>
      <c r="C18" s="2184">
        <v>42.053584281343213</v>
      </c>
      <c r="D18" s="2184">
        <v>2.4566704747670403</v>
      </c>
      <c r="E18" s="2183">
        <v>6.7452000904154206</v>
      </c>
      <c r="F18" s="2291">
        <v>0.11793153275796997</v>
      </c>
    </row>
    <row r="19" spans="1:7" ht="12.95" customHeight="1" x14ac:dyDescent="0.2">
      <c r="A19" s="2182">
        <v>2003</v>
      </c>
      <c r="B19" s="2290">
        <v>29.353801490110914</v>
      </c>
      <c r="C19" s="2184">
        <v>42.393291605619808</v>
      </c>
      <c r="D19" s="2184">
        <v>2.4438564381160206</v>
      </c>
      <c r="E19" s="2183">
        <v>6.7791446146619121</v>
      </c>
      <c r="F19" s="2291">
        <v>0.11813460034561203</v>
      </c>
    </row>
    <row r="20" spans="1:7" ht="12.95" customHeight="1" x14ac:dyDescent="0.2">
      <c r="A20" s="2182">
        <v>2004</v>
      </c>
      <c r="B20" s="2290">
        <v>28.675984773213607</v>
      </c>
      <c r="C20" s="2184">
        <v>42.431992599018514</v>
      </c>
      <c r="D20" s="2184">
        <v>2.4124869824352113</v>
      </c>
      <c r="E20" s="2183">
        <v>6.7868243766648613</v>
      </c>
      <c r="F20" s="2291">
        <v>0.118240382476197</v>
      </c>
    </row>
    <row r="21" spans="1:7" ht="12.95" customHeight="1" x14ac:dyDescent="0.2">
      <c r="A21" s="2182">
        <v>2005</v>
      </c>
      <c r="B21" s="2290">
        <v>26.815667690931413</v>
      </c>
      <c r="C21" s="2184">
        <v>40.901313056980023</v>
      </c>
      <c r="D21" s="2184">
        <v>2.2617538841878311</v>
      </c>
      <c r="E21" s="2183">
        <v>6.3647816313434022</v>
      </c>
      <c r="F21" s="2291">
        <v>6.8563250355199015E-2</v>
      </c>
    </row>
    <row r="22" spans="1:7" ht="12.95" customHeight="1" x14ac:dyDescent="0.2">
      <c r="A22" s="2182">
        <v>2006</v>
      </c>
      <c r="B22" s="2290">
        <v>24.366216926524409</v>
      </c>
      <c r="C22" s="2184">
        <v>38.43160575268972</v>
      </c>
      <c r="D22" s="2184">
        <v>2.0380044970799207</v>
      </c>
      <c r="E22" s="2183">
        <v>5.8363363276762819</v>
      </c>
      <c r="F22" s="2291">
        <v>1.9976381513708411E-2</v>
      </c>
    </row>
    <row r="23" spans="1:7" ht="12.95" customHeight="1" x14ac:dyDescent="0.2">
      <c r="A23" s="2182">
        <v>2007</v>
      </c>
      <c r="B23" s="2290">
        <v>22.625920289858207</v>
      </c>
      <c r="C23" s="2184">
        <v>37.346028387598615</v>
      </c>
      <c r="D23" s="2184">
        <v>1.9070666796398106</v>
      </c>
      <c r="E23" s="2183">
        <v>5.5470615419141911</v>
      </c>
      <c r="F23" s="2291">
        <v>1.9983729438582405E-2</v>
      </c>
    </row>
    <row r="24" spans="1:7" ht="12.95" customHeight="1" x14ac:dyDescent="0.2">
      <c r="A24" s="2182">
        <v>2008</v>
      </c>
      <c r="B24" s="2290">
        <v>21.524981911985101</v>
      </c>
      <c r="C24" s="2184">
        <v>36.857487955154603</v>
      </c>
      <c r="D24" s="2184">
        <v>1.8153661673541903</v>
      </c>
      <c r="E24" s="2183">
        <v>5.4062915084577696</v>
      </c>
      <c r="F24" s="2291">
        <v>1.9997176390130104E-2</v>
      </c>
    </row>
    <row r="25" spans="1:7" ht="12.95" customHeight="1" x14ac:dyDescent="0.2">
      <c r="A25" s="2182">
        <v>2009</v>
      </c>
      <c r="B25" s="2290">
        <v>20.2062426358615</v>
      </c>
      <c r="C25" s="2184">
        <v>35.780746165511204</v>
      </c>
      <c r="D25" s="2184">
        <v>1.68994625554441</v>
      </c>
      <c r="E25" s="2183">
        <v>5.1223362565623196</v>
      </c>
      <c r="F25" s="2291">
        <v>1.9997390234412701E-2</v>
      </c>
    </row>
    <row r="26" spans="1:7" ht="12.95" customHeight="1" x14ac:dyDescent="0.2">
      <c r="A26" s="2181">
        <v>2010</v>
      </c>
      <c r="B26" s="2290">
        <v>19.896782585644406</v>
      </c>
      <c r="C26" s="2184">
        <v>34.184541350447397</v>
      </c>
      <c r="D26" s="2184">
        <v>1.6019204905643403</v>
      </c>
      <c r="E26" s="2183">
        <v>4.9893608947119708</v>
      </c>
      <c r="F26" s="2291">
        <v>1.9991032455254607E-2</v>
      </c>
    </row>
    <row r="27" spans="1:7" ht="12.95" customHeight="1" x14ac:dyDescent="0.2">
      <c r="A27" s="2182">
        <v>2011</v>
      </c>
      <c r="B27" s="2290">
        <v>19.702792763710203</v>
      </c>
      <c r="C27" s="2184">
        <v>33.348069079805001</v>
      </c>
      <c r="D27" s="2184">
        <v>1.5510463484345003</v>
      </c>
      <c r="E27" s="2183">
        <v>4.8526243520475107</v>
      </c>
      <c r="F27" s="2291">
        <v>1.9989237348836404E-2</v>
      </c>
    </row>
    <row r="28" spans="1:7" ht="12.95" customHeight="1" x14ac:dyDescent="0.2">
      <c r="A28" s="2181">
        <v>2012</v>
      </c>
      <c r="B28" s="2290">
        <v>20.364799034205099</v>
      </c>
      <c r="C28" s="2184">
        <v>32.954433870905092</v>
      </c>
      <c r="D28" s="2184">
        <v>1.4914323891954699</v>
      </c>
      <c r="E28" s="2183">
        <v>4.8126186256220507</v>
      </c>
      <c r="F28" s="2291">
        <v>1.9988913362133803E-2</v>
      </c>
    </row>
    <row r="29" spans="1:7" ht="12.95" customHeight="1" x14ac:dyDescent="0.2">
      <c r="A29" s="2182">
        <v>2013</v>
      </c>
      <c r="B29" s="2290">
        <v>20.171019922687304</v>
      </c>
      <c r="C29" s="2184">
        <v>32.3515223294702</v>
      </c>
      <c r="D29" s="2184">
        <v>1.5020601208008304</v>
      </c>
      <c r="E29" s="2183">
        <v>4.8328805660174314</v>
      </c>
      <c r="F29" s="2291">
        <v>1.9985594712707007E-2</v>
      </c>
    </row>
    <row r="30" spans="1:7" ht="12.75" x14ac:dyDescent="0.2">
      <c r="A30" s="2181">
        <v>2014</v>
      </c>
      <c r="B30" s="2292">
        <v>17.028468933752507</v>
      </c>
      <c r="C30" s="2180">
        <v>28.421808037787205</v>
      </c>
      <c r="D30" s="2180">
        <v>1.3178495501347107</v>
      </c>
      <c r="E30" s="2179">
        <v>4.1942362202181913</v>
      </c>
      <c r="F30" s="2293">
        <v>1.9992524007642801E-2</v>
      </c>
      <c r="G30" s="2177"/>
    </row>
    <row r="31" spans="1:7" ht="12.75" x14ac:dyDescent="0.2">
      <c r="A31" s="2182">
        <v>2015</v>
      </c>
      <c r="B31" s="2292">
        <v>15.3842697407215</v>
      </c>
      <c r="C31" s="2180">
        <v>24.911320384323098</v>
      </c>
      <c r="D31" s="2180">
        <v>1.12211495834486</v>
      </c>
      <c r="E31" s="2179">
        <v>3.6505567052936905</v>
      </c>
      <c r="F31" s="2293">
        <v>2.0011459322780298E-2</v>
      </c>
      <c r="G31" s="2177"/>
    </row>
    <row r="32" spans="1:7" ht="12.75" x14ac:dyDescent="0.2">
      <c r="A32" s="2181">
        <v>2016</v>
      </c>
      <c r="B32" s="2292">
        <v>15.201753312324502</v>
      </c>
      <c r="C32" s="2180">
        <v>23.2603680041343</v>
      </c>
      <c r="D32" s="2180">
        <v>1.0526627450778103</v>
      </c>
      <c r="E32" s="2179">
        <v>3.480009454317611</v>
      </c>
      <c r="F32" s="2293">
        <v>1.9965560559423202E-2</v>
      </c>
      <c r="G32" s="2177"/>
    </row>
    <row r="33" spans="1:7" ht="12.75" x14ac:dyDescent="0.2">
      <c r="A33" s="2181">
        <v>2017</v>
      </c>
      <c r="B33" s="2292">
        <v>15.831489267747502</v>
      </c>
      <c r="C33" s="2180">
        <v>22.592733234544404</v>
      </c>
      <c r="D33" s="2180">
        <v>1.0447279817658803</v>
      </c>
      <c r="E33" s="2179">
        <v>3.4434488071351703</v>
      </c>
      <c r="F33" s="2293">
        <v>1.9905955078310805E-2</v>
      </c>
      <c r="G33" s="2177"/>
    </row>
    <row r="34" spans="1:7" x14ac:dyDescent="0.2">
      <c r="A34" s="1779"/>
      <c r="B34" s="1779"/>
      <c r="C34" s="2178"/>
      <c r="D34" s="2178"/>
      <c r="E34" s="2178"/>
      <c r="F34" s="1775"/>
      <c r="G34" s="2177"/>
    </row>
    <row r="35" spans="1:7" x14ac:dyDescent="0.2">
      <c r="A35" s="1780" t="s">
        <v>2194</v>
      </c>
      <c r="B35" s="2177"/>
      <c r="C35" s="2177"/>
      <c r="D35" s="2177"/>
      <c r="E35" s="2177"/>
      <c r="F35" s="2177"/>
    </row>
  </sheetData>
  <hyperlinks>
    <hyperlink ref="A1" location="Contents!A1" display="To table of contents" xr:uid="{00000000-0004-0000-5500-000000000000}"/>
  </hyperlinks>
  <pageMargins left="0.52" right="0.31" top="0.61" bottom="0.61" header="0.5" footer="0.5"/>
  <pageSetup paperSize="9" scale="80"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C7"/>
  <sheetViews>
    <sheetView zoomScale="75" zoomScaleNormal="75" workbookViewId="0"/>
  </sheetViews>
  <sheetFormatPr defaultRowHeight="12.75" x14ac:dyDescent="0.2"/>
  <cols>
    <col min="1" max="1" width="16.5703125" style="1311" customWidth="1"/>
    <col min="2" max="2" width="17" style="1311" customWidth="1"/>
    <col min="3" max="3" width="16.140625" style="1311" customWidth="1"/>
    <col min="4" max="16384" width="9.140625" style="1311"/>
  </cols>
  <sheetData>
    <row r="1" spans="1:3" x14ac:dyDescent="0.2">
      <c r="A1" s="1776" t="s">
        <v>824</v>
      </c>
    </row>
    <row r="2" spans="1:3" x14ac:dyDescent="0.2">
      <c r="A2" s="2124" t="s">
        <v>2197</v>
      </c>
    </row>
    <row r="3" spans="1:3" x14ac:dyDescent="0.2">
      <c r="A3" s="2198" t="s">
        <v>2174</v>
      </c>
      <c r="B3" s="2197" t="s">
        <v>2175</v>
      </c>
      <c r="C3" s="2195" t="s">
        <v>2176</v>
      </c>
    </row>
    <row r="4" spans="1:3" x14ac:dyDescent="0.2">
      <c r="A4" s="2196"/>
      <c r="B4" s="1784" t="s">
        <v>2196</v>
      </c>
      <c r="C4" s="2195"/>
    </row>
    <row r="5" spans="1:3" x14ac:dyDescent="0.2">
      <c r="A5" s="2194" t="s">
        <v>2172</v>
      </c>
      <c r="B5" s="2193">
        <v>0.223</v>
      </c>
      <c r="C5" s="2192">
        <v>1.784</v>
      </c>
    </row>
    <row r="6" spans="1:3" x14ac:dyDescent="0.2">
      <c r="A6" s="2191" t="s">
        <v>2171</v>
      </c>
      <c r="B6" s="2190">
        <v>0.253</v>
      </c>
      <c r="C6" s="2189"/>
    </row>
    <row r="7" spans="1:3" x14ac:dyDescent="0.2">
      <c r="A7" s="2164" t="s">
        <v>2193</v>
      </c>
    </row>
  </sheetData>
  <hyperlinks>
    <hyperlink ref="A1" location="Contents!A1" display="To table of contents" xr:uid="{00000000-0004-0000-5600-000000000000}"/>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E35"/>
  <sheetViews>
    <sheetView zoomScale="75" zoomScaleNormal="75" workbookViewId="0">
      <selection sqref="A1:B1"/>
    </sheetView>
  </sheetViews>
  <sheetFormatPr defaultRowHeight="12.75" x14ac:dyDescent="0.2"/>
  <cols>
    <col min="1" max="1" width="15" style="1311" customWidth="1"/>
    <col min="2" max="4" width="13.7109375" style="1311" customWidth="1"/>
    <col min="5" max="16384" width="9.140625" style="1311"/>
  </cols>
  <sheetData>
    <row r="1" spans="1:5" x14ac:dyDescent="0.2">
      <c r="A1" s="2380" t="s">
        <v>824</v>
      </c>
      <c r="B1" s="2380"/>
    </row>
    <row r="2" spans="1:5" ht="15" x14ac:dyDescent="0.25">
      <c r="A2" s="2188" t="s">
        <v>2198</v>
      </c>
      <c r="E2" s="2078"/>
    </row>
    <row r="3" spans="1:5" ht="14.25" x14ac:dyDescent="0.2">
      <c r="A3" s="2217" t="s">
        <v>2173</v>
      </c>
      <c r="B3" s="2465" t="s">
        <v>2259</v>
      </c>
      <c r="C3" s="2466"/>
      <c r="D3" s="2216" t="s">
        <v>1020</v>
      </c>
    </row>
    <row r="4" spans="1:5" x14ac:dyDescent="0.2">
      <c r="A4" s="2215"/>
      <c r="B4" s="2214" t="s">
        <v>2177</v>
      </c>
      <c r="C4" s="2213" t="s">
        <v>2178</v>
      </c>
      <c r="D4" s="2212" t="s">
        <v>2177</v>
      </c>
    </row>
    <row r="5" spans="1:5" x14ac:dyDescent="0.2">
      <c r="A5" s="2211"/>
      <c r="B5" s="2210" t="s">
        <v>830</v>
      </c>
      <c r="C5" s="2209"/>
      <c r="D5" s="2208"/>
    </row>
    <row r="6" spans="1:5" x14ac:dyDescent="0.2">
      <c r="A6" s="2207"/>
      <c r="B6" s="1784"/>
      <c r="C6" s="2206"/>
      <c r="D6" s="2205"/>
    </row>
    <row r="7" spans="1:5" x14ac:dyDescent="0.2">
      <c r="A7" s="2203">
        <v>1990</v>
      </c>
      <c r="B7" s="2201">
        <v>0.48</v>
      </c>
      <c r="C7" s="2200">
        <v>1</v>
      </c>
      <c r="D7" s="2199">
        <v>0.77669902912621369</v>
      </c>
    </row>
    <row r="8" spans="1:5" x14ac:dyDescent="0.2">
      <c r="A8" s="2203">
        <v>1991</v>
      </c>
      <c r="B8" s="2201">
        <v>0.42</v>
      </c>
      <c r="C8" s="2200">
        <v>1</v>
      </c>
      <c r="D8" s="2199">
        <v>0.77669902912621369</v>
      </c>
    </row>
    <row r="9" spans="1:5" x14ac:dyDescent="0.2">
      <c r="A9" s="2203">
        <v>1992</v>
      </c>
      <c r="B9" s="2201">
        <v>0.38</v>
      </c>
      <c r="C9" s="2200">
        <v>1</v>
      </c>
      <c r="D9" s="2199">
        <v>0.77669902912621369</v>
      </c>
    </row>
    <row r="10" spans="1:5" x14ac:dyDescent="0.2">
      <c r="A10" s="2203">
        <v>1993</v>
      </c>
      <c r="B10" s="2201">
        <v>0.32</v>
      </c>
      <c r="C10" s="2200">
        <v>1</v>
      </c>
      <c r="D10" s="2199">
        <v>0.77669902912621369</v>
      </c>
    </row>
    <row r="11" spans="1:5" x14ac:dyDescent="0.2">
      <c r="A11" s="2203">
        <v>1994</v>
      </c>
      <c r="B11" s="2201">
        <v>0.26</v>
      </c>
      <c r="C11" s="2200">
        <v>1</v>
      </c>
      <c r="D11" s="2199">
        <v>0.77669902912621369</v>
      </c>
    </row>
    <row r="12" spans="1:5" x14ac:dyDescent="0.2">
      <c r="A12" s="2203">
        <v>1995</v>
      </c>
      <c r="B12" s="2204">
        <v>0.2</v>
      </c>
      <c r="C12" s="2200">
        <v>1</v>
      </c>
      <c r="D12" s="2199">
        <v>0.77669902912621369</v>
      </c>
    </row>
    <row r="13" spans="1:5" x14ac:dyDescent="0.2">
      <c r="A13" s="2203">
        <v>1996</v>
      </c>
      <c r="B13" s="2201">
        <v>0.14000000000000001</v>
      </c>
      <c r="C13" s="2200">
        <v>1</v>
      </c>
      <c r="D13" s="2199">
        <v>0.77669902912621369</v>
      </c>
    </row>
    <row r="14" spans="1:5" x14ac:dyDescent="0.2">
      <c r="A14" s="2203">
        <v>1997</v>
      </c>
      <c r="B14" s="2201">
        <v>0.14000000000000001</v>
      </c>
      <c r="C14" s="2200">
        <v>1</v>
      </c>
      <c r="D14" s="2199">
        <v>0.77669902912621369</v>
      </c>
    </row>
    <row r="15" spans="1:5" x14ac:dyDescent="0.2">
      <c r="A15" s="2203">
        <v>1998</v>
      </c>
      <c r="B15" s="2201">
        <v>0.14000000000000001</v>
      </c>
      <c r="C15" s="2200">
        <v>1</v>
      </c>
      <c r="D15" s="2199">
        <v>0.77669902912621369</v>
      </c>
    </row>
    <row r="16" spans="1:5" x14ac:dyDescent="0.2">
      <c r="A16" s="2203">
        <v>1999</v>
      </c>
      <c r="B16" s="2201">
        <v>0.14000000000000001</v>
      </c>
      <c r="C16" s="2200">
        <v>1</v>
      </c>
      <c r="D16" s="2199">
        <v>0.77669902912621369</v>
      </c>
    </row>
    <row r="17" spans="1:4" x14ac:dyDescent="0.2">
      <c r="A17" s="2203">
        <v>2000</v>
      </c>
      <c r="B17" s="2201">
        <v>0.14000000000000001</v>
      </c>
      <c r="C17" s="2200">
        <v>1</v>
      </c>
      <c r="D17" s="2199">
        <v>0.77669902912621369</v>
      </c>
    </row>
    <row r="18" spans="1:4" x14ac:dyDescent="0.2">
      <c r="A18" s="2203">
        <v>2001</v>
      </c>
      <c r="B18" s="2204">
        <v>0.1</v>
      </c>
      <c r="C18" s="2200">
        <v>1</v>
      </c>
      <c r="D18" s="2199">
        <v>0.77669902912621369</v>
      </c>
    </row>
    <row r="19" spans="1:4" x14ac:dyDescent="0.2">
      <c r="A19" s="2203">
        <v>2002</v>
      </c>
      <c r="B19" s="2201">
        <v>0.12</v>
      </c>
      <c r="C19" s="2200">
        <v>1</v>
      </c>
      <c r="D19" s="2199">
        <v>0.77669902912621369</v>
      </c>
    </row>
    <row r="20" spans="1:4" x14ac:dyDescent="0.2">
      <c r="A20" s="2203">
        <v>2003</v>
      </c>
      <c r="B20" s="2201">
        <v>0.06</v>
      </c>
      <c r="C20" s="2200">
        <v>1</v>
      </c>
      <c r="D20" s="2199">
        <v>0.77669902912621369</v>
      </c>
    </row>
    <row r="21" spans="1:4" x14ac:dyDescent="0.2">
      <c r="A21" s="2203">
        <v>2004</v>
      </c>
      <c r="B21" s="2201">
        <v>0.06</v>
      </c>
      <c r="C21" s="2200">
        <v>1</v>
      </c>
      <c r="D21" s="2199">
        <v>0.77669902912621369</v>
      </c>
    </row>
    <row r="22" spans="1:4" x14ac:dyDescent="0.2">
      <c r="A22" s="2203">
        <v>2005</v>
      </c>
      <c r="B22" s="2201">
        <v>0.04</v>
      </c>
      <c r="C22" s="2200">
        <v>1</v>
      </c>
      <c r="D22" s="2199">
        <v>0.77669902912621369</v>
      </c>
    </row>
    <row r="23" spans="1:4" x14ac:dyDescent="0.2">
      <c r="A23" s="2203">
        <v>2006</v>
      </c>
      <c r="B23" s="2201">
        <v>0.04</v>
      </c>
      <c r="C23" s="2200">
        <v>1</v>
      </c>
      <c r="D23" s="2199">
        <v>0.77669902912621369</v>
      </c>
    </row>
    <row r="24" spans="1:4" x14ac:dyDescent="0.2">
      <c r="A24" s="2203">
        <v>2007</v>
      </c>
      <c r="B24" s="2201">
        <v>0.04</v>
      </c>
      <c r="C24" s="2200">
        <v>1</v>
      </c>
      <c r="D24" s="2199">
        <v>0.77669902912621369</v>
      </c>
    </row>
    <row r="25" spans="1:4" x14ac:dyDescent="0.2">
      <c r="A25" s="2203">
        <v>2008</v>
      </c>
      <c r="B25" s="2201">
        <v>0.02</v>
      </c>
      <c r="C25" s="2200">
        <v>1</v>
      </c>
      <c r="D25" s="2199">
        <v>0.77669902912621369</v>
      </c>
    </row>
    <row r="26" spans="1:4" x14ac:dyDescent="0.2">
      <c r="A26" s="2203">
        <v>2009</v>
      </c>
      <c r="B26" s="2201">
        <v>0.02</v>
      </c>
      <c r="C26" s="2200">
        <v>1</v>
      </c>
      <c r="D26" s="2199">
        <v>0.77669902912621369</v>
      </c>
    </row>
    <row r="27" spans="1:4" x14ac:dyDescent="0.2">
      <c r="A27" s="2202">
        <v>2010</v>
      </c>
      <c r="B27" s="2201">
        <v>0.02</v>
      </c>
      <c r="C27" s="2200">
        <v>1</v>
      </c>
      <c r="D27" s="2199">
        <v>0.77669902912621369</v>
      </c>
    </row>
    <row r="28" spans="1:4" x14ac:dyDescent="0.2">
      <c r="A28" s="2203">
        <v>2011</v>
      </c>
      <c r="B28" s="2201">
        <v>0.02</v>
      </c>
      <c r="C28" s="2200">
        <v>1</v>
      </c>
      <c r="D28" s="2199">
        <v>0.77669902912621369</v>
      </c>
    </row>
    <row r="29" spans="1:4" x14ac:dyDescent="0.2">
      <c r="A29" s="2202">
        <v>2012</v>
      </c>
      <c r="B29" s="2201">
        <v>0.02</v>
      </c>
      <c r="C29" s="2200">
        <v>1</v>
      </c>
      <c r="D29" s="2199">
        <v>0.77669902912621369</v>
      </c>
    </row>
    <row r="30" spans="1:4" x14ac:dyDescent="0.2">
      <c r="A30" s="2203">
        <v>2013</v>
      </c>
      <c r="B30" s="2201">
        <v>0.02</v>
      </c>
      <c r="C30" s="2200">
        <v>1</v>
      </c>
      <c r="D30" s="2199">
        <v>0.77669902912621369</v>
      </c>
    </row>
    <row r="31" spans="1:4" x14ac:dyDescent="0.2">
      <c r="A31" s="2202">
        <v>2014</v>
      </c>
      <c r="B31" s="2201">
        <v>0.02</v>
      </c>
      <c r="C31" s="2200">
        <v>1</v>
      </c>
      <c r="D31" s="2199">
        <v>0.77669902912621369</v>
      </c>
    </row>
    <row r="32" spans="1:4" x14ac:dyDescent="0.2">
      <c r="A32" s="2203">
        <v>2015</v>
      </c>
      <c r="B32" s="2201">
        <v>0.02</v>
      </c>
      <c r="C32" s="2200">
        <v>1</v>
      </c>
      <c r="D32" s="2199">
        <v>0.77669902912621369</v>
      </c>
    </row>
    <row r="33" spans="1:4" x14ac:dyDescent="0.2">
      <c r="A33" s="2202">
        <v>2016</v>
      </c>
      <c r="B33" s="2201">
        <v>0.02</v>
      </c>
      <c r="C33" s="2200">
        <v>1</v>
      </c>
      <c r="D33" s="2199">
        <v>0.77669902912621402</v>
      </c>
    </row>
    <row r="34" spans="1:4" x14ac:dyDescent="0.2">
      <c r="A34" s="2202">
        <v>2017</v>
      </c>
      <c r="B34" s="2201">
        <v>0.02</v>
      </c>
      <c r="C34" s="2200">
        <v>1</v>
      </c>
      <c r="D34" s="2199">
        <v>0.77669902912621402</v>
      </c>
    </row>
    <row r="35" spans="1:4" x14ac:dyDescent="0.2">
      <c r="A35" s="1483"/>
      <c r="B35" s="1317"/>
      <c r="C35" s="1318"/>
      <c r="D35" s="1318"/>
    </row>
  </sheetData>
  <mergeCells count="2">
    <mergeCell ref="A1:B1"/>
    <mergeCell ref="B3:C3"/>
  </mergeCells>
  <hyperlinks>
    <hyperlink ref="A1" location="Contents!A1" display="To table of contents" xr:uid="{00000000-0004-0000-5700-000000000000}"/>
  </hyperlinks>
  <pageMargins left="0.7" right="0.7" top="0.75" bottom="0.75" header="0.3" footer="0.3"/>
  <pageSetup paperSize="9" orientation="portrait" horizontalDpi="300" verticalDpi="30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1:K67"/>
  <sheetViews>
    <sheetView zoomScale="75" workbookViewId="0">
      <selection sqref="A1:B1"/>
    </sheetView>
  </sheetViews>
  <sheetFormatPr defaultRowHeight="12.75" x14ac:dyDescent="0.2"/>
  <cols>
    <col min="1" max="1" width="9.140625" style="1311"/>
    <col min="2" max="8" width="12.7109375" style="1311" customWidth="1"/>
    <col min="9" max="11" width="13.28515625" style="1311" customWidth="1"/>
    <col min="12" max="16384" width="9.140625" style="1311"/>
  </cols>
  <sheetData>
    <row r="1" spans="1:11" x14ac:dyDescent="0.2">
      <c r="A1" s="2380" t="s">
        <v>824</v>
      </c>
      <c r="B1" s="2380"/>
    </row>
    <row r="2" spans="1:11" ht="15" x14ac:dyDescent="0.25">
      <c r="A2" s="1454" t="s">
        <v>1557</v>
      </c>
    </row>
    <row r="3" spans="1:11" ht="15" x14ac:dyDescent="0.25">
      <c r="A3" s="2224"/>
      <c r="B3" s="2223" t="s">
        <v>503</v>
      </c>
      <c r="C3" s="2072" t="s">
        <v>537</v>
      </c>
      <c r="D3" s="2222"/>
      <c r="E3" s="2072" t="s">
        <v>538</v>
      </c>
      <c r="F3" s="2222"/>
      <c r="G3" s="2072" t="s">
        <v>2293</v>
      </c>
      <c r="H3" s="2222"/>
      <c r="I3" s="2072" t="s">
        <v>539</v>
      </c>
      <c r="J3" s="2072" t="s">
        <v>540</v>
      </c>
      <c r="K3" s="1836"/>
    </row>
    <row r="4" spans="1:11" x14ac:dyDescent="0.2">
      <c r="A4" s="1317"/>
      <c r="B4" s="2221"/>
      <c r="C4" s="2220" t="s">
        <v>632</v>
      </c>
      <c r="D4" s="2219" t="s">
        <v>332</v>
      </c>
      <c r="E4" s="2220" t="s">
        <v>632</v>
      </c>
      <c r="F4" s="2219" t="s">
        <v>332</v>
      </c>
      <c r="G4" s="2220" t="s">
        <v>332</v>
      </c>
      <c r="H4" s="2219" t="s">
        <v>305</v>
      </c>
      <c r="I4" s="2220" t="s">
        <v>632</v>
      </c>
      <c r="J4" s="2220" t="s">
        <v>632</v>
      </c>
      <c r="K4" s="2219" t="s">
        <v>332</v>
      </c>
    </row>
    <row r="5" spans="1:11" x14ac:dyDescent="0.2">
      <c r="A5" s="1478"/>
      <c r="B5" s="2060" t="s">
        <v>418</v>
      </c>
      <c r="C5" s="1476"/>
      <c r="D5" s="1476"/>
      <c r="E5" s="1476"/>
      <c r="F5" s="1476"/>
      <c r="G5" s="1476"/>
      <c r="H5" s="1476"/>
      <c r="I5" s="1476"/>
      <c r="J5" s="1476"/>
      <c r="K5" s="1314"/>
    </row>
    <row r="6" spans="1:11" x14ac:dyDescent="0.2">
      <c r="A6" s="1479"/>
      <c r="B6" s="1458"/>
      <c r="C6" s="1457"/>
      <c r="D6" s="1457"/>
      <c r="E6" s="1457"/>
      <c r="F6" s="1457"/>
      <c r="G6" s="1457"/>
      <c r="H6" s="1457"/>
      <c r="I6" s="1457"/>
      <c r="J6" s="1457"/>
      <c r="K6" s="1455"/>
    </row>
    <row r="7" spans="1:11" x14ac:dyDescent="0.2">
      <c r="A7" s="2048">
        <v>1990</v>
      </c>
      <c r="B7" s="2056">
        <v>887.77365852539378</v>
      </c>
      <c r="C7" s="2055">
        <v>1.0908220428000002</v>
      </c>
      <c r="D7" s="2055">
        <v>346.04651162790708</v>
      </c>
      <c r="E7" s="2055">
        <v>0.13385794138442805</v>
      </c>
      <c r="F7" s="2055">
        <v>400.93279066393046</v>
      </c>
      <c r="G7" s="2055">
        <v>48.923815872782228</v>
      </c>
      <c r="H7" s="2055">
        <v>33.662499576810134</v>
      </c>
      <c r="I7" s="2055">
        <v>11.41429031172675</v>
      </c>
      <c r="J7" s="2055">
        <v>4.6231030986499997</v>
      </c>
      <c r="K7" s="2054">
        <v>40.945967389402725</v>
      </c>
    </row>
    <row r="8" spans="1:11" x14ac:dyDescent="0.2">
      <c r="A8" s="2048">
        <v>1991</v>
      </c>
      <c r="B8" s="2056">
        <v>897.18822836920128</v>
      </c>
      <c r="C8" s="2055">
        <v>1.0908220427999999</v>
      </c>
      <c r="D8" s="2055">
        <v>334.41860465116281</v>
      </c>
      <c r="E8" s="2055">
        <v>0.16364828442250551</v>
      </c>
      <c r="F8" s="2055">
        <v>401.48122741855968</v>
      </c>
      <c r="G8" s="2055">
        <v>57.252657978364951</v>
      </c>
      <c r="H8" s="2055">
        <v>41.463931821963705</v>
      </c>
      <c r="I8" s="2055">
        <v>14.08906844633375</v>
      </c>
      <c r="J8" s="2055">
        <v>5.6886227535999998</v>
      </c>
      <c r="K8" s="2054">
        <v>41.539644971993866</v>
      </c>
    </row>
    <row r="9" spans="1:11" x14ac:dyDescent="0.2">
      <c r="A9" s="2048">
        <v>1992</v>
      </c>
      <c r="B9" s="2056">
        <v>898.90006382958961</v>
      </c>
      <c r="C9" s="2055">
        <v>1.0142114868000001</v>
      </c>
      <c r="D9" s="2055">
        <v>329.76744186046506</v>
      </c>
      <c r="E9" s="2055">
        <v>0.18940835277941059</v>
      </c>
      <c r="F9" s="2055">
        <v>388.36361236474039</v>
      </c>
      <c r="G9" s="2055">
        <v>64.282212862156101</v>
      </c>
      <c r="H9" s="2055">
        <v>48.870037911059946</v>
      </c>
      <c r="I9" s="2055">
        <v>16.497244490156003</v>
      </c>
      <c r="J9" s="2055">
        <v>6.6338827450999993</v>
      </c>
      <c r="K9" s="2054">
        <v>43.282011756332636</v>
      </c>
    </row>
    <row r="10" spans="1:11" x14ac:dyDescent="0.2">
      <c r="A10" s="2048">
        <v>1993</v>
      </c>
      <c r="B10" s="2056">
        <v>971.03368041932447</v>
      </c>
      <c r="C10" s="2055">
        <v>0.99458572680000001</v>
      </c>
      <c r="D10" s="2055">
        <v>329.76744186046517</v>
      </c>
      <c r="E10" s="2055">
        <v>0.21123380828968091</v>
      </c>
      <c r="F10" s="2055">
        <v>445.22122550022181</v>
      </c>
      <c r="G10" s="2055">
        <v>68.676632506135874</v>
      </c>
      <c r="H10" s="2055">
        <v>55.738065385085171</v>
      </c>
      <c r="I10" s="2055">
        <v>18.756658265547252</v>
      </c>
      <c r="J10" s="2055">
        <v>7.4485307922999997</v>
      </c>
      <c r="K10" s="2054">
        <v>44.21930657447956</v>
      </c>
    </row>
    <row r="11" spans="1:11" x14ac:dyDescent="0.2">
      <c r="A11" s="2048">
        <v>1994</v>
      </c>
      <c r="B11" s="2056">
        <v>963.63450232476919</v>
      </c>
      <c r="C11" s="2055">
        <v>0.99230773680000006</v>
      </c>
      <c r="D11" s="2055">
        <v>329.76744186046523</v>
      </c>
      <c r="E11" s="2055">
        <v>0.2215964804962248</v>
      </c>
      <c r="F11" s="2055">
        <v>424.37699488214326</v>
      </c>
      <c r="G11" s="2055">
        <v>71.414339921881805</v>
      </c>
      <c r="H11" s="2055">
        <v>61.822430548545348</v>
      </c>
      <c r="I11" s="2055">
        <v>20.75491209392375</v>
      </c>
      <c r="J11" s="2055">
        <v>8.1232941299500006</v>
      </c>
      <c r="K11" s="2054">
        <v>46.161184670563685</v>
      </c>
    </row>
    <row r="12" spans="1:11" x14ac:dyDescent="0.2">
      <c r="A12" s="2048">
        <v>1995</v>
      </c>
      <c r="B12" s="2056">
        <v>992.06536550160672</v>
      </c>
      <c r="C12" s="2055">
        <v>0.99230773680000006</v>
      </c>
      <c r="D12" s="2055">
        <v>350.69767441860472</v>
      </c>
      <c r="E12" s="2055">
        <v>0.22804325630202163</v>
      </c>
      <c r="F12" s="2055">
        <v>413.44293058272217</v>
      </c>
      <c r="G12" s="2055">
        <v>81.663995375368017</v>
      </c>
      <c r="H12" s="2055">
        <v>65.420287175594794</v>
      </c>
      <c r="I12" s="2055">
        <v>22.451700480450999</v>
      </c>
      <c r="J12" s="2055">
        <v>8.7038792053499989</v>
      </c>
      <c r="K12" s="2054">
        <v>48.464547270414037</v>
      </c>
    </row>
    <row r="13" spans="1:11" x14ac:dyDescent="0.2">
      <c r="A13" s="2048">
        <v>1996</v>
      </c>
      <c r="B13" s="2056">
        <v>1041.8779732688363</v>
      </c>
      <c r="C13" s="2055">
        <v>0.99230773680000006</v>
      </c>
      <c r="D13" s="2055">
        <v>324.36194895591649</v>
      </c>
      <c r="E13" s="2055">
        <v>0.23220038689421127</v>
      </c>
      <c r="F13" s="2055">
        <v>482.59514995448467</v>
      </c>
      <c r="G13" s="2055">
        <v>83.448353823488603</v>
      </c>
      <c r="H13" s="2055">
        <v>67.811195329823221</v>
      </c>
      <c r="I13" s="2055">
        <v>23.587967074179502</v>
      </c>
      <c r="J13" s="2055">
        <v>9.1483859041999995</v>
      </c>
      <c r="K13" s="2054">
        <v>49.700464103049683</v>
      </c>
    </row>
    <row r="14" spans="1:11" x14ac:dyDescent="0.2">
      <c r="A14" s="2048">
        <v>1997</v>
      </c>
      <c r="B14" s="2056">
        <v>1038.9658367997331</v>
      </c>
      <c r="C14" s="2055">
        <v>0.99230773680000006</v>
      </c>
      <c r="D14" s="2055">
        <v>322.04176334106728</v>
      </c>
      <c r="E14" s="2055">
        <v>0.23448379329252256</v>
      </c>
      <c r="F14" s="2055">
        <v>474.89526707355662</v>
      </c>
      <c r="G14" s="2055">
        <v>84.717369203097903</v>
      </c>
      <c r="H14" s="2055">
        <v>69.528262411516593</v>
      </c>
      <c r="I14" s="2055">
        <v>24.496364967473749</v>
      </c>
      <c r="J14" s="2055">
        <v>9.3850679891500004</v>
      </c>
      <c r="K14" s="2054">
        <v>52.674950283778678</v>
      </c>
    </row>
    <row r="15" spans="1:11" x14ac:dyDescent="0.2">
      <c r="A15" s="2048">
        <v>1998</v>
      </c>
      <c r="B15" s="2056">
        <v>1047.2036842268169</v>
      </c>
      <c r="C15" s="2055">
        <v>0.99230773680000006</v>
      </c>
      <c r="D15" s="2055">
        <v>319.72157772621807</v>
      </c>
      <c r="E15" s="2055">
        <v>0.23576275042818867</v>
      </c>
      <c r="F15" s="2055">
        <v>479.68156505528606</v>
      </c>
      <c r="G15" s="2055">
        <v>85.572961247929015</v>
      </c>
      <c r="H15" s="2055">
        <v>70.804219255276593</v>
      </c>
      <c r="I15" s="2055">
        <v>25.192776026408751</v>
      </c>
      <c r="J15" s="2055">
        <v>9.5480992048999997</v>
      </c>
      <c r="K15" s="2054">
        <v>55.454415223570166</v>
      </c>
    </row>
    <row r="16" spans="1:11" x14ac:dyDescent="0.2">
      <c r="A16" s="2048">
        <v>1999</v>
      </c>
      <c r="B16" s="2056">
        <v>1081.5508196636035</v>
      </c>
      <c r="C16" s="2055">
        <v>0.99230773680000006</v>
      </c>
      <c r="D16" s="2055">
        <v>347.5638051044084</v>
      </c>
      <c r="E16" s="2055">
        <v>0.23639287077307791</v>
      </c>
      <c r="F16" s="2055">
        <v>481.86266469927222</v>
      </c>
      <c r="G16" s="2055">
        <v>86.17167658237139</v>
      </c>
      <c r="H16" s="2055">
        <v>71.863945693119049</v>
      </c>
      <c r="I16" s="2055">
        <v>25.625876448751502</v>
      </c>
      <c r="J16" s="2055">
        <v>9.6619431707000007</v>
      </c>
      <c r="K16" s="2054">
        <v>57.572207357407819</v>
      </c>
    </row>
    <row r="17" spans="1:11" x14ac:dyDescent="0.2">
      <c r="A17" s="2048">
        <v>2000</v>
      </c>
      <c r="B17" s="2056">
        <v>1060.4775183035242</v>
      </c>
      <c r="C17" s="2055">
        <v>0.95748475679999989</v>
      </c>
      <c r="D17" s="2055">
        <v>352.20417633410676</v>
      </c>
      <c r="E17" s="2055">
        <v>0.23641574642916297</v>
      </c>
      <c r="F17" s="2055">
        <v>454.82211946560136</v>
      </c>
      <c r="G17" s="2055">
        <v>86.736010296145011</v>
      </c>
      <c r="H17" s="2055">
        <v>72.286888252528897</v>
      </c>
      <c r="I17" s="2055">
        <v>25.92944375852025</v>
      </c>
      <c r="J17" s="2055">
        <v>9.7381840882999988</v>
      </c>
      <c r="K17" s="2054">
        <v>57.566795605092707</v>
      </c>
    </row>
    <row r="18" spans="1:11" x14ac:dyDescent="0.2">
      <c r="A18" s="2048">
        <v>2001</v>
      </c>
      <c r="B18" s="2056">
        <v>1065.9441549727869</v>
      </c>
      <c r="C18" s="2055">
        <v>0.94856395679999994</v>
      </c>
      <c r="D18" s="2055">
        <v>347.56380510440829</v>
      </c>
      <c r="E18" s="2055">
        <v>0.24398375384720308</v>
      </c>
      <c r="F18" s="2055">
        <v>464.39775920745842</v>
      </c>
      <c r="G18" s="2055">
        <v>87.423726118036328</v>
      </c>
      <c r="H18" s="2055">
        <v>72.270683449523517</v>
      </c>
      <c r="I18" s="2055">
        <v>26.152476660382501</v>
      </c>
      <c r="J18" s="2055">
        <v>9.7935152734999988</v>
      </c>
      <c r="K18" s="2054">
        <v>57.149641448830579</v>
      </c>
    </row>
    <row r="19" spans="1:11" x14ac:dyDescent="0.2">
      <c r="A19" s="2048">
        <v>2002</v>
      </c>
      <c r="B19" s="2056">
        <v>1017.1204774326587</v>
      </c>
      <c r="C19" s="2055">
        <v>0.9475285068</v>
      </c>
      <c r="D19" s="2055">
        <v>333.64269141531321</v>
      </c>
      <c r="E19" s="2055">
        <v>0.25100145406251523</v>
      </c>
      <c r="F19" s="2055">
        <v>427.79715175481715</v>
      </c>
      <c r="G19" s="2055">
        <v>87.362596570296901</v>
      </c>
      <c r="H19" s="2055">
        <v>71.483072448364965</v>
      </c>
      <c r="I19" s="2055">
        <v>26.308381736272999</v>
      </c>
      <c r="J19" s="2055">
        <v>9.8367086460500008</v>
      </c>
      <c r="K19" s="2054">
        <v>59.491344900680929</v>
      </c>
    </row>
    <row r="20" spans="1:11" x14ac:dyDescent="0.2">
      <c r="A20" s="2048">
        <v>2003</v>
      </c>
      <c r="B20" s="2056">
        <v>999.1176671923813</v>
      </c>
      <c r="C20" s="2055">
        <v>0.90713384999999991</v>
      </c>
      <c r="D20" s="2055">
        <v>335.96287703016242</v>
      </c>
      <c r="E20" s="2055">
        <v>0.2346152364595275</v>
      </c>
      <c r="F20" s="2055">
        <v>408.7499493828945</v>
      </c>
      <c r="G20" s="2055">
        <v>85.192077460718636</v>
      </c>
      <c r="H20" s="2055">
        <v>68.947638575535947</v>
      </c>
      <c r="I20" s="2055">
        <v>26.413349492277003</v>
      </c>
      <c r="J20" s="2055">
        <v>9.8661949778000011</v>
      </c>
      <c r="K20" s="2054">
        <v>62.843831186533293</v>
      </c>
    </row>
    <row r="21" spans="1:11" x14ac:dyDescent="0.2">
      <c r="A21" s="2048">
        <v>2004</v>
      </c>
      <c r="B21" s="2056">
        <v>994.01685758917199</v>
      </c>
      <c r="C21" s="2055">
        <v>0.89678572199999995</v>
      </c>
      <c r="D21" s="2055">
        <v>322.04176334106722</v>
      </c>
      <c r="E21" s="2055">
        <v>0.32088067079949056</v>
      </c>
      <c r="F21" s="2055">
        <v>418.6197818281251</v>
      </c>
      <c r="G21" s="2055">
        <v>81.196244418980356</v>
      </c>
      <c r="H21" s="2055">
        <v>65.852457389658099</v>
      </c>
      <c r="I21" s="2055">
        <v>26.481759239970497</v>
      </c>
      <c r="J21" s="2055">
        <v>9.8837884842499992</v>
      </c>
      <c r="K21" s="2054">
        <v>68.723396494321264</v>
      </c>
    </row>
    <row r="22" spans="1:11" x14ac:dyDescent="0.2">
      <c r="A22" s="2048">
        <v>2005</v>
      </c>
      <c r="B22" s="2056">
        <v>1019.5343558211134</v>
      </c>
      <c r="C22" s="2055">
        <v>0.89558459999999995</v>
      </c>
      <c r="D22" s="2055">
        <v>338.28306264501157</v>
      </c>
      <c r="E22" s="2055">
        <v>0.52673588232481316</v>
      </c>
      <c r="F22" s="2055">
        <v>425.92868364067078</v>
      </c>
      <c r="G22" s="2055">
        <v>79.488272533647574</v>
      </c>
      <c r="H22" s="2055">
        <v>64.079503696744169</v>
      </c>
      <c r="I22" s="2055">
        <v>26.546456637756002</v>
      </c>
      <c r="J22" s="2055">
        <v>9.8913490188500006</v>
      </c>
      <c r="K22" s="2054">
        <v>73.894707166108546</v>
      </c>
    </row>
    <row r="23" spans="1:11" x14ac:dyDescent="0.2">
      <c r="A23" s="2048">
        <v>2006</v>
      </c>
      <c r="B23" s="2056">
        <v>1016.0210904053158</v>
      </c>
      <c r="C23" s="2055">
        <v>0.89558460000000029</v>
      </c>
      <c r="D23" s="2055">
        <v>331.32250580046394</v>
      </c>
      <c r="E23" s="2055">
        <v>0.73270946012580829</v>
      </c>
      <c r="F23" s="2055">
        <v>432.70270012160103</v>
      </c>
      <c r="G23" s="2055">
        <v>75.72312254287948</v>
      </c>
      <c r="H23" s="2055">
        <v>62.718852589609249</v>
      </c>
      <c r="I23" s="2055">
        <v>26.294494341459504</v>
      </c>
      <c r="J23" s="2055">
        <v>9.7602975393500007</v>
      </c>
      <c r="K23" s="2054">
        <v>75.870823409826698</v>
      </c>
    </row>
    <row r="24" spans="1:11" x14ac:dyDescent="0.2">
      <c r="A24" s="2048">
        <v>2007</v>
      </c>
      <c r="B24" s="2056">
        <v>1022.5470267256575</v>
      </c>
      <c r="C24" s="2055">
        <v>0.89558459999999995</v>
      </c>
      <c r="D24" s="2055">
        <v>335.19813519813528</v>
      </c>
      <c r="E24" s="2055">
        <v>0.92594346995193666</v>
      </c>
      <c r="F24" s="2055">
        <v>430.23728532193195</v>
      </c>
      <c r="G24" s="2055">
        <v>74.719493152853147</v>
      </c>
      <c r="H24" s="2055">
        <v>63.08729013562747</v>
      </c>
      <c r="I24" s="2055">
        <v>25.992156437165999</v>
      </c>
      <c r="J24" s="2055">
        <v>9.6294198903500021</v>
      </c>
      <c r="K24" s="2054">
        <v>81.861718519641613</v>
      </c>
    </row>
    <row r="25" spans="1:11" x14ac:dyDescent="0.2">
      <c r="A25" s="2048">
        <v>2008</v>
      </c>
      <c r="B25" s="2056">
        <v>1051.0705479840437</v>
      </c>
      <c r="C25" s="2055">
        <v>0.89558459999999995</v>
      </c>
      <c r="D25" s="2055">
        <v>329.76744186046506</v>
      </c>
      <c r="E25" s="2055">
        <v>1.1278676891200947</v>
      </c>
      <c r="F25" s="2055">
        <v>462.85297098103854</v>
      </c>
      <c r="G25" s="2055">
        <v>74.318941196520953</v>
      </c>
      <c r="H25" s="2055">
        <v>64.77830004713735</v>
      </c>
      <c r="I25" s="2055">
        <v>25.687122656756998</v>
      </c>
      <c r="J25" s="2055">
        <v>9.5016839163500038</v>
      </c>
      <c r="K25" s="2054">
        <v>82.140635036654729</v>
      </c>
    </row>
    <row r="26" spans="1:11" x14ac:dyDescent="0.2">
      <c r="A26" s="2048">
        <v>2009</v>
      </c>
      <c r="B26" s="2056">
        <v>1044.3255448500565</v>
      </c>
      <c r="C26" s="2055">
        <v>0.89558460000000006</v>
      </c>
      <c r="D26" s="2055">
        <v>328.20512820512823</v>
      </c>
      <c r="E26" s="2055">
        <v>1.3234553937311877</v>
      </c>
      <c r="F26" s="2055">
        <v>463.4876676259405</v>
      </c>
      <c r="G26" s="2055">
        <v>72.483030125599171</v>
      </c>
      <c r="H26" s="2055">
        <v>65.601163098927174</v>
      </c>
      <c r="I26" s="2055">
        <v>25.382144539250248</v>
      </c>
      <c r="J26" s="2055">
        <v>9.3773874246500011</v>
      </c>
      <c r="K26" s="2054">
        <v>77.569983836830062</v>
      </c>
    </row>
    <row r="27" spans="1:11" x14ac:dyDescent="0.2">
      <c r="A27" s="2048">
        <v>2010</v>
      </c>
      <c r="B27" s="2056">
        <v>982.96077588050321</v>
      </c>
      <c r="C27" s="2055">
        <v>0.89558460000000006</v>
      </c>
      <c r="D27" s="2055">
        <v>338.28306264501163</v>
      </c>
      <c r="E27" s="2055">
        <v>1.4264011644421957</v>
      </c>
      <c r="F27" s="2055">
        <v>393.53945976554951</v>
      </c>
      <c r="G27" s="2055">
        <v>68.202941235757223</v>
      </c>
      <c r="H27" s="2055">
        <v>62.103663234297194</v>
      </c>
      <c r="I27" s="2055">
        <v>25.079708818410246</v>
      </c>
      <c r="J27" s="2055">
        <v>9.2570133737000013</v>
      </c>
      <c r="K27" s="2054">
        <v>84.172941043335157</v>
      </c>
    </row>
    <row r="28" spans="1:11" x14ac:dyDescent="0.2">
      <c r="A28" s="2048">
        <v>2011</v>
      </c>
      <c r="B28" s="2056">
        <v>1010.7942640307671</v>
      </c>
      <c r="C28" s="2055">
        <v>0.89558460000000006</v>
      </c>
      <c r="D28" s="2055">
        <v>348.37209302325579</v>
      </c>
      <c r="E28" s="2055">
        <v>1.4230595193962237</v>
      </c>
      <c r="F28" s="2055">
        <v>414.1091870215252</v>
      </c>
      <c r="G28" s="2055">
        <v>65.883862373101678</v>
      </c>
      <c r="H28" s="2055">
        <v>59.004980560310273</v>
      </c>
      <c r="I28" s="2055">
        <v>24.788717928982496</v>
      </c>
      <c r="J28" s="2055">
        <v>9.1413555292999984</v>
      </c>
      <c r="K28" s="2054">
        <v>87.175423474895368</v>
      </c>
    </row>
    <row r="29" spans="1:11" x14ac:dyDescent="0.2">
      <c r="A29" s="2048">
        <v>2012</v>
      </c>
      <c r="B29" s="2056">
        <v>979.45344846490036</v>
      </c>
      <c r="C29" s="2055">
        <v>0.89558460000000017</v>
      </c>
      <c r="D29" s="2055">
        <v>336.04651162790708</v>
      </c>
      <c r="E29" s="2055">
        <v>1.4759597646030611</v>
      </c>
      <c r="F29" s="2055">
        <v>398.72755099821808</v>
      </c>
      <c r="G29" s="2055">
        <v>63.851937876502944</v>
      </c>
      <c r="H29" s="2055">
        <v>56.915306910117344</v>
      </c>
      <c r="I29" s="2055">
        <v>24.514640456727747</v>
      </c>
      <c r="J29" s="2055">
        <v>9.0312056669</v>
      </c>
      <c r="K29" s="2054">
        <v>87.994750563924185</v>
      </c>
    </row>
    <row r="30" spans="1:11" x14ac:dyDescent="0.2">
      <c r="A30" s="2048">
        <v>2013</v>
      </c>
      <c r="B30" s="2056">
        <v>959.69495225862579</v>
      </c>
      <c r="C30" s="2055">
        <v>0.89558460000000006</v>
      </c>
      <c r="D30" s="2055">
        <v>342.20930232558152</v>
      </c>
      <c r="E30" s="2055">
        <v>1.476213481898726</v>
      </c>
      <c r="F30" s="2055">
        <v>381.67664802551593</v>
      </c>
      <c r="G30" s="2055">
        <v>59.879949008410307</v>
      </c>
      <c r="H30" s="2055">
        <v>52.994306643297989</v>
      </c>
      <c r="I30" s="2055">
        <v>24.265337841809252</v>
      </c>
      <c r="J30" s="2055">
        <v>8.9280406252999995</v>
      </c>
      <c r="K30" s="2054">
        <v>87.369569706812001</v>
      </c>
    </row>
    <row r="31" spans="1:11" x14ac:dyDescent="0.2">
      <c r="A31" s="2048">
        <v>2014</v>
      </c>
      <c r="B31" s="2056">
        <v>1013.1668913829952</v>
      </c>
      <c r="C31" s="2055">
        <v>0.89558460000000006</v>
      </c>
      <c r="D31" s="2055">
        <v>384.14918414918407</v>
      </c>
      <c r="E31" s="2055">
        <v>1.425107012561468</v>
      </c>
      <c r="F31" s="2055">
        <v>398.60139860139844</v>
      </c>
      <c r="G31" s="2055">
        <v>55.680933859860708</v>
      </c>
      <c r="H31" s="2055">
        <v>48.405464601049985</v>
      </c>
      <c r="I31" s="2055">
        <v>23.930930917596001</v>
      </c>
      <c r="J31" s="2055">
        <v>8.8344228989000015</v>
      </c>
      <c r="K31" s="2054">
        <v>91.243864742444501</v>
      </c>
    </row>
    <row r="32" spans="1:11" x14ac:dyDescent="0.2">
      <c r="A32" s="2048">
        <v>2015</v>
      </c>
      <c r="B32" s="2056">
        <v>1003.9382646913398</v>
      </c>
      <c r="C32" s="2055">
        <v>0.89558460000000006</v>
      </c>
      <c r="D32" s="2055">
        <v>387.90697674418595</v>
      </c>
      <c r="E32" s="2055">
        <v>1.381646654974314</v>
      </c>
      <c r="F32" s="2055">
        <v>395.37418604651145</v>
      </c>
      <c r="G32" s="2055">
        <v>51.654812425374161</v>
      </c>
      <c r="H32" s="2055">
        <v>44.112184714906235</v>
      </c>
      <c r="I32" s="2055">
        <v>23.6878655112505</v>
      </c>
      <c r="J32" s="2055">
        <v>8.7596932060999997</v>
      </c>
      <c r="K32" s="2054">
        <v>90.16531478803708</v>
      </c>
    </row>
    <row r="33" spans="1:11" x14ac:dyDescent="0.2">
      <c r="A33" s="2048">
        <v>2016</v>
      </c>
      <c r="B33" s="2056">
        <v>972.84890110581534</v>
      </c>
      <c r="C33" s="2055">
        <v>0.89558459999999984</v>
      </c>
      <c r="D33" s="2055">
        <v>362.32558139534888</v>
      </c>
      <c r="E33" s="2055">
        <v>1.3359108773499841</v>
      </c>
      <c r="F33" s="2055">
        <v>401.87162790697693</v>
      </c>
      <c r="G33" s="2055">
        <v>48.368150600266794</v>
      </c>
      <c r="H33" s="2055">
        <v>39.662205938636703</v>
      </c>
      <c r="I33" s="2055">
        <v>23.486816504763251</v>
      </c>
      <c r="J33" s="2055">
        <v>8.7172378445000014</v>
      </c>
      <c r="K33" s="2054">
        <v>86.185785437972726</v>
      </c>
    </row>
    <row r="34" spans="1:11" x14ac:dyDescent="0.2">
      <c r="A34" s="2048">
        <v>2017</v>
      </c>
      <c r="B34" s="2056">
        <v>1019.0315925326968</v>
      </c>
      <c r="C34" s="2055">
        <v>0.89558459999999984</v>
      </c>
      <c r="D34" s="2055">
        <v>387.90697674418641</v>
      </c>
      <c r="E34" s="2055">
        <v>1.3120841007386723</v>
      </c>
      <c r="F34" s="2055">
        <v>425.22036948837228</v>
      </c>
      <c r="G34" s="2055">
        <v>46.122432648188692</v>
      </c>
      <c r="H34" s="2055">
        <v>35.641499699610243</v>
      </c>
      <c r="I34" s="2055">
        <v>23.311640916029749</v>
      </c>
      <c r="J34" s="2055">
        <v>8.6859180028999994</v>
      </c>
      <c r="K34" s="2054">
        <v>89.935086332670735</v>
      </c>
    </row>
    <row r="35" spans="1:11" x14ac:dyDescent="0.2">
      <c r="A35" s="2218"/>
      <c r="B35" s="2056"/>
      <c r="C35" s="2055"/>
      <c r="D35" s="2055"/>
      <c r="E35" s="2055"/>
      <c r="F35" s="2055"/>
      <c r="G35" s="2055"/>
      <c r="H35" s="2055"/>
      <c r="I35" s="2055"/>
      <c r="J35" s="2055"/>
      <c r="K35" s="2054"/>
    </row>
    <row r="36" spans="1:11" x14ac:dyDescent="0.2">
      <c r="A36" s="2218"/>
      <c r="B36" s="2051" t="s">
        <v>378</v>
      </c>
      <c r="C36" s="2049"/>
      <c r="D36" s="2049"/>
      <c r="E36" s="2049"/>
      <c r="F36" s="2049"/>
      <c r="G36" s="2049"/>
      <c r="H36" s="2049"/>
      <c r="I36" s="2049"/>
      <c r="J36" s="2049"/>
      <c r="K36" s="1455"/>
    </row>
    <row r="37" spans="1:11" x14ac:dyDescent="0.2">
      <c r="A37" s="2218"/>
      <c r="B37" s="2050"/>
      <c r="C37" s="2049"/>
      <c r="D37" s="2049"/>
      <c r="E37" s="2049"/>
      <c r="F37" s="2049"/>
      <c r="G37" s="2049"/>
      <c r="H37" s="2049"/>
      <c r="I37" s="2049"/>
      <c r="J37" s="2049"/>
      <c r="K37" s="1455"/>
    </row>
    <row r="38" spans="1:11" x14ac:dyDescent="0.2">
      <c r="A38" s="2048">
        <v>1990</v>
      </c>
      <c r="B38" s="2056">
        <v>38.224157912908531</v>
      </c>
      <c r="C38" s="2045">
        <v>4.5378196980480005E-2</v>
      </c>
      <c r="D38" s="2045">
        <v>14.880000000000004</v>
      </c>
      <c r="E38" s="2045">
        <v>5.5684903615922073E-3</v>
      </c>
      <c r="F38" s="2045">
        <v>17.240109998549009</v>
      </c>
      <c r="G38" s="2045">
        <v>2.1037240825296357</v>
      </c>
      <c r="H38" s="2045">
        <v>1.521544980871818</v>
      </c>
      <c r="I38" s="2045">
        <v>0.47483447696783287</v>
      </c>
      <c r="J38" s="2045">
        <v>0.19232108890384</v>
      </c>
      <c r="K38" s="2044">
        <v>1.7606765977443175</v>
      </c>
    </row>
    <row r="39" spans="1:11" x14ac:dyDescent="0.2">
      <c r="A39" s="2048">
        <v>1991</v>
      </c>
      <c r="B39" s="2056">
        <v>38.638766227593244</v>
      </c>
      <c r="C39" s="2045">
        <v>4.5269114776199999E-2</v>
      </c>
      <c r="D39" s="2045">
        <v>14.38</v>
      </c>
      <c r="E39" s="2045">
        <v>6.7914038035339786E-3</v>
      </c>
      <c r="F39" s="2045">
        <v>17.263692778998067</v>
      </c>
      <c r="G39" s="2045">
        <v>2.4618642930696928</v>
      </c>
      <c r="H39" s="2045">
        <v>1.8741697183527595</v>
      </c>
      <c r="I39" s="2045">
        <v>0.58469634052285058</v>
      </c>
      <c r="J39" s="2045">
        <v>0.23607784427439998</v>
      </c>
      <c r="K39" s="2044">
        <v>1.7862047337957361</v>
      </c>
    </row>
    <row r="40" spans="1:11" x14ac:dyDescent="0.2">
      <c r="A40" s="2048">
        <v>1992</v>
      </c>
      <c r="B40" s="2056">
        <v>38.721281232756951</v>
      </c>
      <c r="C40" s="2045">
        <v>4.1988355553519999E-2</v>
      </c>
      <c r="D40" s="2045">
        <v>14.179999999999998</v>
      </c>
      <c r="E40" s="2045">
        <v>7.841505805067598E-3</v>
      </c>
      <c r="F40" s="2045">
        <v>16.699635331683837</v>
      </c>
      <c r="G40" s="2045">
        <v>2.7641351530727123</v>
      </c>
      <c r="H40" s="2045">
        <v>2.2089257135799096</v>
      </c>
      <c r="I40" s="2045">
        <v>0.68298592189245844</v>
      </c>
      <c r="J40" s="2045">
        <v>0.27464274564713997</v>
      </c>
      <c r="K40" s="2044">
        <v>1.8611265055223034</v>
      </c>
    </row>
    <row r="41" spans="1:11" x14ac:dyDescent="0.2">
      <c r="A41" s="2048">
        <v>1993</v>
      </c>
      <c r="B41" s="2056">
        <v>41.833214388129434</v>
      </c>
      <c r="C41" s="2045">
        <v>4.1175849089520003E-2</v>
      </c>
      <c r="D41" s="2045">
        <v>14.180000000000001</v>
      </c>
      <c r="E41" s="2045">
        <v>8.74507966319279E-3</v>
      </c>
      <c r="F41" s="2045">
        <v>19.144512696509537</v>
      </c>
      <c r="G41" s="2045">
        <v>2.9530951977638429</v>
      </c>
      <c r="H41" s="2045">
        <v>2.51936055540585</v>
      </c>
      <c r="I41" s="2045">
        <v>0.7765256521936561</v>
      </c>
      <c r="J41" s="2045">
        <v>0.30836917480121995</v>
      </c>
      <c r="K41" s="2044">
        <v>1.901430182702621</v>
      </c>
    </row>
    <row r="42" spans="1:11" x14ac:dyDescent="0.2">
      <c r="A42" s="2048">
        <v>1994</v>
      </c>
      <c r="B42" s="2056">
        <v>41.521136359421902</v>
      </c>
      <c r="C42" s="2045">
        <v>4.098230952984E-2</v>
      </c>
      <c r="D42" s="2045">
        <v>14.180000000000005</v>
      </c>
      <c r="E42" s="2045">
        <v>9.1519346444940836E-3</v>
      </c>
      <c r="F42" s="2045">
        <v>18.248210779932162</v>
      </c>
      <c r="G42" s="2045">
        <v>3.0708166166409172</v>
      </c>
      <c r="H42" s="2045">
        <v>2.7943738607942499</v>
      </c>
      <c r="I42" s="2045">
        <v>0.85717786947905084</v>
      </c>
      <c r="J42" s="2045">
        <v>0.33549204756693501</v>
      </c>
      <c r="K42" s="2044">
        <v>1.9849309408342388</v>
      </c>
    </row>
    <row r="43" spans="1:11" x14ac:dyDescent="0.2">
      <c r="A43" s="2048">
        <v>1995</v>
      </c>
      <c r="B43" s="2056">
        <v>42.747696266201267</v>
      </c>
      <c r="C43" s="2045">
        <v>4.098230952984E-2</v>
      </c>
      <c r="D43" s="2045">
        <v>15.080000000000002</v>
      </c>
      <c r="E43" s="2045">
        <v>9.4181864852734935E-3</v>
      </c>
      <c r="F43" s="2045">
        <v>17.778046015057054</v>
      </c>
      <c r="G43" s="2045">
        <v>3.5115518011408247</v>
      </c>
      <c r="H43" s="2045">
        <v>2.9569969803368847</v>
      </c>
      <c r="I43" s="2045">
        <v>0.92725522984262609</v>
      </c>
      <c r="J43" s="2045">
        <v>0.35947021118095496</v>
      </c>
      <c r="K43" s="2044">
        <v>2.0839755326278038</v>
      </c>
    </row>
    <row r="44" spans="1:11" x14ac:dyDescent="0.2">
      <c r="A44" s="2048">
        <v>1996</v>
      </c>
      <c r="B44" s="2056">
        <v>44.98621460809575</v>
      </c>
      <c r="C44" s="2045">
        <v>4.098230952984E-2</v>
      </c>
      <c r="D44" s="2045">
        <v>13.98</v>
      </c>
      <c r="E44" s="2045">
        <v>9.5898759787309256E-3</v>
      </c>
      <c r="F44" s="2045">
        <v>20.799850963038292</v>
      </c>
      <c r="G44" s="2045">
        <v>3.5966240497923589</v>
      </c>
      <c r="H44" s="2045">
        <v>3.0650660289080096</v>
      </c>
      <c r="I44" s="2045">
        <v>0.97418304016361335</v>
      </c>
      <c r="J44" s="2045">
        <v>0.37782833784345998</v>
      </c>
      <c r="K44" s="2044">
        <v>2.1420900028414414</v>
      </c>
    </row>
    <row r="45" spans="1:11" x14ac:dyDescent="0.2">
      <c r="A45" s="2048">
        <v>1997</v>
      </c>
      <c r="B45" s="2056">
        <v>44.858731290607935</v>
      </c>
      <c r="C45" s="2045">
        <v>4.0883078756160006E-2</v>
      </c>
      <c r="D45" s="2045">
        <v>13.88</v>
      </c>
      <c r="E45" s="2045">
        <v>9.6607322836519301E-3</v>
      </c>
      <c r="F45" s="2045">
        <v>20.467986010870291</v>
      </c>
      <c r="G45" s="2045">
        <v>3.6513186126535198</v>
      </c>
      <c r="H45" s="2045">
        <v>3.1426774610005501</v>
      </c>
      <c r="I45" s="2045">
        <v>1.0092502366599185</v>
      </c>
      <c r="J45" s="2045">
        <v>0.38666480115298002</v>
      </c>
      <c r="K45" s="2044">
        <v>2.270290357230861</v>
      </c>
    </row>
    <row r="46" spans="1:11" x14ac:dyDescent="0.2">
      <c r="A46" s="2048">
        <v>1998</v>
      </c>
      <c r="B46" s="2056">
        <v>45.21482665374667</v>
      </c>
      <c r="C46" s="2045">
        <v>4.0883078756160006E-2</v>
      </c>
      <c r="D46" s="2045">
        <v>13.78</v>
      </c>
      <c r="E46" s="2045">
        <v>9.7134253176413728E-3</v>
      </c>
      <c r="F46" s="2045">
        <v>20.674275453882831</v>
      </c>
      <c r="G46" s="2045">
        <v>3.6881946297857406</v>
      </c>
      <c r="H46" s="2045">
        <v>3.200350710338502</v>
      </c>
      <c r="I46" s="2045">
        <v>1.0379423722880405</v>
      </c>
      <c r="J46" s="2045">
        <v>0.39338168724188</v>
      </c>
      <c r="K46" s="2044">
        <v>2.3900852961358741</v>
      </c>
    </row>
    <row r="47" spans="1:11" x14ac:dyDescent="0.2">
      <c r="A47" s="2048">
        <v>1999</v>
      </c>
      <c r="B47" s="2056">
        <v>46.696373225025518</v>
      </c>
      <c r="C47" s="2045">
        <v>4.0883078756160006E-2</v>
      </c>
      <c r="D47" s="2045">
        <v>14.980000000000004</v>
      </c>
      <c r="E47" s="2045">
        <v>9.7393862758508101E-3</v>
      </c>
      <c r="F47" s="2045">
        <v>20.768280848538634</v>
      </c>
      <c r="G47" s="2045">
        <v>3.713999260700207</v>
      </c>
      <c r="H47" s="2045">
        <v>3.248250345328981</v>
      </c>
      <c r="I47" s="2045">
        <v>1.0557861096885619</v>
      </c>
      <c r="J47" s="2045">
        <v>0.39807205863284001</v>
      </c>
      <c r="K47" s="2044">
        <v>2.4813621371042771</v>
      </c>
    </row>
    <row r="48" spans="1:11" x14ac:dyDescent="0.2">
      <c r="A48" s="2048">
        <v>2000</v>
      </c>
      <c r="B48" s="2056">
        <v>45.788346600347111</v>
      </c>
      <c r="C48" s="2045">
        <v>3.9448371980159998E-2</v>
      </c>
      <c r="D48" s="2045">
        <v>15.180000000000001</v>
      </c>
      <c r="E48" s="2045">
        <v>9.7403287528815153E-3</v>
      </c>
      <c r="F48" s="2045">
        <v>19.602833348967419</v>
      </c>
      <c r="G48" s="2045">
        <v>3.73832204376385</v>
      </c>
      <c r="H48" s="2045">
        <v>3.2673673490143065</v>
      </c>
      <c r="I48" s="2045">
        <v>1.0682930828510344</v>
      </c>
      <c r="J48" s="2045">
        <v>0.40121318443795995</v>
      </c>
      <c r="K48" s="2044">
        <v>2.4811288905794955</v>
      </c>
    </row>
    <row r="49" spans="1:11" x14ac:dyDescent="0.2">
      <c r="A49" s="2048">
        <v>2001</v>
      </c>
      <c r="B49" s="2056">
        <v>46.023398289246515</v>
      </c>
      <c r="C49" s="2045">
        <v>3.908083502016E-2</v>
      </c>
      <c r="D49" s="2045">
        <v>14.979999999999999</v>
      </c>
      <c r="E49" s="2045">
        <v>1.0052130658504767E-2</v>
      </c>
      <c r="F49" s="2045">
        <v>20.015543421841461</v>
      </c>
      <c r="G49" s="2045">
        <v>3.7679625956873655</v>
      </c>
      <c r="H49" s="2045">
        <v>3.2666348919184629</v>
      </c>
      <c r="I49" s="2045">
        <v>1.077482038407759</v>
      </c>
      <c r="J49" s="2045">
        <v>0.40349282926820002</v>
      </c>
      <c r="K49" s="2044">
        <v>2.463149546444598</v>
      </c>
    </row>
    <row r="50" spans="1:11" x14ac:dyDescent="0.2">
      <c r="A50" s="2048">
        <v>2002</v>
      </c>
      <c r="B50" s="2056">
        <v>43.91705415083711</v>
      </c>
      <c r="C50" s="2045">
        <v>3.9038174480160004E-2</v>
      </c>
      <c r="D50" s="2045">
        <v>14.38</v>
      </c>
      <c r="E50" s="2045">
        <v>1.0341259907375628E-2</v>
      </c>
      <c r="F50" s="2045">
        <v>18.43805724063262</v>
      </c>
      <c r="G50" s="2045">
        <v>3.7653279121797962</v>
      </c>
      <c r="H50" s="2045">
        <v>3.2310348746660966</v>
      </c>
      <c r="I50" s="2045">
        <v>1.0839053275344477</v>
      </c>
      <c r="J50" s="2045">
        <v>0.40527239621726008</v>
      </c>
      <c r="K50" s="2044">
        <v>2.5640769652193485</v>
      </c>
    </row>
    <row r="51" spans="1:11" x14ac:dyDescent="0.2">
      <c r="A51" s="2048">
        <v>2003</v>
      </c>
      <c r="B51" s="2056">
        <v>43.135661039242834</v>
      </c>
      <c r="C51" s="2045">
        <v>3.7373914620000004E-2</v>
      </c>
      <c r="D51" s="2045">
        <v>14.48</v>
      </c>
      <c r="E51" s="2045">
        <v>9.6661477421325342E-3</v>
      </c>
      <c r="F51" s="2045">
        <v>17.617122818402752</v>
      </c>
      <c r="G51" s="2045">
        <v>3.671778538556973</v>
      </c>
      <c r="H51" s="2045">
        <v>3.1164332636142249</v>
      </c>
      <c r="I51" s="2045">
        <v>1.0882299990818125</v>
      </c>
      <c r="J51" s="2045">
        <v>0.40648723308536006</v>
      </c>
      <c r="K51" s="2044">
        <v>2.7085691241395851</v>
      </c>
    </row>
    <row r="52" spans="1:11" x14ac:dyDescent="0.2">
      <c r="A52" s="2048">
        <v>2004</v>
      </c>
      <c r="B52" s="2056">
        <v>42.909008615789269</v>
      </c>
      <c r="C52" s="2045">
        <v>3.6947571746400003E-2</v>
      </c>
      <c r="D52" s="2045">
        <v>13.879999999999999</v>
      </c>
      <c r="E52" s="2045">
        <v>1.3220283636939011E-2</v>
      </c>
      <c r="F52" s="2045">
        <v>18.042512596792193</v>
      </c>
      <c r="G52" s="2045">
        <v>3.4995581344580531</v>
      </c>
      <c r="H52" s="2045">
        <v>2.9765310740125464</v>
      </c>
      <c r="I52" s="2045">
        <v>1.0910484806867846</v>
      </c>
      <c r="J52" s="2045">
        <v>0.4072120855511</v>
      </c>
      <c r="K52" s="2044">
        <v>2.9619783889052469</v>
      </c>
    </row>
    <row r="53" spans="1:11" x14ac:dyDescent="0.2">
      <c r="A53" s="2048">
        <v>2005</v>
      </c>
      <c r="B53" s="2056">
        <v>44.004563453989192</v>
      </c>
      <c r="C53" s="2045">
        <v>3.6898085520000005E-2</v>
      </c>
      <c r="D53" s="2045">
        <v>14.58</v>
      </c>
      <c r="E53" s="2045">
        <v>2.1701518351782304E-2</v>
      </c>
      <c r="F53" s="2045">
        <v>18.357526264912909</v>
      </c>
      <c r="G53" s="2045">
        <v>3.4259445462002103</v>
      </c>
      <c r="H53" s="2045">
        <v>2.8963935670928369</v>
      </c>
      <c r="I53" s="2045">
        <v>1.0937140134755472</v>
      </c>
      <c r="J53" s="2045">
        <v>0.40752357957662</v>
      </c>
      <c r="K53" s="2044">
        <v>3.1848618788592784</v>
      </c>
    </row>
    <row r="54" spans="1:11" x14ac:dyDescent="0.2">
      <c r="A54" s="2048">
        <v>2006</v>
      </c>
      <c r="B54" s="2056">
        <v>43.854389032213604</v>
      </c>
      <c r="C54" s="2045">
        <v>3.6987643980000005E-2</v>
      </c>
      <c r="D54" s="2045">
        <v>14.279999999999996</v>
      </c>
      <c r="E54" s="2045">
        <v>3.026090070319588E-2</v>
      </c>
      <c r="F54" s="2045">
        <v>18.649486375241004</v>
      </c>
      <c r="G54" s="2045">
        <v>3.2636665815981059</v>
      </c>
      <c r="H54" s="2045">
        <v>2.8348921370503382</v>
      </c>
      <c r="I54" s="2045">
        <v>1.0859626163022773</v>
      </c>
      <c r="J54" s="2045">
        <v>0.40310028837515499</v>
      </c>
      <c r="K54" s="2044">
        <v>3.270032488963531</v>
      </c>
    </row>
    <row r="55" spans="1:11" x14ac:dyDescent="0.2">
      <c r="A55" s="2048">
        <v>2007</v>
      </c>
      <c r="B55" s="2056">
        <v>43.971180799005438</v>
      </c>
      <c r="C55" s="2045">
        <v>3.7435436279999998E-2</v>
      </c>
      <c r="D55" s="2045">
        <v>14.380000000000004</v>
      </c>
      <c r="E55" s="2045">
        <v>3.8704437043990951E-2</v>
      </c>
      <c r="F55" s="2045">
        <v>18.457179540310882</v>
      </c>
      <c r="G55" s="2045">
        <v>3.2054662562573997</v>
      </c>
      <c r="H55" s="2045">
        <v>2.8515455141303621</v>
      </c>
      <c r="I55" s="2045">
        <v>1.0864721390735388</v>
      </c>
      <c r="J55" s="2045">
        <v>0.40250975141663003</v>
      </c>
      <c r="K55" s="2044">
        <v>3.5118677244926246</v>
      </c>
    </row>
    <row r="56" spans="1:11" x14ac:dyDescent="0.2">
      <c r="A56" s="2048">
        <v>2008</v>
      </c>
      <c r="B56" s="2056">
        <v>45.293891112782916</v>
      </c>
      <c r="C56" s="2045">
        <v>3.7435436279999998E-2</v>
      </c>
      <c r="D56" s="2045">
        <v>14.179999999999996</v>
      </c>
      <c r="E56" s="2045">
        <v>4.7144869405219954E-2</v>
      </c>
      <c r="F56" s="2045">
        <v>19.902677752184655</v>
      </c>
      <c r="G56" s="2045">
        <v>3.1957144714504011</v>
      </c>
      <c r="H56" s="2045">
        <v>2.9279791621306086</v>
      </c>
      <c r="I56" s="2045">
        <v>1.0737217270524424</v>
      </c>
      <c r="J56" s="2045">
        <v>0.39717038770343011</v>
      </c>
      <c r="K56" s="2044">
        <v>3.5320473065761533</v>
      </c>
    </row>
    <row r="57" spans="1:11" x14ac:dyDescent="0.2">
      <c r="A57" s="2048">
        <v>2009</v>
      </c>
      <c r="B57" s="2056">
        <v>44.91916783443309</v>
      </c>
      <c r="C57" s="2045">
        <v>3.7614553200000005E-2</v>
      </c>
      <c r="D57" s="2045">
        <v>14.080000000000002</v>
      </c>
      <c r="E57" s="2045">
        <v>5.5585126536709877E-2</v>
      </c>
      <c r="F57" s="2045">
        <v>19.883620941152849</v>
      </c>
      <c r="G57" s="2045">
        <v>3.1095219923882045</v>
      </c>
      <c r="H57" s="2045">
        <v>2.9651725720715083</v>
      </c>
      <c r="I57" s="2045">
        <v>1.0660500706485103</v>
      </c>
      <c r="J57" s="2045">
        <v>0.39385027183530008</v>
      </c>
      <c r="K57" s="2044">
        <v>3.3277523066000101</v>
      </c>
    </row>
    <row r="58" spans="1:11" x14ac:dyDescent="0.2">
      <c r="A58" s="2048">
        <v>2010</v>
      </c>
      <c r="B58" s="2056">
        <v>42.455702554489498</v>
      </c>
      <c r="C58" s="2045">
        <v>3.7614553200000005E-2</v>
      </c>
      <c r="D58" s="2045">
        <v>14.580000000000002</v>
      </c>
      <c r="E58" s="2045">
        <v>5.9908848906572214E-2</v>
      </c>
      <c r="F58" s="2045">
        <v>16.961550715895186</v>
      </c>
      <c r="G58" s="2045">
        <v>2.9395467672611368</v>
      </c>
      <c r="H58" s="2045">
        <v>2.8070855781902333</v>
      </c>
      <c r="I58" s="2045">
        <v>1.0533477703732304</v>
      </c>
      <c r="J58" s="2045">
        <v>0.38879456169540005</v>
      </c>
      <c r="K58" s="2044">
        <v>3.6278537589677451</v>
      </c>
    </row>
    <row r="59" spans="1:11" x14ac:dyDescent="0.2">
      <c r="A59" s="2048">
        <v>2011</v>
      </c>
      <c r="B59" s="2056">
        <v>43.557715592977985</v>
      </c>
      <c r="C59" s="2045">
        <v>3.7614553200000005E-2</v>
      </c>
      <c r="D59" s="2045">
        <v>14.979999999999999</v>
      </c>
      <c r="E59" s="2045">
        <v>5.9768499814641392E-2</v>
      </c>
      <c r="F59" s="2045">
        <v>17.806695041925586</v>
      </c>
      <c r="G59" s="2045">
        <v>2.8330060820433718</v>
      </c>
      <c r="H59" s="2045">
        <v>2.6670251213260245</v>
      </c>
      <c r="I59" s="2045">
        <v>1.0411261530172649</v>
      </c>
      <c r="J59" s="2045">
        <v>0.38393693223059994</v>
      </c>
      <c r="K59" s="2044">
        <v>3.7485432094205007</v>
      </c>
    </row>
    <row r="60" spans="1:11" x14ac:dyDescent="0.2">
      <c r="A60" s="2048">
        <v>2012</v>
      </c>
      <c r="B60" s="2056">
        <v>42.202202829655924</v>
      </c>
      <c r="C60" s="2045">
        <v>3.7524994740000005E-2</v>
      </c>
      <c r="D60" s="2045">
        <v>14.450000000000005</v>
      </c>
      <c r="E60" s="2045">
        <v>6.184271413686826E-2</v>
      </c>
      <c r="F60" s="2045">
        <v>17.145284692923379</v>
      </c>
      <c r="G60" s="2045">
        <v>2.7456333286896264</v>
      </c>
      <c r="H60" s="2045">
        <v>2.5725718723373041</v>
      </c>
      <c r="I60" s="2045">
        <v>1.0271634351368926</v>
      </c>
      <c r="J60" s="2045">
        <v>0.37840751744310996</v>
      </c>
      <c r="K60" s="2044">
        <v>3.7837742742487399</v>
      </c>
    </row>
    <row r="61" spans="1:11" x14ac:dyDescent="0.2">
      <c r="A61" s="2048">
        <v>2013</v>
      </c>
      <c r="B61" s="2056">
        <v>41.34790524518715</v>
      </c>
      <c r="C61" s="2045">
        <v>3.7614553200000005E-2</v>
      </c>
      <c r="D61" s="2045">
        <v>14.715000000000005</v>
      </c>
      <c r="E61" s="2045">
        <v>6.2000966239746491E-2</v>
      </c>
      <c r="F61" s="2045">
        <v>16.412095865097186</v>
      </c>
      <c r="G61" s="2045">
        <v>2.5748378073616434</v>
      </c>
      <c r="H61" s="2045">
        <v>2.3953426602770693</v>
      </c>
      <c r="I61" s="2045">
        <v>1.0191441893559885</v>
      </c>
      <c r="J61" s="2045">
        <v>0.37497770626260002</v>
      </c>
      <c r="K61" s="2044">
        <v>3.7568914973929157</v>
      </c>
    </row>
    <row r="62" spans="1:11" x14ac:dyDescent="0.2">
      <c r="A62" s="2048">
        <v>2014</v>
      </c>
      <c r="B62" s="2056">
        <v>43.548123372569655</v>
      </c>
      <c r="C62" s="2092">
        <v>3.7704111660000005E-2</v>
      </c>
      <c r="D62" s="2092">
        <v>16.479999999999997</v>
      </c>
      <c r="E62" s="2045">
        <v>5.9997005228837809E-2</v>
      </c>
      <c r="F62" s="2045">
        <v>17.099999999999994</v>
      </c>
      <c r="G62" s="2045">
        <v>2.3887120625880245</v>
      </c>
      <c r="H62" s="2045">
        <v>2.1879269999674595</v>
      </c>
      <c r="I62" s="2045">
        <v>1.0074921916307917</v>
      </c>
      <c r="J62" s="2045">
        <v>0.37192920404369006</v>
      </c>
      <c r="K62" s="2044">
        <v>3.9143617974508689</v>
      </c>
    </row>
    <row r="63" spans="1:11" x14ac:dyDescent="0.2">
      <c r="A63" s="2048">
        <v>2015</v>
      </c>
      <c r="B63" s="2056">
        <v>43.235139877125306</v>
      </c>
      <c r="C63" s="2092">
        <v>3.7704111660000005E-2</v>
      </c>
      <c r="D63" s="2092">
        <v>16.679999999999996</v>
      </c>
      <c r="E63" s="2045">
        <v>5.8167324174418625E-2</v>
      </c>
      <c r="F63" s="2045">
        <v>17.001089999999994</v>
      </c>
      <c r="G63" s="2045">
        <v>2.2211569342910891</v>
      </c>
      <c r="H63" s="2045">
        <v>1.9938707491137617</v>
      </c>
      <c r="I63" s="2045">
        <v>0.99725913802364607</v>
      </c>
      <c r="J63" s="2045">
        <v>0.36878308397681003</v>
      </c>
      <c r="K63" s="2044">
        <v>3.8771085358855943</v>
      </c>
    </row>
    <row r="64" spans="1:11" x14ac:dyDescent="0.2">
      <c r="A64" s="2048">
        <v>2016</v>
      </c>
      <c r="B64" s="2056">
        <v>41.892211160753767</v>
      </c>
      <c r="C64" s="2092">
        <v>3.7793670119999997E-2</v>
      </c>
      <c r="D64" s="2092">
        <v>15.580000000000002</v>
      </c>
      <c r="E64" s="2045">
        <v>5.6375439024169333E-2</v>
      </c>
      <c r="F64" s="2045">
        <v>17.280480000000008</v>
      </c>
      <c r="G64" s="2045">
        <v>2.0798304758114723</v>
      </c>
      <c r="H64" s="2045">
        <v>1.7927317084263792</v>
      </c>
      <c r="I64" s="2045">
        <v>0.99114365650100922</v>
      </c>
      <c r="J64" s="2045">
        <v>0.36786743703790004</v>
      </c>
      <c r="K64" s="2044">
        <v>3.7059887738328277</v>
      </c>
    </row>
    <row r="65" spans="1:11" x14ac:dyDescent="0.2">
      <c r="A65" s="2048">
        <v>2017</v>
      </c>
      <c r="B65" s="2056">
        <v>43.86940559614937</v>
      </c>
      <c r="C65" s="2092">
        <v>3.7793670119999997E-2</v>
      </c>
      <c r="D65" s="2092">
        <v>16.680000000000014</v>
      </c>
      <c r="E65" s="2045">
        <v>5.5369949051171971E-2</v>
      </c>
      <c r="F65" s="2045">
        <v>18.284475888000006</v>
      </c>
      <c r="G65" s="2045">
        <v>1.9832646038721138</v>
      </c>
      <c r="H65" s="2045">
        <v>1.6109957864223832</v>
      </c>
      <c r="I65" s="2045">
        <v>0.98375124665645541</v>
      </c>
      <c r="J65" s="2045">
        <v>0.36654573972238003</v>
      </c>
      <c r="K65" s="2044">
        <v>3.867208712304842</v>
      </c>
    </row>
    <row r="66" spans="1:11" x14ac:dyDescent="0.2">
      <c r="A66" s="1483"/>
      <c r="B66" s="1317"/>
      <c r="C66" s="1482"/>
      <c r="D66" s="1482"/>
      <c r="E66" s="1482"/>
      <c r="F66" s="1482"/>
      <c r="G66" s="1482"/>
      <c r="H66" s="1482"/>
      <c r="I66" s="1482"/>
      <c r="J66" s="1482"/>
      <c r="K66" s="1318"/>
    </row>
    <row r="67" spans="1:11" x14ac:dyDescent="0.2">
      <c r="A67" s="1311" t="s">
        <v>1146</v>
      </c>
    </row>
  </sheetData>
  <mergeCells count="1">
    <mergeCell ref="A1:B1"/>
  </mergeCells>
  <hyperlinks>
    <hyperlink ref="A1" location="Contents!A1" display="To table of contents" xr:uid="{00000000-0004-0000-5800-000000000000}"/>
  </hyperlinks>
  <pageMargins left="0.75" right="0.75" top="0.44" bottom="0.42" header="0.36" footer="0.34"/>
  <pageSetup paperSize="9" scale="7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4"/>
  <sheetViews>
    <sheetView workbookViewId="0"/>
  </sheetViews>
  <sheetFormatPr defaultRowHeight="11.25" x14ac:dyDescent="0.2"/>
  <cols>
    <col min="1" max="1" width="9.140625" style="1024"/>
    <col min="2" max="2" width="36.140625" style="1024" bestFit="1" customWidth="1"/>
    <col min="3" max="3" width="12" style="1024" customWidth="1"/>
    <col min="4" max="16384" width="9.140625" style="1024"/>
  </cols>
  <sheetData>
    <row r="1" spans="1:13" ht="12.75" x14ac:dyDescent="0.2">
      <c r="A1" s="1721" t="s">
        <v>824</v>
      </c>
      <c r="B1" s="1856"/>
      <c r="C1" s="1730"/>
      <c r="D1" s="1730"/>
    </row>
    <row r="2" spans="1:13" ht="12" thickBot="1" x14ac:dyDescent="0.25">
      <c r="A2" s="1731" t="s">
        <v>1477</v>
      </c>
      <c r="B2" s="1732"/>
      <c r="C2" s="1733"/>
      <c r="D2" s="1733"/>
    </row>
    <row r="3" spans="1:13" ht="15" customHeight="1" x14ac:dyDescent="0.2">
      <c r="A3" s="2400" t="s">
        <v>1435</v>
      </c>
      <c r="B3" s="2402" t="s">
        <v>1436</v>
      </c>
      <c r="C3" s="2402" t="s">
        <v>598</v>
      </c>
      <c r="D3" s="2397" t="s">
        <v>1437</v>
      </c>
      <c r="E3" s="2405" t="s">
        <v>1438</v>
      </c>
      <c r="F3" s="2396"/>
      <c r="G3" s="2396" t="s">
        <v>1439</v>
      </c>
      <c r="H3" s="2396"/>
      <c r="I3" s="2396" t="s">
        <v>1440</v>
      </c>
      <c r="J3" s="2397"/>
    </row>
    <row r="4" spans="1:13" ht="15.75" customHeight="1" thickBot="1" x14ac:dyDescent="0.25">
      <c r="A4" s="2401"/>
      <c r="B4" s="2403"/>
      <c r="C4" s="2403"/>
      <c r="D4" s="2404"/>
      <c r="E4" s="2406"/>
      <c r="F4" s="2398"/>
      <c r="G4" s="2398"/>
      <c r="H4" s="2398"/>
      <c r="I4" s="2398"/>
      <c r="J4" s="2399"/>
    </row>
    <row r="5" spans="1:13" ht="12.75" x14ac:dyDescent="0.2">
      <c r="A5" s="1734" t="s">
        <v>1441</v>
      </c>
      <c r="B5" s="1735" t="s">
        <v>1442</v>
      </c>
      <c r="C5" s="1735" t="s">
        <v>1443</v>
      </c>
      <c r="D5" s="1736" t="s">
        <v>2149</v>
      </c>
      <c r="E5" s="1737">
        <v>-0.1</v>
      </c>
      <c r="F5" s="1738">
        <v>0.1</v>
      </c>
      <c r="G5" s="1739">
        <v>-0.04</v>
      </c>
      <c r="H5" s="1739">
        <v>0.04</v>
      </c>
      <c r="I5" s="1740">
        <v>-0.1077032961426901</v>
      </c>
      <c r="J5" s="1741">
        <v>0.1077032961426901</v>
      </c>
    </row>
    <row r="6" spans="1:13" ht="12.75" x14ac:dyDescent="0.2">
      <c r="A6" s="1734" t="s">
        <v>1441</v>
      </c>
      <c r="B6" s="1735" t="s">
        <v>1442</v>
      </c>
      <c r="C6" s="1735" t="s">
        <v>1443</v>
      </c>
      <c r="D6" s="1736" t="s">
        <v>2150</v>
      </c>
      <c r="E6" s="1742">
        <v>-0.1</v>
      </c>
      <c r="F6" s="1743">
        <v>0.1</v>
      </c>
      <c r="G6" s="1744">
        <v>-0.7</v>
      </c>
      <c r="H6" s="1744">
        <v>1.5</v>
      </c>
      <c r="I6" s="1745">
        <v>-0.70710678118654746</v>
      </c>
      <c r="J6" s="1746">
        <v>1.5033296378372907</v>
      </c>
      <c r="L6" s="1024" t="s">
        <v>1459</v>
      </c>
    </row>
    <row r="7" spans="1:13" ht="12.75" x14ac:dyDescent="0.2">
      <c r="A7" s="1734" t="s">
        <v>1441</v>
      </c>
      <c r="B7" s="1735" t="s">
        <v>1442</v>
      </c>
      <c r="C7" s="1735" t="s">
        <v>1443</v>
      </c>
      <c r="D7" s="1736" t="s">
        <v>2151</v>
      </c>
      <c r="E7" s="1742">
        <v>-0.1</v>
      </c>
      <c r="F7" s="1743">
        <v>0.1</v>
      </c>
      <c r="G7" s="1744">
        <v>-0.56999999999999995</v>
      </c>
      <c r="H7" s="1744">
        <v>1</v>
      </c>
      <c r="I7" s="1745">
        <v>-0.57870545184921141</v>
      </c>
      <c r="J7" s="1746">
        <v>1.004987562112089</v>
      </c>
      <c r="L7" s="1025"/>
      <c r="M7" s="1024" t="s">
        <v>1444</v>
      </c>
    </row>
    <row r="8" spans="1:13" ht="12.75" x14ac:dyDescent="0.2">
      <c r="A8" s="1734" t="s">
        <v>1441</v>
      </c>
      <c r="B8" s="1735" t="s">
        <v>1442</v>
      </c>
      <c r="C8" s="1735" t="s">
        <v>505</v>
      </c>
      <c r="D8" s="1736" t="s">
        <v>2149</v>
      </c>
      <c r="E8" s="1742">
        <v>-0.1</v>
      </c>
      <c r="F8" s="1743">
        <v>0.1</v>
      </c>
      <c r="G8" s="1747">
        <v>-0.04</v>
      </c>
      <c r="H8" s="1747">
        <v>0.04</v>
      </c>
      <c r="I8" s="1745">
        <v>-0.1077032961426901</v>
      </c>
      <c r="J8" s="1746">
        <v>0.1077032961426901</v>
      </c>
      <c r="L8" s="1026"/>
      <c r="M8" s="1024" t="s">
        <v>1460</v>
      </c>
    </row>
    <row r="9" spans="1:13" ht="12.75" x14ac:dyDescent="0.2">
      <c r="A9" s="1734" t="s">
        <v>1441</v>
      </c>
      <c r="B9" s="1735" t="s">
        <v>1442</v>
      </c>
      <c r="C9" s="1735" t="s">
        <v>505</v>
      </c>
      <c r="D9" s="1736" t="s">
        <v>2150</v>
      </c>
      <c r="E9" s="1742">
        <v>-0.1</v>
      </c>
      <c r="F9" s="1743">
        <v>0.1</v>
      </c>
      <c r="G9" s="1744">
        <v>-0.7</v>
      </c>
      <c r="H9" s="1744">
        <v>1.5</v>
      </c>
      <c r="I9" s="1745">
        <v>-0.70710678118654746</v>
      </c>
      <c r="J9" s="1746">
        <v>1.5033296378372907</v>
      </c>
      <c r="L9" s="1027"/>
      <c r="M9" s="1024" t="s">
        <v>1461</v>
      </c>
    </row>
    <row r="10" spans="1:13" ht="12.75" x14ac:dyDescent="0.2">
      <c r="A10" s="1734" t="s">
        <v>1441</v>
      </c>
      <c r="B10" s="1735" t="s">
        <v>1442</v>
      </c>
      <c r="C10" s="1735" t="s">
        <v>505</v>
      </c>
      <c r="D10" s="1736" t="s">
        <v>2151</v>
      </c>
      <c r="E10" s="1742">
        <v>-0.1</v>
      </c>
      <c r="F10" s="1743">
        <v>0.1</v>
      </c>
      <c r="G10" s="1744">
        <v>-0.56999999999999995</v>
      </c>
      <c r="H10" s="1744">
        <v>1</v>
      </c>
      <c r="I10" s="1745">
        <v>-0.57870545184921141</v>
      </c>
      <c r="J10" s="1746">
        <v>1.004987562112089</v>
      </c>
      <c r="L10" s="1028"/>
      <c r="M10" s="1024" t="s">
        <v>1462</v>
      </c>
    </row>
    <row r="11" spans="1:13" x14ac:dyDescent="0.2">
      <c r="A11" s="1748"/>
      <c r="B11" s="1749"/>
      <c r="C11" s="1749"/>
      <c r="D11" s="1750"/>
      <c r="E11" s="1748"/>
      <c r="F11" s="1749"/>
      <c r="G11" s="1749"/>
      <c r="H11" s="1749"/>
      <c r="I11" s="1749"/>
      <c r="J11" s="1750"/>
    </row>
    <row r="12" spans="1:13" ht="12.75" x14ac:dyDescent="0.2">
      <c r="A12" s="1734" t="s">
        <v>1445</v>
      </c>
      <c r="B12" s="1735" t="s">
        <v>1393</v>
      </c>
      <c r="C12" s="1735" t="s">
        <v>1434</v>
      </c>
      <c r="D12" s="1736" t="s">
        <v>2149</v>
      </c>
      <c r="E12" s="1742">
        <v>-0.02</v>
      </c>
      <c r="F12" s="1743">
        <v>0.02</v>
      </c>
      <c r="G12" s="1751">
        <v>-0.02</v>
      </c>
      <c r="H12" s="1751">
        <v>0.02</v>
      </c>
      <c r="I12" s="1745">
        <v>-2.8284271247461901E-2</v>
      </c>
      <c r="J12" s="1746">
        <v>2.8284271247461901E-2</v>
      </c>
    </row>
    <row r="13" spans="1:13" ht="12.75" x14ac:dyDescent="0.2">
      <c r="A13" s="1734" t="s">
        <v>1445</v>
      </c>
      <c r="B13" s="1735" t="s">
        <v>1393</v>
      </c>
      <c r="C13" s="1735" t="s">
        <v>332</v>
      </c>
      <c r="D13" s="1736" t="s">
        <v>2149</v>
      </c>
      <c r="E13" s="1742">
        <v>-0.02</v>
      </c>
      <c r="F13" s="1743">
        <v>0.02</v>
      </c>
      <c r="G13" s="1751">
        <v>-0.02</v>
      </c>
      <c r="H13" s="1751">
        <v>0.02</v>
      </c>
      <c r="I13" s="1745">
        <v>-2.8284271247461901E-2</v>
      </c>
      <c r="J13" s="1746">
        <v>2.8284271247461901E-2</v>
      </c>
    </row>
    <row r="14" spans="1:13" ht="12.75" x14ac:dyDescent="0.2">
      <c r="A14" s="1734" t="s">
        <v>1445</v>
      </c>
      <c r="B14" s="1735" t="s">
        <v>1393</v>
      </c>
      <c r="C14" s="1735" t="s">
        <v>305</v>
      </c>
      <c r="D14" s="1736" t="s">
        <v>2149</v>
      </c>
      <c r="E14" s="1742">
        <v>-0.05</v>
      </c>
      <c r="F14" s="1743">
        <v>0.05</v>
      </c>
      <c r="G14" s="1751">
        <v>-0.02</v>
      </c>
      <c r="H14" s="1751">
        <v>0.02</v>
      </c>
      <c r="I14" s="1745">
        <v>-5.385164807134505E-2</v>
      </c>
      <c r="J14" s="1746">
        <v>5.385164807134505E-2</v>
      </c>
    </row>
    <row r="15" spans="1:13" ht="12.75" x14ac:dyDescent="0.2">
      <c r="A15" s="1734" t="s">
        <v>1445</v>
      </c>
      <c r="B15" s="1735" t="s">
        <v>1393</v>
      </c>
      <c r="C15" s="1735" t="s">
        <v>1221</v>
      </c>
      <c r="D15" s="1736" t="s">
        <v>2149</v>
      </c>
      <c r="E15" s="1742">
        <v>-0.1</v>
      </c>
      <c r="F15" s="1743">
        <v>0.1</v>
      </c>
      <c r="G15" s="1751">
        <v>-0.02</v>
      </c>
      <c r="H15" s="1751">
        <v>0.02</v>
      </c>
      <c r="I15" s="1745">
        <v>-0.10198039027185571</v>
      </c>
      <c r="J15" s="1746">
        <v>0.10198039027185571</v>
      </c>
    </row>
    <row r="16" spans="1:13" ht="12.75" x14ac:dyDescent="0.2">
      <c r="A16" s="1734" t="s">
        <v>1445</v>
      </c>
      <c r="B16" s="1735" t="s">
        <v>1393</v>
      </c>
      <c r="C16" s="1735" t="s">
        <v>216</v>
      </c>
      <c r="D16" s="1736" t="s">
        <v>2151</v>
      </c>
      <c r="E16" s="1742">
        <v>-0.02</v>
      </c>
      <c r="F16" s="1743">
        <v>0.02</v>
      </c>
      <c r="G16" s="1751">
        <v>-0.5</v>
      </c>
      <c r="H16" s="1751">
        <v>0.5</v>
      </c>
      <c r="I16" s="1745">
        <v>-0.5003998401278722</v>
      </c>
      <c r="J16" s="1746">
        <v>0.5003998401278722</v>
      </c>
    </row>
    <row r="17" spans="1:10" ht="12.75" x14ac:dyDescent="0.2">
      <c r="A17" s="1734" t="s">
        <v>1445</v>
      </c>
      <c r="B17" s="1735" t="s">
        <v>1393</v>
      </c>
      <c r="C17" s="1735" t="s">
        <v>216</v>
      </c>
      <c r="D17" s="1736" t="s">
        <v>2150</v>
      </c>
      <c r="E17" s="1742">
        <v>-0.02</v>
      </c>
      <c r="F17" s="1743">
        <v>0.02</v>
      </c>
      <c r="G17" s="1751">
        <v>-0.5</v>
      </c>
      <c r="H17" s="1751">
        <v>0.5</v>
      </c>
      <c r="I17" s="1745">
        <v>-0.5003998401278722</v>
      </c>
      <c r="J17" s="1746">
        <v>0.5003998401278722</v>
      </c>
    </row>
    <row r="18" spans="1:10" x14ac:dyDescent="0.2">
      <c r="A18" s="1748"/>
      <c r="B18" s="1749"/>
      <c r="C18" s="1749"/>
      <c r="D18" s="1750"/>
      <c r="E18" s="1748"/>
      <c r="F18" s="1749"/>
      <c r="G18" s="1749"/>
      <c r="H18" s="1749"/>
      <c r="I18" s="1749"/>
      <c r="J18" s="1750"/>
    </row>
    <row r="19" spans="1:10" ht="12.75" x14ac:dyDescent="0.2">
      <c r="A19" s="1734" t="s">
        <v>1446</v>
      </c>
      <c r="B19" s="1735" t="s">
        <v>493</v>
      </c>
      <c r="C19" s="1735" t="s">
        <v>216</v>
      </c>
      <c r="D19" s="1736" t="s">
        <v>2149</v>
      </c>
      <c r="E19" s="1742">
        <v>-0.01</v>
      </c>
      <c r="F19" s="1743">
        <v>0.01</v>
      </c>
      <c r="G19" s="1752">
        <v>-0.02</v>
      </c>
      <c r="H19" s="1752">
        <v>0.02</v>
      </c>
      <c r="I19" s="1745">
        <v>-2.2360679774997897E-2</v>
      </c>
      <c r="J19" s="1746">
        <v>2.2360679774997897E-2</v>
      </c>
    </row>
    <row r="20" spans="1:10" ht="12.75" x14ac:dyDescent="0.2">
      <c r="A20" s="1734" t="s">
        <v>1446</v>
      </c>
      <c r="B20" s="1735" t="s">
        <v>493</v>
      </c>
      <c r="C20" s="1735" t="s">
        <v>216</v>
      </c>
      <c r="D20" s="1736" t="s">
        <v>2150</v>
      </c>
      <c r="E20" s="1742">
        <v>-0.01</v>
      </c>
      <c r="F20" s="1743">
        <v>0.01</v>
      </c>
      <c r="G20" s="1753">
        <v>-0.5</v>
      </c>
      <c r="H20" s="1753">
        <v>2.9999999999999996</v>
      </c>
      <c r="I20" s="1745">
        <v>-0.50009999000199945</v>
      </c>
      <c r="J20" s="1746">
        <v>3.00001666662037</v>
      </c>
    </row>
    <row r="21" spans="1:10" ht="12.75" x14ac:dyDescent="0.2">
      <c r="A21" s="1734" t="s">
        <v>1446</v>
      </c>
      <c r="B21" s="1735" t="s">
        <v>493</v>
      </c>
      <c r="C21" s="1735" t="s">
        <v>216</v>
      </c>
      <c r="D21" s="1736" t="s">
        <v>2151</v>
      </c>
      <c r="E21" s="1742">
        <v>-0.01</v>
      </c>
      <c r="F21" s="1743">
        <v>0.01</v>
      </c>
      <c r="G21" s="1753">
        <v>-0.4024096385542168</v>
      </c>
      <c r="H21" s="1753">
        <v>2.5060240963855422</v>
      </c>
      <c r="I21" s="1745">
        <v>-0.40253387087465747</v>
      </c>
      <c r="J21" s="1746">
        <v>2.5060440482291955</v>
      </c>
    </row>
    <row r="22" spans="1:10" x14ac:dyDescent="0.2">
      <c r="A22" s="1748"/>
      <c r="B22" s="1749"/>
      <c r="C22" s="1749"/>
      <c r="D22" s="1750"/>
      <c r="E22" s="1748"/>
      <c r="F22" s="1749"/>
      <c r="G22" s="1749"/>
      <c r="H22" s="1749"/>
      <c r="I22" s="1749"/>
      <c r="J22" s="1750"/>
    </row>
    <row r="23" spans="1:10" ht="12.75" x14ac:dyDescent="0.2">
      <c r="A23" s="1734" t="s">
        <v>1447</v>
      </c>
      <c r="B23" s="1735" t="s">
        <v>1448</v>
      </c>
      <c r="C23" s="1735" t="s">
        <v>216</v>
      </c>
      <c r="D23" s="1736" t="s">
        <v>2149</v>
      </c>
      <c r="E23" s="1742">
        <v>-0.05</v>
      </c>
      <c r="F23" s="1743">
        <v>0.05</v>
      </c>
      <c r="G23" s="1752">
        <v>-0.02</v>
      </c>
      <c r="H23" s="1752">
        <v>0.02</v>
      </c>
      <c r="I23" s="1745">
        <v>-5.385164807134505E-2</v>
      </c>
      <c r="J23" s="1746">
        <v>5.385164807134505E-2</v>
      </c>
    </row>
    <row r="24" spans="1:10" ht="12.75" x14ac:dyDescent="0.2">
      <c r="A24" s="1734" t="s">
        <v>1447</v>
      </c>
      <c r="B24" s="1735" t="s">
        <v>1448</v>
      </c>
      <c r="C24" s="1735" t="s">
        <v>216</v>
      </c>
      <c r="D24" s="1736" t="s">
        <v>2150</v>
      </c>
      <c r="E24" s="1742">
        <v>-0.05</v>
      </c>
      <c r="F24" s="1743">
        <v>0.05</v>
      </c>
      <c r="G24" s="1744">
        <v>-0.4</v>
      </c>
      <c r="H24" s="1744">
        <v>1.4</v>
      </c>
      <c r="I24" s="1745">
        <v>-0.40311288741492751</v>
      </c>
      <c r="J24" s="1746">
        <v>1.4008925726121899</v>
      </c>
    </row>
    <row r="25" spans="1:10" ht="12.75" x14ac:dyDescent="0.2">
      <c r="A25" s="1734" t="s">
        <v>1447</v>
      </c>
      <c r="B25" s="1735" t="s">
        <v>1448</v>
      </c>
      <c r="C25" s="1735" t="s">
        <v>216</v>
      </c>
      <c r="D25" s="1736" t="s">
        <v>2151</v>
      </c>
      <c r="E25" s="1742">
        <v>-0.05</v>
      </c>
      <c r="F25" s="1743">
        <v>0.05</v>
      </c>
      <c r="G25" s="1744">
        <v>-0.5</v>
      </c>
      <c r="H25" s="1744">
        <v>0.5</v>
      </c>
      <c r="I25" s="1745">
        <v>-0.50249378105604448</v>
      </c>
      <c r="J25" s="1746">
        <v>0.50249378105604448</v>
      </c>
    </row>
    <row r="26" spans="1:10" ht="12" thickBot="1" x14ac:dyDescent="0.25">
      <c r="A26" s="1748"/>
      <c r="B26" s="1749"/>
      <c r="C26" s="1749"/>
      <c r="D26" s="1750"/>
      <c r="E26" s="1748"/>
      <c r="F26" s="1749"/>
      <c r="G26" s="1749"/>
      <c r="H26" s="1749"/>
      <c r="I26" s="1749"/>
      <c r="J26" s="1750"/>
    </row>
    <row r="27" spans="1:10" ht="12.75" x14ac:dyDescent="0.2">
      <c r="A27" s="1734" t="s">
        <v>216</v>
      </c>
      <c r="B27" s="1735" t="s">
        <v>1449</v>
      </c>
      <c r="C27" s="1735" t="s">
        <v>1434</v>
      </c>
      <c r="D27" s="1736" t="s">
        <v>2149</v>
      </c>
      <c r="E27" s="1754">
        <v>-0.02</v>
      </c>
      <c r="F27" s="1755">
        <v>0.02</v>
      </c>
      <c r="G27" s="1752">
        <v>-0.02</v>
      </c>
      <c r="H27" s="1752">
        <v>0.02</v>
      </c>
      <c r="I27" s="1745">
        <v>-2.8284271247461901E-2</v>
      </c>
      <c r="J27" s="1746">
        <v>2.8284271247461901E-2</v>
      </c>
    </row>
    <row r="28" spans="1:10" ht="12.75" x14ac:dyDescent="0.2">
      <c r="A28" s="1734" t="s">
        <v>216</v>
      </c>
      <c r="B28" s="1735" t="s">
        <v>1449</v>
      </c>
      <c r="C28" s="1735" t="s">
        <v>332</v>
      </c>
      <c r="D28" s="1736" t="s">
        <v>2149</v>
      </c>
      <c r="E28" s="1756">
        <v>-0.02</v>
      </c>
      <c r="F28" s="1757">
        <v>0.02</v>
      </c>
      <c r="G28" s="1752">
        <v>-0.02</v>
      </c>
      <c r="H28" s="1752">
        <v>0.02</v>
      </c>
      <c r="I28" s="1745">
        <v>-2.8284271247461901E-2</v>
      </c>
      <c r="J28" s="1746">
        <v>2.8284271247461901E-2</v>
      </c>
    </row>
    <row r="29" spans="1:10" ht="13.5" thickBot="1" x14ac:dyDescent="0.25">
      <c r="A29" s="1734" t="s">
        <v>216</v>
      </c>
      <c r="B29" s="1735" t="s">
        <v>1449</v>
      </c>
      <c r="C29" s="1735" t="s">
        <v>305</v>
      </c>
      <c r="D29" s="1736" t="s">
        <v>2149</v>
      </c>
      <c r="E29" s="1758">
        <v>-0.05</v>
      </c>
      <c r="F29" s="1759">
        <v>0.05</v>
      </c>
      <c r="G29" s="1752">
        <v>-0.02</v>
      </c>
      <c r="H29" s="1752">
        <v>0.02</v>
      </c>
      <c r="I29" s="1745">
        <v>-5.385164807134505E-2</v>
      </c>
      <c r="J29" s="1746">
        <v>5.385164807134505E-2</v>
      </c>
    </row>
    <row r="30" spans="1:10" ht="12.75" x14ac:dyDescent="0.2">
      <c r="A30" s="1734" t="s">
        <v>216</v>
      </c>
      <c r="B30" s="1735" t="s">
        <v>1449</v>
      </c>
      <c r="C30" s="1735" t="s">
        <v>1434</v>
      </c>
      <c r="D30" s="1736" t="s">
        <v>2150</v>
      </c>
      <c r="E30" s="1756">
        <v>-0.02</v>
      </c>
      <c r="F30" s="1752">
        <v>0.02</v>
      </c>
      <c r="G30" s="1753">
        <v>-0.5</v>
      </c>
      <c r="H30" s="1753">
        <v>2.9999999999999996</v>
      </c>
      <c r="I30" s="1745">
        <v>-0.5003998401278722</v>
      </c>
      <c r="J30" s="1746">
        <v>3.0000666659259418</v>
      </c>
    </row>
    <row r="31" spans="1:10" ht="12.75" x14ac:dyDescent="0.2">
      <c r="A31" s="1734" t="s">
        <v>216</v>
      </c>
      <c r="B31" s="1735" t="s">
        <v>1449</v>
      </c>
      <c r="C31" s="1735" t="s">
        <v>332</v>
      </c>
      <c r="D31" s="1736" t="s">
        <v>2150</v>
      </c>
      <c r="E31" s="1756">
        <v>-0.02</v>
      </c>
      <c r="F31" s="1752">
        <v>0.02</v>
      </c>
      <c r="G31" s="1753">
        <v>-0.5</v>
      </c>
      <c r="H31" s="1753">
        <v>3</v>
      </c>
      <c r="I31" s="1745">
        <v>-0.5003998401278722</v>
      </c>
      <c r="J31" s="1746">
        <v>3.0000666659259427</v>
      </c>
    </row>
    <row r="32" spans="1:10" ht="12.75" x14ac:dyDescent="0.2">
      <c r="A32" s="1734" t="s">
        <v>216</v>
      </c>
      <c r="B32" s="1735" t="s">
        <v>1449</v>
      </c>
      <c r="C32" s="1735" t="s">
        <v>305</v>
      </c>
      <c r="D32" s="1736" t="s">
        <v>2150</v>
      </c>
      <c r="E32" s="1756">
        <v>-0.05</v>
      </c>
      <c r="F32" s="1752">
        <v>0.05</v>
      </c>
      <c r="G32" s="1752">
        <v>-0.5</v>
      </c>
      <c r="H32" s="1752">
        <v>2.9999999999999996</v>
      </c>
      <c r="I32" s="1745">
        <v>-0.50249378105604448</v>
      </c>
      <c r="J32" s="1746">
        <v>3.000416637735499</v>
      </c>
    </row>
    <row r="33" spans="1:10" ht="12.75" x14ac:dyDescent="0.2">
      <c r="A33" s="1734" t="s">
        <v>216</v>
      </c>
      <c r="B33" s="1735" t="s">
        <v>1449</v>
      </c>
      <c r="C33" s="1735" t="s">
        <v>1434</v>
      </c>
      <c r="D33" s="1736" t="s">
        <v>2151</v>
      </c>
      <c r="E33" s="1756">
        <v>-0.02</v>
      </c>
      <c r="F33" s="1752">
        <v>0.02</v>
      </c>
      <c r="G33" s="1753">
        <v>-0.4</v>
      </c>
      <c r="H33" s="1753">
        <v>2.5</v>
      </c>
      <c r="I33" s="1745">
        <v>-0.40049968789001578</v>
      </c>
      <c r="J33" s="1746">
        <v>2.5000799987200408</v>
      </c>
    </row>
    <row r="34" spans="1:10" ht="12.75" x14ac:dyDescent="0.2">
      <c r="A34" s="1734" t="s">
        <v>216</v>
      </c>
      <c r="B34" s="1735" t="s">
        <v>1449</v>
      </c>
      <c r="C34" s="1735" t="s">
        <v>332</v>
      </c>
      <c r="D34" s="1736" t="s">
        <v>2151</v>
      </c>
      <c r="E34" s="1756">
        <v>-0.02</v>
      </c>
      <c r="F34" s="1752">
        <v>0.02</v>
      </c>
      <c r="G34" s="1753">
        <v>-0.4024096385542168</v>
      </c>
      <c r="H34" s="1753">
        <v>2.5060240963855422</v>
      </c>
      <c r="I34" s="1745">
        <v>-0.4029063380009496</v>
      </c>
      <c r="J34" s="1746">
        <v>2.5061039028070988</v>
      </c>
    </row>
    <row r="35" spans="1:10" ht="12.75" x14ac:dyDescent="0.2">
      <c r="A35" s="1734" t="s">
        <v>216</v>
      </c>
      <c r="B35" s="1735" t="s">
        <v>1449</v>
      </c>
      <c r="C35" s="1735" t="s">
        <v>305</v>
      </c>
      <c r="D35" s="1736" t="s">
        <v>2151</v>
      </c>
      <c r="E35" s="1756">
        <v>-0.05</v>
      </c>
      <c r="F35" s="1752">
        <v>0.05</v>
      </c>
      <c r="G35" s="1752">
        <v>-0.4</v>
      </c>
      <c r="H35" s="1752">
        <v>2.5</v>
      </c>
      <c r="I35" s="1745">
        <v>-0.40311288741492751</v>
      </c>
      <c r="J35" s="1746">
        <v>2.5004999500099974</v>
      </c>
    </row>
    <row r="36" spans="1:10" x14ac:dyDescent="0.2">
      <c r="A36" s="1734"/>
      <c r="B36" s="1735"/>
      <c r="C36" s="1735"/>
      <c r="D36" s="1736"/>
      <c r="E36" s="1748"/>
      <c r="F36" s="1749"/>
      <c r="G36" s="1749"/>
      <c r="H36" s="1749"/>
      <c r="I36" s="1749"/>
      <c r="J36" s="1750"/>
    </row>
    <row r="37" spans="1:10" ht="12.75" x14ac:dyDescent="0.2">
      <c r="A37" s="1734" t="s">
        <v>1450</v>
      </c>
      <c r="B37" s="1735" t="s">
        <v>467</v>
      </c>
      <c r="C37" s="1735" t="s">
        <v>216</v>
      </c>
      <c r="D37" s="1736" t="s">
        <v>2149</v>
      </c>
      <c r="E37" s="1756">
        <v>-0.05</v>
      </c>
      <c r="F37" s="1752">
        <v>0.05</v>
      </c>
      <c r="G37" s="1752">
        <v>-0.02</v>
      </c>
      <c r="H37" s="1752">
        <v>0.02</v>
      </c>
      <c r="I37" s="1745">
        <v>-5.385164807134505E-2</v>
      </c>
      <c r="J37" s="1746">
        <v>5.385164807134505E-2</v>
      </c>
    </row>
    <row r="38" spans="1:10" ht="12.75" x14ac:dyDescent="0.2">
      <c r="A38" s="1734" t="s">
        <v>1450</v>
      </c>
      <c r="B38" s="1735" t="s">
        <v>467</v>
      </c>
      <c r="C38" s="1735" t="s">
        <v>216</v>
      </c>
      <c r="D38" s="1736" t="s">
        <v>2150</v>
      </c>
      <c r="E38" s="1756">
        <v>-0.05</v>
      </c>
      <c r="F38" s="1752">
        <v>0.05</v>
      </c>
      <c r="G38" s="1752">
        <v>-0.4</v>
      </c>
      <c r="H38" s="1752">
        <v>1.4</v>
      </c>
      <c r="I38" s="1745">
        <v>-0.40311288741492751</v>
      </c>
      <c r="J38" s="1746">
        <v>1.4008925726121899</v>
      </c>
    </row>
    <row r="39" spans="1:10" ht="12.75" x14ac:dyDescent="0.2">
      <c r="A39" s="1734" t="s">
        <v>1450</v>
      </c>
      <c r="B39" s="1735" t="s">
        <v>467</v>
      </c>
      <c r="C39" s="1735" t="s">
        <v>216</v>
      </c>
      <c r="D39" s="1736" t="s">
        <v>2151</v>
      </c>
      <c r="E39" s="1756">
        <v>-0.05</v>
      </c>
      <c r="F39" s="1752">
        <v>0.05</v>
      </c>
      <c r="G39" s="1752">
        <v>-0.5</v>
      </c>
      <c r="H39" s="1752">
        <v>0.5</v>
      </c>
      <c r="I39" s="1745">
        <v>-0.50249378105604448</v>
      </c>
      <c r="J39" s="1746">
        <v>0.50249378105604448</v>
      </c>
    </row>
    <row r="40" spans="1:10" x14ac:dyDescent="0.2">
      <c r="A40" s="1734"/>
      <c r="B40" s="1735"/>
      <c r="C40" s="1735"/>
      <c r="D40" s="1760"/>
      <c r="E40" s="1761"/>
      <c r="F40" s="1762"/>
      <c r="G40" s="1763"/>
      <c r="H40" s="1749"/>
      <c r="I40" s="1749"/>
      <c r="J40" s="1750"/>
    </row>
    <row r="41" spans="1:10" ht="12.75" x14ac:dyDescent="0.2">
      <c r="A41" s="1734" t="s">
        <v>1451</v>
      </c>
      <c r="B41" s="1735" t="s">
        <v>1452</v>
      </c>
      <c r="C41" s="1735" t="s">
        <v>1453</v>
      </c>
      <c r="D41" s="1736" t="s">
        <v>2149</v>
      </c>
      <c r="E41" s="1764">
        <v>-0.05</v>
      </c>
      <c r="F41" s="1751">
        <v>0.05</v>
      </c>
      <c r="G41" s="1752">
        <v>-0.02</v>
      </c>
      <c r="H41" s="1752">
        <v>0.02</v>
      </c>
      <c r="I41" s="1745">
        <v>-5.385164807134505E-2</v>
      </c>
      <c r="J41" s="1746">
        <v>5.385164807134505E-2</v>
      </c>
    </row>
    <row r="42" spans="1:10" ht="12.75" x14ac:dyDescent="0.2">
      <c r="A42" s="1734" t="s">
        <v>1451</v>
      </c>
      <c r="B42" s="1735" t="s">
        <v>1452</v>
      </c>
      <c r="C42" s="1735" t="s">
        <v>1453</v>
      </c>
      <c r="D42" s="1736" t="s">
        <v>2150</v>
      </c>
      <c r="E42" s="1764">
        <v>-0.05</v>
      </c>
      <c r="F42" s="1751">
        <v>0.05</v>
      </c>
      <c r="G42" s="1752">
        <v>-0.4</v>
      </c>
      <c r="H42" s="1752">
        <v>1.4</v>
      </c>
      <c r="I42" s="1745">
        <v>-0.40311288741492751</v>
      </c>
      <c r="J42" s="1746">
        <v>1.4008925726121899</v>
      </c>
    </row>
    <row r="43" spans="1:10" ht="12.75" x14ac:dyDescent="0.2">
      <c r="A43" s="1734" t="s">
        <v>1451</v>
      </c>
      <c r="B43" s="1735" t="s">
        <v>1452</v>
      </c>
      <c r="C43" s="1735" t="s">
        <v>1453</v>
      </c>
      <c r="D43" s="1736" t="s">
        <v>2151</v>
      </c>
      <c r="E43" s="1764">
        <v>-0.05</v>
      </c>
      <c r="F43" s="1751">
        <v>0.05</v>
      </c>
      <c r="G43" s="1752">
        <v>-0.5</v>
      </c>
      <c r="H43" s="1752">
        <v>0.5</v>
      </c>
      <c r="I43" s="1745">
        <v>-0.50249378105604448</v>
      </c>
      <c r="J43" s="1746">
        <v>0.50249378105604448</v>
      </c>
    </row>
    <row r="44" spans="1:10" ht="12.75" x14ac:dyDescent="0.2">
      <c r="A44" s="1734" t="s">
        <v>1451</v>
      </c>
      <c r="B44" s="1735" t="s">
        <v>1452</v>
      </c>
      <c r="C44" s="1735" t="s">
        <v>1454</v>
      </c>
      <c r="D44" s="1736" t="s">
        <v>2149</v>
      </c>
      <c r="E44" s="1756">
        <v>-0.1</v>
      </c>
      <c r="F44" s="1752">
        <v>0.1</v>
      </c>
      <c r="G44" s="1752">
        <v>-0.04</v>
      </c>
      <c r="H44" s="1752">
        <v>0.04</v>
      </c>
      <c r="I44" s="1745">
        <v>-0.1077032961426901</v>
      </c>
      <c r="J44" s="1746">
        <v>0.1077032961426901</v>
      </c>
    </row>
    <row r="45" spans="1:10" ht="12.75" x14ac:dyDescent="0.2">
      <c r="A45" s="1734" t="s">
        <v>1451</v>
      </c>
      <c r="B45" s="1735" t="s">
        <v>1452</v>
      </c>
      <c r="C45" s="1735" t="s">
        <v>1454</v>
      </c>
      <c r="D45" s="1736" t="s">
        <v>2150</v>
      </c>
      <c r="E45" s="1756">
        <v>-0.1</v>
      </c>
      <c r="F45" s="1752">
        <v>0.1</v>
      </c>
      <c r="G45" s="1752">
        <v>-0.7</v>
      </c>
      <c r="H45" s="1752">
        <v>1.5</v>
      </c>
      <c r="I45" s="1745">
        <v>-0.70710678118654746</v>
      </c>
      <c r="J45" s="1746">
        <v>1.5033296378372907</v>
      </c>
    </row>
    <row r="46" spans="1:10" ht="12.75" x14ac:dyDescent="0.2">
      <c r="A46" s="1734" t="s">
        <v>1451</v>
      </c>
      <c r="B46" s="1735" t="s">
        <v>1452</v>
      </c>
      <c r="C46" s="1735" t="s">
        <v>1454</v>
      </c>
      <c r="D46" s="1736" t="s">
        <v>2151</v>
      </c>
      <c r="E46" s="1756">
        <v>-0.1</v>
      </c>
      <c r="F46" s="1752">
        <v>0.1</v>
      </c>
      <c r="G46" s="1752">
        <v>-0.56999999999999995</v>
      </c>
      <c r="H46" s="1752">
        <v>1</v>
      </c>
      <c r="I46" s="1745">
        <v>-0.57870545184921141</v>
      </c>
      <c r="J46" s="1746">
        <v>1.004987562112089</v>
      </c>
    </row>
    <row r="47" spans="1:10" x14ac:dyDescent="0.2">
      <c r="A47" s="1734"/>
      <c r="B47" s="1735"/>
      <c r="C47" s="1735"/>
      <c r="D47" s="1736"/>
      <c r="E47" s="1748"/>
      <c r="F47" s="1749"/>
      <c r="G47" s="1749"/>
      <c r="H47" s="1749"/>
      <c r="I47" s="1749"/>
      <c r="J47" s="1750"/>
    </row>
    <row r="48" spans="1:10" ht="12.75" x14ac:dyDescent="0.2">
      <c r="A48" s="1748" t="s">
        <v>1455</v>
      </c>
      <c r="B48" s="1749" t="s">
        <v>1456</v>
      </c>
      <c r="C48" s="1749" t="s">
        <v>216</v>
      </c>
      <c r="D48" s="1736" t="s">
        <v>2149</v>
      </c>
      <c r="E48" s="1756">
        <v>-0.05</v>
      </c>
      <c r="F48" s="1752">
        <v>0.05</v>
      </c>
      <c r="G48" s="1752">
        <v>-0.04</v>
      </c>
      <c r="H48" s="1752">
        <v>0.04</v>
      </c>
      <c r="I48" s="1745">
        <v>-6.4031242374328487E-2</v>
      </c>
      <c r="J48" s="1746">
        <v>6.4031242374328487E-2</v>
      </c>
    </row>
    <row r="49" spans="1:10" ht="12.75" x14ac:dyDescent="0.2">
      <c r="A49" s="1748" t="s">
        <v>1455</v>
      </c>
      <c r="B49" s="1749" t="s">
        <v>1456</v>
      </c>
      <c r="C49" s="1749" t="s">
        <v>216</v>
      </c>
      <c r="D49" s="1736" t="s">
        <v>2150</v>
      </c>
      <c r="E49" s="1756">
        <v>-0.05</v>
      </c>
      <c r="F49" s="1752">
        <v>0.05</v>
      </c>
      <c r="G49" s="1752">
        <v>-0.7</v>
      </c>
      <c r="H49" s="1752">
        <v>1.5</v>
      </c>
      <c r="I49" s="1745">
        <v>-0.70178344238090995</v>
      </c>
      <c r="J49" s="1746">
        <v>1.5008331019803633</v>
      </c>
    </row>
    <row r="50" spans="1:10" ht="12.75" x14ac:dyDescent="0.2">
      <c r="A50" s="1748" t="s">
        <v>1455</v>
      </c>
      <c r="B50" s="1749" t="s">
        <v>1456</v>
      </c>
      <c r="C50" s="1749" t="s">
        <v>216</v>
      </c>
      <c r="D50" s="1736" t="s">
        <v>2151</v>
      </c>
      <c r="E50" s="1756">
        <v>-0.05</v>
      </c>
      <c r="F50" s="1752">
        <v>0.05</v>
      </c>
      <c r="G50" s="1752">
        <v>-0.56999999999999995</v>
      </c>
      <c r="H50" s="1752">
        <v>1</v>
      </c>
      <c r="I50" s="1745">
        <v>-0.57218878003679863</v>
      </c>
      <c r="J50" s="1746">
        <v>1.0012492197250393</v>
      </c>
    </row>
    <row r="51" spans="1:10" ht="12.75" x14ac:dyDescent="0.2">
      <c r="A51" s="1748" t="s">
        <v>1457</v>
      </c>
      <c r="B51" s="1749" t="s">
        <v>1458</v>
      </c>
      <c r="C51" s="1749" t="s">
        <v>216</v>
      </c>
      <c r="D51" s="1736" t="s">
        <v>2149</v>
      </c>
      <c r="E51" s="1756">
        <v>-0.05</v>
      </c>
      <c r="F51" s="1752">
        <v>0.05</v>
      </c>
      <c r="G51" s="1752">
        <v>-0.02</v>
      </c>
      <c r="H51" s="1752">
        <v>0.02</v>
      </c>
      <c r="I51" s="1745">
        <v>-5.385164807134505E-2</v>
      </c>
      <c r="J51" s="1746">
        <v>5.385164807134505E-2</v>
      </c>
    </row>
    <row r="52" spans="1:10" ht="12.75" x14ac:dyDescent="0.2">
      <c r="A52" s="1748" t="s">
        <v>1457</v>
      </c>
      <c r="B52" s="1749" t="s">
        <v>1458</v>
      </c>
      <c r="C52" s="1749" t="s">
        <v>216</v>
      </c>
      <c r="D52" s="1736" t="s">
        <v>2150</v>
      </c>
      <c r="E52" s="1756">
        <v>-0.05</v>
      </c>
      <c r="F52" s="1752">
        <v>0.05</v>
      </c>
      <c r="G52" s="1752">
        <v>-0.4</v>
      </c>
      <c r="H52" s="1752">
        <v>1.4</v>
      </c>
      <c r="I52" s="1745">
        <v>-0.40311288741492751</v>
      </c>
      <c r="J52" s="1746">
        <v>1.4008925726121899</v>
      </c>
    </row>
    <row r="53" spans="1:10" ht="12.75" x14ac:dyDescent="0.2">
      <c r="A53" s="1748" t="s">
        <v>1457</v>
      </c>
      <c r="B53" s="1749" t="s">
        <v>1458</v>
      </c>
      <c r="C53" s="1749" t="s">
        <v>216</v>
      </c>
      <c r="D53" s="1736" t="s">
        <v>2151</v>
      </c>
      <c r="E53" s="1756">
        <v>-0.05</v>
      </c>
      <c r="F53" s="1752">
        <v>0.05</v>
      </c>
      <c r="G53" s="1752">
        <v>-0.5</v>
      </c>
      <c r="H53" s="1752">
        <v>0.5</v>
      </c>
      <c r="I53" s="1745">
        <v>-0.50249378105604448</v>
      </c>
      <c r="J53" s="1746">
        <v>0.50249378105604448</v>
      </c>
    </row>
    <row r="54" spans="1:10" x14ac:dyDescent="0.2">
      <c r="A54" s="1047"/>
      <c r="B54" s="1048"/>
      <c r="C54" s="1048"/>
      <c r="D54" s="1049"/>
      <c r="E54" s="1047"/>
      <c r="F54" s="1048"/>
      <c r="G54" s="1048"/>
      <c r="H54" s="1048"/>
      <c r="I54" s="1048"/>
      <c r="J54" s="1049"/>
    </row>
  </sheetData>
  <mergeCells count="7">
    <mergeCell ref="I3:J4"/>
    <mergeCell ref="A3:A4"/>
    <mergeCell ref="B3:B4"/>
    <mergeCell ref="C3:C4"/>
    <mergeCell ref="D3:D4"/>
    <mergeCell ref="E3:F4"/>
    <mergeCell ref="G3:H4"/>
  </mergeCells>
  <hyperlinks>
    <hyperlink ref="A1" location="Contents!A1" display="To table of contents" xr:uid="{00000000-0004-0000-0800-000000000000}"/>
  </hyperlinks>
  <pageMargins left="0.70866141732283472" right="0.70866141732283472" top="0.55118110236220474" bottom="0.15748031496062992" header="0.31496062992125984" footer="0.31496062992125984"/>
  <pageSetup paperSize="9" scale="78"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pageSetUpPr fitToPage="1"/>
  </sheetPr>
  <dimension ref="A1:J36"/>
  <sheetViews>
    <sheetView zoomScale="75" workbookViewId="0">
      <selection sqref="A1:B1"/>
    </sheetView>
  </sheetViews>
  <sheetFormatPr defaultRowHeight="12.75" x14ac:dyDescent="0.2"/>
  <cols>
    <col min="1" max="1" width="9.140625" style="1311"/>
    <col min="2" max="7" width="12.7109375" style="1311" customWidth="1"/>
    <col min="8" max="10" width="13.28515625" style="1311" customWidth="1"/>
    <col min="11" max="16384" width="9.140625" style="1311"/>
  </cols>
  <sheetData>
    <row r="1" spans="1:10" x14ac:dyDescent="0.2">
      <c r="A1" s="2380" t="s">
        <v>824</v>
      </c>
      <c r="B1" s="2380"/>
    </row>
    <row r="2" spans="1:10" ht="15" x14ac:dyDescent="0.25">
      <c r="A2" s="1454" t="s">
        <v>1556</v>
      </c>
    </row>
    <row r="3" spans="1:10" ht="15" x14ac:dyDescent="0.25">
      <c r="A3" s="2224"/>
      <c r="B3" s="2072" t="s">
        <v>537</v>
      </c>
      <c r="C3" s="2222"/>
      <c r="D3" s="2072" t="s">
        <v>538</v>
      </c>
      <c r="E3" s="2222"/>
      <c r="F3" s="2072" t="s">
        <v>2293</v>
      </c>
      <c r="G3" s="2222"/>
      <c r="H3" s="2072" t="s">
        <v>539</v>
      </c>
      <c r="I3" s="2072" t="s">
        <v>540</v>
      </c>
      <c r="J3" s="1836"/>
    </row>
    <row r="4" spans="1:10" x14ac:dyDescent="0.2">
      <c r="A4" s="1458"/>
      <c r="B4" s="2226" t="s">
        <v>632</v>
      </c>
      <c r="C4" s="2225" t="s">
        <v>332</v>
      </c>
      <c r="D4" s="2226" t="s">
        <v>632</v>
      </c>
      <c r="E4" s="2225" t="s">
        <v>332</v>
      </c>
      <c r="F4" s="2226" t="s">
        <v>332</v>
      </c>
      <c r="G4" s="2225" t="s">
        <v>305</v>
      </c>
      <c r="H4" s="2226" t="s">
        <v>632</v>
      </c>
      <c r="I4" s="2226" t="s">
        <v>632</v>
      </c>
      <c r="J4" s="2225" t="s">
        <v>332</v>
      </c>
    </row>
    <row r="5" spans="1:10" x14ac:dyDescent="0.2">
      <c r="A5" s="1478"/>
      <c r="B5" s="2082" t="s">
        <v>830</v>
      </c>
      <c r="C5" s="1476"/>
      <c r="D5" s="1476"/>
      <c r="E5" s="1476"/>
      <c r="F5" s="1476"/>
      <c r="G5" s="1476"/>
      <c r="H5" s="1476"/>
      <c r="I5" s="1476"/>
      <c r="J5" s="1314"/>
    </row>
    <row r="6" spans="1:10" x14ac:dyDescent="0.2">
      <c r="A6" s="1479"/>
      <c r="B6" s="1457"/>
      <c r="C6" s="1457"/>
      <c r="D6" s="1457"/>
      <c r="E6" s="1457"/>
      <c r="F6" s="1457"/>
      <c r="G6" s="1457"/>
      <c r="H6" s="1457"/>
      <c r="I6" s="1457"/>
      <c r="J6" s="1455"/>
    </row>
    <row r="7" spans="1:10" x14ac:dyDescent="0.2">
      <c r="A7" s="2048">
        <v>1990</v>
      </c>
      <c r="B7" s="2081">
        <v>1519.9270824636108</v>
      </c>
      <c r="C7" s="2055">
        <v>10.023000517587363</v>
      </c>
      <c r="D7" s="2081">
        <v>1664.8327269500398</v>
      </c>
      <c r="E7" s="2055">
        <v>17.528204066685007</v>
      </c>
      <c r="F7" s="2055">
        <v>26.15672043388771</v>
      </c>
      <c r="G7" s="2055">
        <v>7.3063576454108432</v>
      </c>
      <c r="H7" s="2081">
        <v>1257.9580057339608</v>
      </c>
      <c r="I7" s="2081">
        <v>1662.4513785868867</v>
      </c>
      <c r="J7" s="2054">
        <v>21.449103867120108</v>
      </c>
    </row>
    <row r="8" spans="1:10" x14ac:dyDescent="0.2">
      <c r="A8" s="2048">
        <v>1991</v>
      </c>
      <c r="B8" s="2081">
        <v>1519.927082463611</v>
      </c>
      <c r="C8" s="2055">
        <v>9.9485899022438229</v>
      </c>
      <c r="D8" s="2081">
        <v>1664.8327269500396</v>
      </c>
      <c r="E8" s="2055">
        <v>16.769457180138179</v>
      </c>
      <c r="F8" s="2055">
        <v>26.376833908781499</v>
      </c>
      <c r="G8" s="2055">
        <v>7.306357645410845</v>
      </c>
      <c r="H8" s="2081">
        <v>1258.5219787872709</v>
      </c>
      <c r="I8" s="2081">
        <v>1659.3845508258069</v>
      </c>
      <c r="J8" s="2054">
        <v>21.298757256363817</v>
      </c>
    </row>
    <row r="9" spans="1:10" x14ac:dyDescent="0.2">
      <c r="A9" s="2048">
        <v>1992</v>
      </c>
      <c r="B9" s="2081">
        <v>1380.4841152189558</v>
      </c>
      <c r="C9" s="2055">
        <v>9.8447941761891578</v>
      </c>
      <c r="D9" s="2081">
        <v>1617.5824389865058</v>
      </c>
      <c r="E9" s="2055">
        <v>16.361612763549644</v>
      </c>
      <c r="F9" s="2055">
        <v>26.13610955657937</v>
      </c>
      <c r="G9" s="2055">
        <v>7.306357645410845</v>
      </c>
      <c r="H9" s="2081">
        <v>1227.2036942059376</v>
      </c>
      <c r="I9" s="2081">
        <v>1608.454746065783</v>
      </c>
      <c r="J9" s="2054">
        <v>21.077607758000788</v>
      </c>
    </row>
    <row r="10" spans="1:10" x14ac:dyDescent="0.2">
      <c r="A10" s="2048">
        <v>1993</v>
      </c>
      <c r="B10" s="2081">
        <v>1341.3057628447759</v>
      </c>
      <c r="C10" s="2055">
        <v>9.7480490758824612</v>
      </c>
      <c r="D10" s="2081">
        <v>1581.0592127372779</v>
      </c>
      <c r="E10" s="2055">
        <v>15.940432942347467</v>
      </c>
      <c r="F10" s="2055">
        <v>25.925112343431824</v>
      </c>
      <c r="G10" s="2055">
        <v>7.3063576454108423</v>
      </c>
      <c r="H10" s="2081">
        <v>1204.3702307335902</v>
      </c>
      <c r="I10" s="2081">
        <v>1562.0501293795801</v>
      </c>
      <c r="J10" s="2054">
        <v>20.98518363482194</v>
      </c>
    </row>
    <row r="11" spans="1:10" x14ac:dyDescent="0.2">
      <c r="A11" s="2048">
        <v>1994</v>
      </c>
      <c r="B11" s="2081">
        <v>1336.6578963470599</v>
      </c>
      <c r="C11" s="2055">
        <v>9.6546062869664713</v>
      </c>
      <c r="D11" s="2081">
        <v>1546.884564421609</v>
      </c>
      <c r="E11" s="2055">
        <v>15.723203034783081</v>
      </c>
      <c r="F11" s="2055">
        <v>25.670493470522814</v>
      </c>
      <c r="G11" s="2055">
        <v>7.3063576454108423</v>
      </c>
      <c r="H11" s="2081">
        <v>1187.1947417885444</v>
      </c>
      <c r="I11" s="2081">
        <v>1517.045261904834</v>
      </c>
      <c r="J11" s="2054">
        <v>20.761122571139886</v>
      </c>
    </row>
    <row r="12" spans="1:10" x14ac:dyDescent="0.2">
      <c r="A12" s="2048">
        <v>1995</v>
      </c>
      <c r="B12" s="2081">
        <v>1336.6578963470599</v>
      </c>
      <c r="C12" s="2055">
        <v>9.5635197332343402</v>
      </c>
      <c r="D12" s="2081">
        <v>1514.5415166933731</v>
      </c>
      <c r="E12" s="2055">
        <v>16.162113109554955</v>
      </c>
      <c r="F12" s="2055">
        <v>25.414070539543406</v>
      </c>
      <c r="G12" s="2055">
        <v>7.3063576454108432</v>
      </c>
      <c r="H12" s="2081">
        <v>1173.4258532665845</v>
      </c>
      <c r="I12" s="2081">
        <v>1477.3745130212801</v>
      </c>
      <c r="J12" s="2054">
        <v>20.618874531566924</v>
      </c>
    </row>
    <row r="13" spans="1:10" x14ac:dyDescent="0.2">
      <c r="A13" s="2048">
        <v>1996</v>
      </c>
      <c r="B13" s="2081">
        <v>1336.6578963470599</v>
      </c>
      <c r="C13" s="2055">
        <v>9.481689395035545</v>
      </c>
      <c r="D13" s="2081">
        <v>1484.383431111456</v>
      </c>
      <c r="E13" s="2055">
        <v>15.294590172934758</v>
      </c>
      <c r="F13" s="2055">
        <v>25.162754427320401</v>
      </c>
      <c r="G13" s="2055">
        <v>7.3063576454108432</v>
      </c>
      <c r="H13" s="2081">
        <v>1161.8852394021678</v>
      </c>
      <c r="I13" s="2081">
        <v>1442.6047769739425</v>
      </c>
      <c r="J13" s="2054">
        <v>20.489280407153302</v>
      </c>
    </row>
    <row r="14" spans="1:10" x14ac:dyDescent="0.2">
      <c r="A14" s="2048">
        <v>1997</v>
      </c>
      <c r="B14" s="2081">
        <v>1336.6578963470599</v>
      </c>
      <c r="C14" s="2055">
        <v>9.4108477049431123</v>
      </c>
      <c r="D14" s="2081">
        <v>1456.2140629332655</v>
      </c>
      <c r="E14" s="2055">
        <v>15.431716792415486</v>
      </c>
      <c r="F14" s="2055">
        <v>24.919873857703383</v>
      </c>
      <c r="G14" s="2055">
        <v>7.3063576454108432</v>
      </c>
      <c r="H14" s="2081">
        <v>1151.3217737534501</v>
      </c>
      <c r="I14" s="2081">
        <v>1414.0826666405396</v>
      </c>
      <c r="J14" s="2054">
        <v>20.273918535597005</v>
      </c>
    </row>
    <row r="15" spans="1:10" x14ac:dyDescent="0.2">
      <c r="A15" s="2048">
        <v>1998</v>
      </c>
      <c r="B15" s="2081">
        <v>1336.6578963470599</v>
      </c>
      <c r="C15" s="2055">
        <v>9.343525693608564</v>
      </c>
      <c r="D15" s="2081">
        <v>1431.8951867241383</v>
      </c>
      <c r="E15" s="2055">
        <v>15.387123458305856</v>
      </c>
      <c r="F15" s="2055">
        <v>24.685433169065433</v>
      </c>
      <c r="G15" s="2055">
        <v>7.3063576454108441</v>
      </c>
      <c r="H15" s="2081">
        <v>1140.8377229555665</v>
      </c>
      <c r="I15" s="2081">
        <v>1391.0941163225073</v>
      </c>
      <c r="J15" s="2054">
        <v>20.072389805587896</v>
      </c>
    </row>
    <row r="16" spans="1:10" x14ac:dyDescent="0.2">
      <c r="A16" s="2048">
        <v>1999</v>
      </c>
      <c r="B16" s="2081">
        <v>1336.6578963470599</v>
      </c>
      <c r="C16" s="2055">
        <v>9.2774271504030743</v>
      </c>
      <c r="D16" s="2081">
        <v>1419.6096172037057</v>
      </c>
      <c r="E16" s="2055">
        <v>15.369060910044142</v>
      </c>
      <c r="F16" s="2055">
        <v>24.582444094303266</v>
      </c>
      <c r="G16" s="2055">
        <v>7.3063576454108432</v>
      </c>
      <c r="H16" s="2081">
        <v>1129.2819276964444</v>
      </c>
      <c r="I16" s="2081">
        <v>1373.2226035374977</v>
      </c>
      <c r="J16" s="2054">
        <v>19.906636692776534</v>
      </c>
    </row>
    <row r="17" spans="1:10" x14ac:dyDescent="0.2">
      <c r="A17" s="2048">
        <v>2000</v>
      </c>
      <c r="B17" s="2081">
        <v>1385.2711101457819</v>
      </c>
      <c r="C17" s="2055">
        <v>8.9911066998032609</v>
      </c>
      <c r="D17" s="2081">
        <v>1411.0298579790535</v>
      </c>
      <c r="E17" s="2055">
        <v>14.981327027243063</v>
      </c>
      <c r="F17" s="2055">
        <v>23.189019103785352</v>
      </c>
      <c r="G17" s="2055">
        <v>7.3063576454108432</v>
      </c>
      <c r="H17" s="2081">
        <v>1118.9870331658274</v>
      </c>
      <c r="I17" s="2081">
        <v>1358.0013303597966</v>
      </c>
      <c r="J17" s="2054">
        <v>19.780196311344934</v>
      </c>
    </row>
    <row r="18" spans="1:10" x14ac:dyDescent="0.2">
      <c r="A18" s="2048">
        <v>2001</v>
      </c>
      <c r="B18" s="2081">
        <v>1398.2989365045626</v>
      </c>
      <c r="C18" s="2055">
        <v>8.6875244042643072</v>
      </c>
      <c r="D18" s="2081">
        <v>1404.4435433020685</v>
      </c>
      <c r="E18" s="2055">
        <v>14.146174132045374</v>
      </c>
      <c r="F18" s="2055">
        <v>21.834642355949246</v>
      </c>
      <c r="G18" s="2055">
        <v>7.3063576454108432</v>
      </c>
      <c r="H18" s="2081">
        <v>1111.7908793831321</v>
      </c>
      <c r="I18" s="2081">
        <v>1346.6133873385847</v>
      </c>
      <c r="J18" s="2054">
        <v>19.258747710789859</v>
      </c>
    </row>
    <row r="19" spans="1:10" x14ac:dyDescent="0.2">
      <c r="A19" s="2048">
        <v>2002</v>
      </c>
      <c r="B19" s="2081">
        <v>1399.8269840761272</v>
      </c>
      <c r="C19" s="2055">
        <v>8.4066498365670963</v>
      </c>
      <c r="D19" s="2081">
        <v>1400.3842476738748</v>
      </c>
      <c r="E19" s="2055">
        <v>13.748685603857091</v>
      </c>
      <c r="F19" s="2055">
        <v>20.502480899564745</v>
      </c>
      <c r="G19" s="2055">
        <v>7.3063576454108432</v>
      </c>
      <c r="H19" s="2081">
        <v>1105.6935499744054</v>
      </c>
      <c r="I19" s="2081">
        <v>1339.985217747904</v>
      </c>
      <c r="J19" s="2054">
        <v>18.589419507659315</v>
      </c>
    </row>
    <row r="20" spans="1:10" x14ac:dyDescent="0.2">
      <c r="A20" s="2048">
        <v>2003</v>
      </c>
      <c r="B20" s="2081">
        <v>1462.1612587822624</v>
      </c>
      <c r="C20" s="2055">
        <v>8.0795606421100032</v>
      </c>
      <c r="D20" s="2081">
        <v>1397.9517614879655</v>
      </c>
      <c r="E20" s="2055">
        <v>12.908522242136479</v>
      </c>
      <c r="F20" s="2055">
        <v>19.373942825137117</v>
      </c>
      <c r="G20" s="2055">
        <v>7.3063576454108432</v>
      </c>
      <c r="H20" s="2081">
        <v>1100.8405964727715</v>
      </c>
      <c r="I20" s="2081">
        <v>1335.3415819213569</v>
      </c>
      <c r="J20" s="2054">
        <v>17.852455976108857</v>
      </c>
    </row>
    <row r="21" spans="1:10" x14ac:dyDescent="0.2">
      <c r="A21" s="2048">
        <v>2004</v>
      </c>
      <c r="B21" s="2081">
        <v>1479.0333292126165</v>
      </c>
      <c r="C21" s="2055">
        <v>7.7429105626458306</v>
      </c>
      <c r="D21" s="2081">
        <v>1396.4647295612249</v>
      </c>
      <c r="E21" s="2055">
        <v>11.697339410567116</v>
      </c>
      <c r="F21" s="2055">
        <v>18.388551394267733</v>
      </c>
      <c r="G21" s="2055">
        <v>7.3063576454108414</v>
      </c>
      <c r="H21" s="2081">
        <v>1097.9736292450293</v>
      </c>
      <c r="I21" s="2081">
        <v>1332.0849183266457</v>
      </c>
      <c r="J21" s="2054">
        <v>16.991197420651456</v>
      </c>
    </row>
    <row r="22" spans="1:10" x14ac:dyDescent="0.2">
      <c r="A22" s="2048">
        <v>2005</v>
      </c>
      <c r="B22" s="2081">
        <v>1481.0169491525426</v>
      </c>
      <c r="C22" s="2055">
        <v>7.3652012297463187</v>
      </c>
      <c r="D22" s="2081">
        <v>1396.1321164710996</v>
      </c>
      <c r="E22" s="2055">
        <v>10.504996138042124</v>
      </c>
      <c r="F22" s="2055">
        <v>16.532022870439743</v>
      </c>
      <c r="G22" s="2055">
        <v>7.3063576454108432</v>
      </c>
      <c r="H22" s="2081">
        <v>1095.7837790734409</v>
      </c>
      <c r="I22" s="2081">
        <v>1329.8689403874</v>
      </c>
      <c r="J22" s="2054">
        <v>15.958307787763548</v>
      </c>
    </row>
    <row r="23" spans="1:10" x14ac:dyDescent="0.2">
      <c r="A23" s="2048">
        <v>2006</v>
      </c>
      <c r="B23" s="2081">
        <v>1481.0169491525421</v>
      </c>
      <c r="C23" s="2055">
        <v>6.966808655704857</v>
      </c>
      <c r="D23" s="2081">
        <v>1496.5225182758275</v>
      </c>
      <c r="E23" s="2055">
        <v>9.2780551162627471</v>
      </c>
      <c r="F23" s="2055">
        <v>15.049410702586984</v>
      </c>
      <c r="G23" s="2055">
        <v>7.3063576454108423</v>
      </c>
      <c r="H23" s="2081">
        <v>1103.8968404701352</v>
      </c>
      <c r="I23" s="2081">
        <v>1345.9386813298788</v>
      </c>
      <c r="J23" s="2054">
        <v>15.054337990089815</v>
      </c>
    </row>
    <row r="24" spans="1:10" x14ac:dyDescent="0.2">
      <c r="A24" s="2048">
        <v>2007</v>
      </c>
      <c r="B24" s="2081">
        <v>1481.0169491525426</v>
      </c>
      <c r="C24" s="2055">
        <v>6.5093085094123291</v>
      </c>
      <c r="D24" s="2081">
        <v>1551.034868274648</v>
      </c>
      <c r="E24" s="2055">
        <v>7.9709444724714746</v>
      </c>
      <c r="F24" s="2055">
        <v>13.495129248066112</v>
      </c>
      <c r="G24" s="2055">
        <v>7.3063576454108432</v>
      </c>
      <c r="H24" s="2081">
        <v>1112.4130509958209</v>
      </c>
      <c r="I24" s="2081">
        <v>1362.6972707514838</v>
      </c>
      <c r="J24" s="2054">
        <v>13.961914075665208</v>
      </c>
    </row>
    <row r="25" spans="1:10" x14ac:dyDescent="0.2">
      <c r="A25" s="2048">
        <v>2008</v>
      </c>
      <c r="B25" s="2081">
        <v>1481.0169491525426</v>
      </c>
      <c r="C25" s="2055">
        <v>5.9496861813885245</v>
      </c>
      <c r="D25" s="2081">
        <v>1588.9233719949964</v>
      </c>
      <c r="E25" s="2055">
        <v>6.6301484657318008</v>
      </c>
      <c r="F25" s="2055">
        <v>11.969502759383566</v>
      </c>
      <c r="G25" s="2055">
        <v>7.3063576454108432</v>
      </c>
      <c r="H25" s="2081">
        <v>1121.2314406420039</v>
      </c>
      <c r="I25" s="2081">
        <v>1379.9455011693126</v>
      </c>
      <c r="J25" s="2054">
        <v>12.980421266947005</v>
      </c>
    </row>
    <row r="26" spans="1:10" x14ac:dyDescent="0.2">
      <c r="A26" s="2048">
        <v>2009</v>
      </c>
      <c r="B26" s="2081">
        <v>1481.0169491525423</v>
      </c>
      <c r="C26" s="2055">
        <v>5.3937634555794336</v>
      </c>
      <c r="D26" s="2081">
        <v>1615.4236054472185</v>
      </c>
      <c r="E26" s="2055">
        <v>5.6717099647875235</v>
      </c>
      <c r="F26" s="2055">
        <v>10.58514892068972</v>
      </c>
      <c r="G26" s="2055">
        <v>7.3063576454108441</v>
      </c>
      <c r="H26" s="2081">
        <v>1130.2548395088015</v>
      </c>
      <c r="I26" s="2081">
        <v>1397.558703168238</v>
      </c>
      <c r="J26" s="2054">
        <v>12.127538184607069</v>
      </c>
    </row>
    <row r="27" spans="1:10" x14ac:dyDescent="0.2">
      <c r="A27" s="2048">
        <v>2010</v>
      </c>
      <c r="B27" s="2081">
        <v>1481.0169491525423</v>
      </c>
      <c r="C27" s="2055">
        <v>4.967757080801122</v>
      </c>
      <c r="D27" s="2081">
        <v>1631.5767873076036</v>
      </c>
      <c r="E27" s="2055">
        <v>5.0479744078852029</v>
      </c>
      <c r="F27" s="2055">
        <v>9.7273748046996822</v>
      </c>
      <c r="G27" s="2055">
        <v>7.3063576454108423</v>
      </c>
      <c r="H27" s="2081">
        <v>1139.2903202496668</v>
      </c>
      <c r="I27" s="2081">
        <v>1415.3862335258859</v>
      </c>
      <c r="J27" s="2054">
        <v>10.99657663742501</v>
      </c>
    </row>
    <row r="28" spans="1:10" x14ac:dyDescent="0.2">
      <c r="A28" s="2048">
        <v>2011</v>
      </c>
      <c r="B28" s="2081">
        <v>1481.0169491525423</v>
      </c>
      <c r="C28" s="2055">
        <v>4.5625728512663182</v>
      </c>
      <c r="D28" s="2081">
        <v>1647.601715390374</v>
      </c>
      <c r="E28" s="2055">
        <v>4.4513120595031372</v>
      </c>
      <c r="F28" s="2055">
        <v>8.7732898541568094</v>
      </c>
      <c r="G28" s="2055">
        <v>7.306357645410845</v>
      </c>
      <c r="H28" s="2081">
        <v>1148.2751863603287</v>
      </c>
      <c r="I28" s="2081">
        <v>1433.2249889533903</v>
      </c>
      <c r="J28" s="2054">
        <v>10.041679383809658</v>
      </c>
    </row>
    <row r="29" spans="1:10" x14ac:dyDescent="0.2">
      <c r="A29" s="2048">
        <v>2012</v>
      </c>
      <c r="B29" s="2081">
        <v>1481.0169491525421</v>
      </c>
      <c r="C29" s="2055">
        <v>4.1229736375083084</v>
      </c>
      <c r="D29" s="2081">
        <v>1669.5646168397484</v>
      </c>
      <c r="E29" s="2055">
        <v>3.8275790089606168</v>
      </c>
      <c r="F29" s="2055">
        <v>8.0067403571801137</v>
      </c>
      <c r="G29" s="2055">
        <v>7.3063576454108423</v>
      </c>
      <c r="H29" s="2081">
        <v>1157.0817345386743</v>
      </c>
      <c r="I29" s="2081">
        <v>1450.7054385350066</v>
      </c>
      <c r="J29" s="2054">
        <v>8.8333084260410466</v>
      </c>
    </row>
    <row r="30" spans="1:10" x14ac:dyDescent="0.2">
      <c r="A30" s="2048">
        <v>2013</v>
      </c>
      <c r="B30" s="2081">
        <v>1481.0169491525423</v>
      </c>
      <c r="C30" s="2055">
        <v>3.710967909548291</v>
      </c>
      <c r="D30" s="2081">
        <v>1677.8805643589239</v>
      </c>
      <c r="E30" s="2055">
        <v>3.4130052756930396</v>
      </c>
      <c r="F30" s="2055">
        <v>7.6309060620552813</v>
      </c>
      <c r="G30" s="2055">
        <v>7.3063576454108423</v>
      </c>
      <c r="H30" s="2081">
        <v>1165.7758738745761</v>
      </c>
      <c r="I30" s="2081">
        <v>1467.4685888382994</v>
      </c>
      <c r="J30" s="2054">
        <v>7.8692769928843234</v>
      </c>
    </row>
    <row r="31" spans="1:10" x14ac:dyDescent="0.2">
      <c r="A31" s="2048">
        <v>2014</v>
      </c>
      <c r="B31" s="2081">
        <v>1481.0169491525423</v>
      </c>
      <c r="C31" s="2055">
        <v>3.3334984787472441</v>
      </c>
      <c r="D31" s="2081">
        <v>1682.8557695823724</v>
      </c>
      <c r="E31" s="2055">
        <v>3.1089281503453279</v>
      </c>
      <c r="F31" s="2055">
        <v>7.3927879444878339</v>
      </c>
      <c r="G31" s="2055">
        <v>7.3063576454108423</v>
      </c>
      <c r="H31" s="2081">
        <v>1179.2417010810709</v>
      </c>
      <c r="I31" s="2081">
        <v>1483.0192449957672</v>
      </c>
      <c r="J31" s="2054">
        <v>6.9591426096892768</v>
      </c>
    </row>
    <row r="32" spans="1:10" x14ac:dyDescent="0.2">
      <c r="A32" s="2048">
        <v>2015</v>
      </c>
      <c r="B32" s="2081">
        <v>1481.0169491525423</v>
      </c>
      <c r="C32" s="2055">
        <v>2.9597682619622563</v>
      </c>
      <c r="D32" s="2081">
        <v>1686.4893350452226</v>
      </c>
      <c r="E32" s="2055">
        <v>2.8257006134555707</v>
      </c>
      <c r="F32" s="2055">
        <v>7.2360325897006312</v>
      </c>
      <c r="G32" s="2055">
        <v>7.3063576454108432</v>
      </c>
      <c r="H32" s="2081">
        <v>1189.0632149599103</v>
      </c>
      <c r="I32" s="2081">
        <v>1495.6710091600476</v>
      </c>
      <c r="J32" s="2054">
        <v>6.2390892220397554</v>
      </c>
    </row>
    <row r="33" spans="1:10" x14ac:dyDescent="0.2">
      <c r="A33" s="2048">
        <v>2016</v>
      </c>
      <c r="B33" s="2081">
        <v>1481.0169491525428</v>
      </c>
      <c r="C33" s="2055">
        <v>2.6129285724664224</v>
      </c>
      <c r="D33" s="2081">
        <v>1689.3269219237604</v>
      </c>
      <c r="E33" s="2055">
        <v>2.5969058188819689</v>
      </c>
      <c r="F33" s="2055">
        <v>7.1366377330872162</v>
      </c>
      <c r="G33" s="2055">
        <v>7.3063576454108414</v>
      </c>
      <c r="H33" s="2081">
        <v>1197.7005410475085</v>
      </c>
      <c r="I33" s="2081">
        <v>1502.9553410391634</v>
      </c>
      <c r="J33" s="2054">
        <v>5.4595773545843684</v>
      </c>
    </row>
    <row r="34" spans="1:10" x14ac:dyDescent="0.2">
      <c r="A34" s="2048">
        <v>2017</v>
      </c>
      <c r="B34" s="2081">
        <v>1481.0169491525428</v>
      </c>
      <c r="C34" s="2055">
        <v>2.2966366681259953</v>
      </c>
      <c r="D34" s="2081">
        <v>1691.4322867501428</v>
      </c>
      <c r="E34" s="2055">
        <v>2.3831159866406293</v>
      </c>
      <c r="F34" s="2055">
        <v>7.0248015239262536</v>
      </c>
      <c r="G34" s="2055">
        <v>7.3063576454108432</v>
      </c>
      <c r="H34" s="2081">
        <v>1205.4755600504739</v>
      </c>
      <c r="I34" s="2081">
        <v>1508.3747248276709</v>
      </c>
      <c r="J34" s="2054">
        <v>4.7188013912991753</v>
      </c>
    </row>
    <row r="35" spans="1:10" x14ac:dyDescent="0.2">
      <c r="A35" s="1483"/>
      <c r="B35" s="1482"/>
      <c r="C35" s="1482"/>
      <c r="D35" s="1482"/>
      <c r="E35" s="1482"/>
      <c r="F35" s="1482"/>
      <c r="G35" s="1482"/>
      <c r="H35" s="1482"/>
      <c r="I35" s="1482"/>
      <c r="J35" s="1318"/>
    </row>
    <row r="36" spans="1:10" x14ac:dyDescent="0.2">
      <c r="A36" s="1311" t="s">
        <v>164</v>
      </c>
    </row>
  </sheetData>
  <mergeCells count="1">
    <mergeCell ref="A1:B1"/>
  </mergeCells>
  <hyperlinks>
    <hyperlink ref="A1" location="Contents!A1" display="To table of contents" xr:uid="{00000000-0004-0000-5900-000000000000}"/>
  </hyperlinks>
  <pageMargins left="0.75" right="0.75" top="1" bottom="1" header="0.5" footer="0.5"/>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pageSetUpPr fitToPage="1"/>
  </sheetPr>
  <dimension ref="A1:J36"/>
  <sheetViews>
    <sheetView zoomScale="75" workbookViewId="0">
      <selection sqref="A1:B1"/>
    </sheetView>
  </sheetViews>
  <sheetFormatPr defaultRowHeight="12.75" x14ac:dyDescent="0.2"/>
  <cols>
    <col min="1" max="1" width="9.140625" style="1311"/>
    <col min="2" max="7" width="12.7109375" style="1311" customWidth="1"/>
    <col min="8" max="10" width="13.28515625" style="1311" customWidth="1"/>
    <col min="11" max="16384" width="9.140625" style="1311"/>
  </cols>
  <sheetData>
    <row r="1" spans="1:10" x14ac:dyDescent="0.2">
      <c r="A1" s="2380" t="s">
        <v>824</v>
      </c>
      <c r="B1" s="2380"/>
    </row>
    <row r="2" spans="1:10" ht="15" x14ac:dyDescent="0.25">
      <c r="A2" s="1454" t="s">
        <v>1555</v>
      </c>
    </row>
    <row r="3" spans="1:10" ht="15" x14ac:dyDescent="0.25">
      <c r="A3" s="2224"/>
      <c r="B3" s="2072" t="s">
        <v>537</v>
      </c>
      <c r="C3" s="2222"/>
      <c r="D3" s="2072" t="s">
        <v>538</v>
      </c>
      <c r="E3" s="2222"/>
      <c r="F3" s="2072" t="s">
        <v>2293</v>
      </c>
      <c r="G3" s="2222"/>
      <c r="H3" s="2072" t="s">
        <v>539</v>
      </c>
      <c r="I3" s="2072" t="s">
        <v>540</v>
      </c>
      <c r="J3" s="1836"/>
    </row>
    <row r="4" spans="1:10" x14ac:dyDescent="0.2">
      <c r="A4" s="1458"/>
      <c r="B4" s="2226" t="s">
        <v>632</v>
      </c>
      <c r="C4" s="2225" t="s">
        <v>332</v>
      </c>
      <c r="D4" s="2226" t="s">
        <v>632</v>
      </c>
      <c r="E4" s="2225" t="s">
        <v>332</v>
      </c>
      <c r="F4" s="2226" t="s">
        <v>332</v>
      </c>
      <c r="G4" s="2225" t="s">
        <v>305</v>
      </c>
      <c r="H4" s="2226" t="s">
        <v>632</v>
      </c>
      <c r="I4" s="2226" t="s">
        <v>632</v>
      </c>
      <c r="J4" s="2225" t="s">
        <v>332</v>
      </c>
    </row>
    <row r="5" spans="1:10" x14ac:dyDescent="0.2">
      <c r="A5" s="1478"/>
      <c r="B5" s="2082" t="s">
        <v>830</v>
      </c>
      <c r="C5" s="1476"/>
      <c r="D5" s="1476"/>
      <c r="E5" s="1476"/>
      <c r="F5" s="1476"/>
      <c r="G5" s="1476"/>
      <c r="H5" s="1476"/>
      <c r="I5" s="1476"/>
      <c r="J5" s="1314"/>
    </row>
    <row r="6" spans="1:10" x14ac:dyDescent="0.2">
      <c r="A6" s="1479"/>
      <c r="B6" s="1457"/>
      <c r="C6" s="1457"/>
      <c r="D6" s="1457"/>
      <c r="E6" s="1457"/>
      <c r="F6" s="1457"/>
      <c r="G6" s="1457"/>
      <c r="H6" s="1457"/>
      <c r="I6" s="1457"/>
      <c r="J6" s="1455"/>
    </row>
    <row r="7" spans="1:10" x14ac:dyDescent="0.2">
      <c r="A7" s="2048">
        <v>1990</v>
      </c>
      <c r="B7" s="2081">
        <v>503.49280565528363</v>
      </c>
      <c r="C7" s="2055">
        <v>6.3563933140381224</v>
      </c>
      <c r="D7" s="2081">
        <v>53.851273404916135</v>
      </c>
      <c r="E7" s="2055">
        <v>8.5882420000525812</v>
      </c>
      <c r="F7" s="2055">
        <v>7.8353609808209219</v>
      </c>
      <c r="G7" s="2055">
        <v>7.3541116169494751</v>
      </c>
      <c r="H7" s="2081">
        <v>90.350331426692748</v>
      </c>
      <c r="I7" s="2081">
        <v>36.082902493286795</v>
      </c>
      <c r="J7" s="2054">
        <v>7.7970120161899805</v>
      </c>
    </row>
    <row r="8" spans="1:10" x14ac:dyDescent="0.2">
      <c r="A8" s="2048">
        <v>1991</v>
      </c>
      <c r="B8" s="2081">
        <v>503.49280565528375</v>
      </c>
      <c r="C8" s="2055">
        <v>6.3070464642129993</v>
      </c>
      <c r="D8" s="2081">
        <v>53.851273404916149</v>
      </c>
      <c r="E8" s="2055">
        <v>8.3608635503008202</v>
      </c>
      <c r="F8" s="2055">
        <v>7.751586360998278</v>
      </c>
      <c r="G8" s="2055">
        <v>7.3541116169494778</v>
      </c>
      <c r="H8" s="2081">
        <v>90.149078910927486</v>
      </c>
      <c r="I8" s="2081">
        <v>36.08518643112577</v>
      </c>
      <c r="J8" s="2054">
        <v>7.5948597658631876</v>
      </c>
    </row>
    <row r="9" spans="1:10" x14ac:dyDescent="0.2">
      <c r="A9" s="2048">
        <v>1992</v>
      </c>
      <c r="B9" s="2081">
        <v>456.23463510549544</v>
      </c>
      <c r="C9" s="2055">
        <v>6.1959512817772966</v>
      </c>
      <c r="D9" s="2081">
        <v>52.319473942749021</v>
      </c>
      <c r="E9" s="2055">
        <v>7.858447218092512</v>
      </c>
      <c r="F9" s="2055">
        <v>7.4495096457545333</v>
      </c>
      <c r="G9" s="2055">
        <v>7.3541116169494787</v>
      </c>
      <c r="H9" s="2081">
        <v>86.361105519721093</v>
      </c>
      <c r="I9" s="2081">
        <v>35.081347031932189</v>
      </c>
      <c r="J9" s="2054">
        <v>7.2439489774733952</v>
      </c>
    </row>
    <row r="10" spans="1:10" x14ac:dyDescent="0.2">
      <c r="A10" s="2048">
        <v>1993</v>
      </c>
      <c r="B10" s="2081">
        <v>442.95682486562703</v>
      </c>
      <c r="C10" s="2055">
        <v>6.0922786279727843</v>
      </c>
      <c r="D10" s="2081">
        <v>51.135433363602665</v>
      </c>
      <c r="E10" s="2055">
        <v>7.4349791502118787</v>
      </c>
      <c r="F10" s="2055">
        <v>7.2133929011172784</v>
      </c>
      <c r="G10" s="2055">
        <v>7.3541116169494751</v>
      </c>
      <c r="H10" s="2081">
        <v>83.281418417281387</v>
      </c>
      <c r="I10" s="2081">
        <v>34.321813586953006</v>
      </c>
      <c r="J10" s="2054">
        <v>6.9944942294067491</v>
      </c>
    </row>
    <row r="11" spans="1:10" x14ac:dyDescent="0.2">
      <c r="A11" s="2048">
        <v>1994</v>
      </c>
      <c r="B11" s="2081">
        <v>441.38163127944688</v>
      </c>
      <c r="C11" s="2055">
        <v>5.9926959867934491</v>
      </c>
      <c r="D11" s="2081">
        <v>50.027530953566718</v>
      </c>
      <c r="E11" s="2055">
        <v>7.1012141021657298</v>
      </c>
      <c r="F11" s="2055">
        <v>7.0107745841695994</v>
      </c>
      <c r="G11" s="2055">
        <v>7.3541116169494778</v>
      </c>
      <c r="H11" s="2081">
        <v>79.653694906903326</v>
      </c>
      <c r="I11" s="2081">
        <v>33.697100356833303</v>
      </c>
      <c r="J11" s="2054">
        <v>6.6955069503151998</v>
      </c>
    </row>
    <row r="12" spans="1:10" x14ac:dyDescent="0.2">
      <c r="A12" s="2048">
        <v>1995</v>
      </c>
      <c r="B12" s="2081">
        <v>441.38163127944688</v>
      </c>
      <c r="C12" s="2055">
        <v>5.8957972273866659</v>
      </c>
      <c r="D12" s="2081">
        <v>48.979006907465802</v>
      </c>
      <c r="E12" s="2055">
        <v>6.9088391049014453</v>
      </c>
      <c r="F12" s="2055">
        <v>6.8237049580881761</v>
      </c>
      <c r="G12" s="2055">
        <v>7.3541116169494769</v>
      </c>
      <c r="H12" s="2081">
        <v>76.523018337751225</v>
      </c>
      <c r="I12" s="2081">
        <v>33.155874695804158</v>
      </c>
      <c r="J12" s="2054">
        <v>6.4556797246740718</v>
      </c>
    </row>
    <row r="13" spans="1:10" x14ac:dyDescent="0.2">
      <c r="A13" s="2048">
        <v>1996</v>
      </c>
      <c r="B13" s="2081">
        <v>441.38163127944688</v>
      </c>
      <c r="C13" s="2055">
        <v>5.8056228676898032</v>
      </c>
      <c r="D13" s="2081">
        <v>48.001316796666444</v>
      </c>
      <c r="E13" s="2055">
        <v>6.5431318867247885</v>
      </c>
      <c r="F13" s="2055">
        <v>6.6504511303519598</v>
      </c>
      <c r="G13" s="2055">
        <v>7.3541116169494751</v>
      </c>
      <c r="H13" s="2081">
        <v>74.320567119081844</v>
      </c>
      <c r="I13" s="2081">
        <v>32.62007146123949</v>
      </c>
      <c r="J13" s="2054">
        <v>6.2177817198602385</v>
      </c>
    </row>
    <row r="14" spans="1:10" x14ac:dyDescent="0.2">
      <c r="A14" s="2048">
        <v>1997</v>
      </c>
      <c r="B14" s="2081">
        <v>441.38163127944688</v>
      </c>
      <c r="C14" s="2055">
        <v>5.7225999857497527</v>
      </c>
      <c r="D14" s="2081">
        <v>47.088098594520403</v>
      </c>
      <c r="E14" s="2055">
        <v>6.3410414460888127</v>
      </c>
      <c r="F14" s="2055">
        <v>6.4895703228044148</v>
      </c>
      <c r="G14" s="2055">
        <v>7.3541116169494769</v>
      </c>
      <c r="H14" s="2081">
        <v>72.450602859916017</v>
      </c>
      <c r="I14" s="2081">
        <v>32.106944981470605</v>
      </c>
      <c r="J14" s="2054">
        <v>5.9478005486660788</v>
      </c>
    </row>
    <row r="15" spans="1:10" x14ac:dyDescent="0.2">
      <c r="A15" s="2048">
        <v>1998</v>
      </c>
      <c r="B15" s="2081">
        <v>441.38163127944688</v>
      </c>
      <c r="C15" s="2055">
        <v>5.6420869395003068</v>
      </c>
      <c r="D15" s="2081">
        <v>46.299708870284242</v>
      </c>
      <c r="E15" s="2055">
        <v>6.1442846504166519</v>
      </c>
      <c r="F15" s="2055">
        <v>6.3356284566022287</v>
      </c>
      <c r="G15" s="2055">
        <v>7.3541116169494769</v>
      </c>
      <c r="H15" s="2081">
        <v>70.937956544521612</v>
      </c>
      <c r="I15" s="2081">
        <v>31.662915310395157</v>
      </c>
      <c r="J15" s="2054">
        <v>5.6911249547402685</v>
      </c>
    </row>
    <row r="16" spans="1:10" x14ac:dyDescent="0.2">
      <c r="A16" s="2048">
        <v>1999</v>
      </c>
      <c r="B16" s="2081">
        <v>441.38163127944688</v>
      </c>
      <c r="C16" s="2055">
        <v>5.5625733718884867</v>
      </c>
      <c r="D16" s="2081">
        <v>45.901424974145044</v>
      </c>
      <c r="E16" s="2055">
        <v>6.0013854013556616</v>
      </c>
      <c r="F16" s="2055">
        <v>6.2474480105520183</v>
      </c>
      <c r="G16" s="2055">
        <v>7.3541116169494769</v>
      </c>
      <c r="H16" s="2081">
        <v>70.086359154332555</v>
      </c>
      <c r="I16" s="2081">
        <v>31.290729347468975</v>
      </c>
      <c r="J16" s="2054">
        <v>5.4593467894459664</v>
      </c>
    </row>
    <row r="17" spans="1:10" x14ac:dyDescent="0.2">
      <c r="A17" s="2048">
        <v>2000</v>
      </c>
      <c r="B17" s="2081">
        <v>457.43433980483405</v>
      </c>
      <c r="C17" s="2055">
        <v>5.3461405362730634</v>
      </c>
      <c r="D17" s="2081">
        <v>45.623279144092379</v>
      </c>
      <c r="E17" s="2055">
        <v>5.6188517389245032</v>
      </c>
      <c r="F17" s="2055">
        <v>5.8272359886924132</v>
      </c>
      <c r="G17" s="2055">
        <v>7.3541116169494751</v>
      </c>
      <c r="H17" s="2081">
        <v>69.326231163725723</v>
      </c>
      <c r="I17" s="2081">
        <v>30.962835746991601</v>
      </c>
      <c r="J17" s="2054">
        <v>5.2704115396584346</v>
      </c>
    </row>
    <row r="18" spans="1:10" x14ac:dyDescent="0.2">
      <c r="A18" s="2048">
        <v>2001</v>
      </c>
      <c r="B18" s="2081">
        <v>461.73629565006479</v>
      </c>
      <c r="C18" s="2055">
        <v>5.119996180910837</v>
      </c>
      <c r="D18" s="2081">
        <v>45.409758471209798</v>
      </c>
      <c r="E18" s="2055">
        <v>5.2014480622723278</v>
      </c>
      <c r="F18" s="2055">
        <v>5.4184186388108468</v>
      </c>
      <c r="G18" s="2055">
        <v>7.3541116169494778</v>
      </c>
      <c r="H18" s="2081">
        <v>68.612379896614172</v>
      </c>
      <c r="I18" s="2081">
        <v>30.714191717648731</v>
      </c>
      <c r="J18" s="2054">
        <v>5.0694436762341022</v>
      </c>
    </row>
    <row r="19" spans="1:10" x14ac:dyDescent="0.2">
      <c r="A19" s="2048">
        <v>2002</v>
      </c>
      <c r="B19" s="2081">
        <v>462.24087661401433</v>
      </c>
      <c r="C19" s="2055">
        <v>4.9142206625925722</v>
      </c>
      <c r="D19" s="2081">
        <v>45.278160821162807</v>
      </c>
      <c r="E19" s="2055">
        <v>4.8153143534332186</v>
      </c>
      <c r="F19" s="2055">
        <v>5.0231411545713796</v>
      </c>
      <c r="G19" s="2055">
        <v>7.3541116169494769</v>
      </c>
      <c r="H19" s="2081">
        <v>68.013876534628622</v>
      </c>
      <c r="I19" s="2081">
        <v>30.576291498760241</v>
      </c>
      <c r="J19" s="2054">
        <v>4.8152126182322768</v>
      </c>
    </row>
    <row r="20" spans="1:10" x14ac:dyDescent="0.2">
      <c r="A20" s="2048">
        <v>2003</v>
      </c>
      <c r="B20" s="2081">
        <v>298.06796031258233</v>
      </c>
      <c r="C20" s="2055">
        <v>4.689352473159655</v>
      </c>
      <c r="D20" s="2081">
        <v>45.199302443957137</v>
      </c>
      <c r="E20" s="2055">
        <v>4.4312357512245928</v>
      </c>
      <c r="F20" s="2055">
        <v>4.6970866683893995</v>
      </c>
      <c r="G20" s="2055">
        <v>7.3541116169494769</v>
      </c>
      <c r="H20" s="2081">
        <v>67.535168865551256</v>
      </c>
      <c r="I20" s="2081">
        <v>30.476003157911155</v>
      </c>
      <c r="J20" s="2054">
        <v>4.5469984062241142</v>
      </c>
    </row>
    <row r="21" spans="1:10" x14ac:dyDescent="0.2">
      <c r="A21" s="2048">
        <v>2004</v>
      </c>
      <c r="B21" s="2081">
        <v>253.63113932360309</v>
      </c>
      <c r="C21" s="2055">
        <v>4.4701448449584635</v>
      </c>
      <c r="D21" s="2081">
        <v>45.151094595840647</v>
      </c>
      <c r="E21" s="2055">
        <v>4.0710343610744157</v>
      </c>
      <c r="F21" s="2055">
        <v>4.4232705542571873</v>
      </c>
      <c r="G21" s="2055">
        <v>7.3541116169494769</v>
      </c>
      <c r="H21" s="2081">
        <v>67.206509406358563</v>
      </c>
      <c r="I21" s="2081">
        <v>30.400495349410587</v>
      </c>
      <c r="J21" s="2054">
        <v>4.239606514926419</v>
      </c>
    </row>
    <row r="22" spans="1:10" x14ac:dyDescent="0.2">
      <c r="A22" s="2048">
        <v>2005</v>
      </c>
      <c r="B22" s="2081">
        <v>248.40677966101697</v>
      </c>
      <c r="C22" s="2055">
        <v>4.2374587962273313</v>
      </c>
      <c r="D22" s="2081">
        <v>45.140311665735396</v>
      </c>
      <c r="E22" s="2055">
        <v>3.7201739731413759</v>
      </c>
      <c r="F22" s="2055">
        <v>3.9778341282472027</v>
      </c>
      <c r="G22" s="2055">
        <v>7.3541116169494778</v>
      </c>
      <c r="H22" s="2081">
        <v>67.124081117719257</v>
      </c>
      <c r="I22" s="2081">
        <v>30.343037385803864</v>
      </c>
      <c r="J22" s="2054">
        <v>3.9144995332559236</v>
      </c>
    </row>
    <row r="23" spans="1:10" x14ac:dyDescent="0.2">
      <c r="A23" s="2048">
        <v>2006</v>
      </c>
      <c r="B23" s="2081">
        <v>248.40677966101688</v>
      </c>
      <c r="C23" s="2055">
        <v>3.9939176836517669</v>
      </c>
      <c r="D23" s="2081">
        <v>44.461427851418748</v>
      </c>
      <c r="E23" s="2055">
        <v>3.3433248874552564</v>
      </c>
      <c r="F23" s="2055">
        <v>3.6265138497266678</v>
      </c>
      <c r="G23" s="2055">
        <v>7.354111616949476</v>
      </c>
      <c r="H23" s="2081">
        <v>66.348080469596283</v>
      </c>
      <c r="I23" s="2081">
        <v>30.205835978503764</v>
      </c>
      <c r="J23" s="2054">
        <v>3.6376315288035084</v>
      </c>
    </row>
    <row r="24" spans="1:10" x14ac:dyDescent="0.2">
      <c r="A24" s="2048">
        <v>2007</v>
      </c>
      <c r="B24" s="2081">
        <v>248.40677966101697</v>
      </c>
      <c r="C24" s="2055">
        <v>3.7171759994195708</v>
      </c>
      <c r="D24" s="2081">
        <v>44.092791493467438</v>
      </c>
      <c r="E24" s="2055">
        <v>2.9076854533964576</v>
      </c>
      <c r="F24" s="2055">
        <v>3.2630680879962743</v>
      </c>
      <c r="G24" s="2055">
        <v>7.354111616949476</v>
      </c>
      <c r="H24" s="2081">
        <v>65.670241434135107</v>
      </c>
      <c r="I24" s="2081">
        <v>30.080098736298009</v>
      </c>
      <c r="J24" s="2054">
        <v>3.2935646733182642</v>
      </c>
    </row>
    <row r="25" spans="1:10" x14ac:dyDescent="0.2">
      <c r="A25" s="2048">
        <v>2008</v>
      </c>
      <c r="B25" s="2081">
        <v>248.40677966101697</v>
      </c>
      <c r="C25" s="2055">
        <v>3.3827406586906088</v>
      </c>
      <c r="D25" s="2081">
        <v>43.836572856406384</v>
      </c>
      <c r="E25" s="2055">
        <v>2.5240553381817215</v>
      </c>
      <c r="F25" s="2055">
        <v>2.9202082871336184</v>
      </c>
      <c r="G25" s="2055">
        <v>7.3541116169494778</v>
      </c>
      <c r="H25" s="2081">
        <v>65.009186218594749</v>
      </c>
      <c r="I25" s="2081">
        <v>29.963540750402778</v>
      </c>
      <c r="J25" s="2054">
        <v>3.0308151109244048</v>
      </c>
    </row>
    <row r="26" spans="1:10" x14ac:dyDescent="0.2">
      <c r="A26" s="2048">
        <v>2009</v>
      </c>
      <c r="B26" s="2081">
        <v>248.40677966101694</v>
      </c>
      <c r="C26" s="2055">
        <v>3.0515486833737331</v>
      </c>
      <c r="D26" s="2081">
        <v>41.05317610447419</v>
      </c>
      <c r="E26" s="2055">
        <v>2.2228382711050942</v>
      </c>
      <c r="F26" s="2055">
        <v>2.6127110680022674</v>
      </c>
      <c r="G26" s="2055">
        <v>7.354111616949476</v>
      </c>
      <c r="H26" s="2081">
        <v>63.995777780533864</v>
      </c>
      <c r="I26" s="2081">
        <v>29.283515398773154</v>
      </c>
      <c r="J26" s="2054">
        <v>2.8334329564179939</v>
      </c>
    </row>
    <row r="27" spans="1:10" x14ac:dyDescent="0.2">
      <c r="A27" s="2048">
        <v>2010</v>
      </c>
      <c r="B27" s="2081">
        <v>248.40677966101694</v>
      </c>
      <c r="C27" s="2055">
        <v>2.7965234132518804</v>
      </c>
      <c r="D27" s="2081">
        <v>39.480053702261117</v>
      </c>
      <c r="E27" s="2055">
        <v>1.9176509687211816</v>
      </c>
      <c r="F27" s="2055">
        <v>2.4335929369730933</v>
      </c>
      <c r="G27" s="2055">
        <v>7.3541116169494751</v>
      </c>
      <c r="H27" s="2081">
        <v>62.996906219479769</v>
      </c>
      <c r="I27" s="2081">
        <v>28.604426717940843</v>
      </c>
      <c r="J27" s="2054">
        <v>2.4935241516256013</v>
      </c>
    </row>
    <row r="28" spans="1:10" x14ac:dyDescent="0.2">
      <c r="A28" s="2048">
        <v>2011</v>
      </c>
      <c r="B28" s="2081">
        <v>248.40677966101694</v>
      </c>
      <c r="C28" s="2055">
        <v>2.5579982566173034</v>
      </c>
      <c r="D28" s="2081">
        <v>38.326596766370685</v>
      </c>
      <c r="E28" s="2055">
        <v>1.7806950764537484</v>
      </c>
      <c r="F28" s="2055">
        <v>2.2173551746260989</v>
      </c>
      <c r="G28" s="2055">
        <v>7.3541116169494769</v>
      </c>
      <c r="H28" s="2081">
        <v>62.011014281693313</v>
      </c>
      <c r="I28" s="2081">
        <v>27.928669244587422</v>
      </c>
      <c r="J28" s="2054">
        <v>2.2896775233190798</v>
      </c>
    </row>
    <row r="29" spans="1:10" x14ac:dyDescent="0.2">
      <c r="A29" s="2048">
        <v>2012</v>
      </c>
      <c r="B29" s="2081">
        <v>248.40677966101691</v>
      </c>
      <c r="C29" s="2055">
        <v>2.3030349528487699</v>
      </c>
      <c r="D29" s="2081">
        <v>36.497063918410376</v>
      </c>
      <c r="E29" s="2055">
        <v>1.5353307071632958</v>
      </c>
      <c r="F29" s="2055">
        <v>2.0275695094524675</v>
      </c>
      <c r="G29" s="2055">
        <v>7.354111616949476</v>
      </c>
      <c r="H29" s="2081">
        <v>61.05352359559069</v>
      </c>
      <c r="I29" s="2081">
        <v>27.255720858751381</v>
      </c>
      <c r="J29" s="2054">
        <v>2.0480097310224217</v>
      </c>
    </row>
    <row r="30" spans="1:10" x14ac:dyDescent="0.2">
      <c r="A30" s="2048">
        <v>2013</v>
      </c>
      <c r="B30" s="2081">
        <v>248.40677966101694</v>
      </c>
      <c r="C30" s="2055">
        <v>2.063800378210833</v>
      </c>
      <c r="D30" s="2081">
        <v>34.953345379050383</v>
      </c>
      <c r="E30" s="2055">
        <v>1.3757017578443846</v>
      </c>
      <c r="F30" s="2055">
        <v>1.9354640785809767</v>
      </c>
      <c r="G30" s="2055">
        <v>7.3541116169494751</v>
      </c>
      <c r="H30" s="2081">
        <v>60.197499129887959</v>
      </c>
      <c r="I30" s="2081">
        <v>26.590351681114004</v>
      </c>
      <c r="J30" s="2054">
        <v>1.8468949390503449</v>
      </c>
    </row>
    <row r="31" spans="1:10" x14ac:dyDescent="0.2">
      <c r="A31" s="2048">
        <v>2014</v>
      </c>
      <c r="B31" s="2081">
        <v>248.40677966101694</v>
      </c>
      <c r="C31" s="2055">
        <v>1.8445454795843295</v>
      </c>
      <c r="D31" s="2081">
        <v>33.596406066515911</v>
      </c>
      <c r="E31" s="2055">
        <v>1.3113546477723252</v>
      </c>
      <c r="F31" s="2055">
        <v>1.8716836263903005</v>
      </c>
      <c r="G31" s="2055">
        <v>7.3541116169494769</v>
      </c>
      <c r="H31" s="2081">
        <v>56.062909197319058</v>
      </c>
      <c r="I31" s="2081">
        <v>25.942157410591737</v>
      </c>
      <c r="J31" s="2054">
        <v>1.6328675414494562</v>
      </c>
    </row>
    <row r="32" spans="1:10" x14ac:dyDescent="0.2">
      <c r="A32" s="2048">
        <v>2015</v>
      </c>
      <c r="B32" s="2081">
        <v>248.40677966101694</v>
      </c>
      <c r="C32" s="2055">
        <v>1.6281600286892335</v>
      </c>
      <c r="D32" s="2081">
        <v>32.274078683626534</v>
      </c>
      <c r="E32" s="2055">
        <v>1.2118275404213752</v>
      </c>
      <c r="F32" s="2055">
        <v>1.8249295096835474</v>
      </c>
      <c r="G32" s="2055">
        <v>7.3541116169494769</v>
      </c>
      <c r="H32" s="2081">
        <v>52.103809687719895</v>
      </c>
      <c r="I32" s="2081">
        <v>25.337496554153439</v>
      </c>
      <c r="J32" s="2054">
        <v>1.4863664540267911</v>
      </c>
    </row>
    <row r="33" spans="1:10" x14ac:dyDescent="0.2">
      <c r="A33" s="2048">
        <v>2016</v>
      </c>
      <c r="B33" s="2081">
        <v>248.406779661017</v>
      </c>
      <c r="C33" s="2055">
        <v>1.4277587784855854</v>
      </c>
      <c r="D33" s="2081">
        <v>31.607760137455191</v>
      </c>
      <c r="E33" s="2055">
        <v>1.1369309624726642</v>
      </c>
      <c r="F33" s="2055">
        <v>1.7863966542518657</v>
      </c>
      <c r="G33" s="2055">
        <v>7.3541116169494778</v>
      </c>
      <c r="H33" s="2081">
        <v>48.246502129543188</v>
      </c>
      <c r="I33" s="2081">
        <v>24.795952870137381</v>
      </c>
      <c r="J33" s="2054">
        <v>1.3444037311966666</v>
      </c>
    </row>
    <row r="34" spans="1:10" x14ac:dyDescent="0.2">
      <c r="A34" s="2048">
        <v>2017</v>
      </c>
      <c r="B34" s="2081">
        <v>248.406779661017</v>
      </c>
      <c r="C34" s="2055">
        <v>1.2453560829661094</v>
      </c>
      <c r="D34" s="2081">
        <v>31.120013274123938</v>
      </c>
      <c r="E34" s="2055">
        <v>1.0635440233048739</v>
      </c>
      <c r="F34" s="2055">
        <v>1.7392073311106493</v>
      </c>
      <c r="G34" s="2055">
        <v>7.3541116169494769</v>
      </c>
      <c r="H34" s="2081">
        <v>44.541617126392815</v>
      </c>
      <c r="I34" s="2081">
        <v>24.310891503292847</v>
      </c>
      <c r="J34" s="2054">
        <v>1.1747483241200096</v>
      </c>
    </row>
    <row r="35" spans="1:10" x14ac:dyDescent="0.2">
      <c r="A35" s="1483"/>
      <c r="B35" s="1482"/>
      <c r="C35" s="1482"/>
      <c r="D35" s="1482"/>
      <c r="E35" s="1482"/>
      <c r="F35" s="1482"/>
      <c r="G35" s="1482"/>
      <c r="H35" s="1482"/>
      <c r="I35" s="1482"/>
      <c r="J35" s="1318"/>
    </row>
    <row r="36" spans="1:10" x14ac:dyDescent="0.2">
      <c r="A36" s="1311" t="s">
        <v>164</v>
      </c>
    </row>
  </sheetData>
  <mergeCells count="1">
    <mergeCell ref="A1:B1"/>
  </mergeCells>
  <hyperlinks>
    <hyperlink ref="A1" location="Contents!A1" display="To table of contents" xr:uid="{00000000-0004-0000-5A00-000000000000}"/>
  </hyperlinks>
  <pageMargins left="0.75" right="0.75" top="1" bottom="1" header="0.5" footer="0.5"/>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pageSetUpPr fitToPage="1"/>
  </sheetPr>
  <dimension ref="A1:J36"/>
  <sheetViews>
    <sheetView zoomScale="75" workbookViewId="0">
      <selection sqref="A1:B1"/>
    </sheetView>
  </sheetViews>
  <sheetFormatPr defaultRowHeight="12.75" x14ac:dyDescent="0.2"/>
  <cols>
    <col min="1" max="1" width="9.140625" style="1311"/>
    <col min="2" max="7" width="12.7109375" style="1311" customWidth="1"/>
    <col min="8" max="10" width="13.28515625" style="1311" customWidth="1"/>
    <col min="11" max="16384" width="9.140625" style="1311"/>
  </cols>
  <sheetData>
    <row r="1" spans="1:10" x14ac:dyDescent="0.2">
      <c r="A1" s="2380" t="s">
        <v>824</v>
      </c>
      <c r="B1" s="2380"/>
    </row>
    <row r="2" spans="1:10" ht="15" x14ac:dyDescent="0.25">
      <c r="A2" s="1454" t="s">
        <v>1554</v>
      </c>
    </row>
    <row r="3" spans="1:10" ht="15" x14ac:dyDescent="0.25">
      <c r="A3" s="2224"/>
      <c r="B3" s="2072" t="s">
        <v>537</v>
      </c>
      <c r="C3" s="2222"/>
      <c r="D3" s="2072" t="s">
        <v>538</v>
      </c>
      <c r="E3" s="2222"/>
      <c r="F3" s="2072" t="s">
        <v>2293</v>
      </c>
      <c r="G3" s="2222"/>
      <c r="H3" s="2072" t="s">
        <v>539</v>
      </c>
      <c r="I3" s="2072" t="s">
        <v>540</v>
      </c>
      <c r="J3" s="1836"/>
    </row>
    <row r="4" spans="1:10" x14ac:dyDescent="0.2">
      <c r="A4" s="1458"/>
      <c r="B4" s="2226" t="s">
        <v>632</v>
      </c>
      <c r="C4" s="2225" t="s">
        <v>332</v>
      </c>
      <c r="D4" s="2226" t="s">
        <v>632</v>
      </c>
      <c r="E4" s="2225" t="s">
        <v>332</v>
      </c>
      <c r="F4" s="2226" t="s">
        <v>332</v>
      </c>
      <c r="G4" s="2225" t="s">
        <v>305</v>
      </c>
      <c r="H4" s="2226" t="s">
        <v>632</v>
      </c>
      <c r="I4" s="2226" t="s">
        <v>632</v>
      </c>
      <c r="J4" s="2225" t="s">
        <v>332</v>
      </c>
    </row>
    <row r="5" spans="1:10" x14ac:dyDescent="0.2">
      <c r="A5" s="1478"/>
      <c r="B5" s="2082" t="s">
        <v>830</v>
      </c>
      <c r="C5" s="1476"/>
      <c r="D5" s="1476"/>
      <c r="E5" s="1476"/>
      <c r="F5" s="1476"/>
      <c r="G5" s="1476"/>
      <c r="H5" s="1476"/>
      <c r="I5" s="1476"/>
      <c r="J5" s="1314"/>
    </row>
    <row r="6" spans="1:10" x14ac:dyDescent="0.2">
      <c r="A6" s="1479"/>
      <c r="B6" s="1457"/>
      <c r="C6" s="1457"/>
      <c r="D6" s="1457"/>
      <c r="E6" s="1457"/>
      <c r="F6" s="1457"/>
      <c r="G6" s="1457"/>
      <c r="H6" s="1457"/>
      <c r="I6" s="1457"/>
      <c r="J6" s="1455"/>
    </row>
    <row r="7" spans="1:10" x14ac:dyDescent="0.2">
      <c r="A7" s="2048">
        <v>1990</v>
      </c>
      <c r="B7" s="2055">
        <v>1.6837828059335951</v>
      </c>
      <c r="C7" s="2081">
        <v>41.527281514007434</v>
      </c>
      <c r="D7" s="2055">
        <v>6.182151625403022</v>
      </c>
      <c r="E7" s="2081">
        <v>41.51644121839248</v>
      </c>
      <c r="F7" s="2081">
        <v>37.94924166752994</v>
      </c>
      <c r="G7" s="2081">
        <v>57.463945751488332</v>
      </c>
      <c r="H7" s="2055">
        <v>4.6550167632114423</v>
      </c>
      <c r="I7" s="2055">
        <v>5.3257676769505284</v>
      </c>
      <c r="J7" s="2079">
        <v>48.756116418131448</v>
      </c>
    </row>
    <row r="8" spans="1:10" x14ac:dyDescent="0.2">
      <c r="A8" s="2048">
        <v>1991</v>
      </c>
      <c r="B8" s="2055">
        <v>1.6837828059335953</v>
      </c>
      <c r="C8" s="2081">
        <v>41.102878682715769</v>
      </c>
      <c r="D8" s="2055">
        <v>6.1821516254030229</v>
      </c>
      <c r="E8" s="2081">
        <v>41.290113327833964</v>
      </c>
      <c r="F8" s="2081">
        <v>37.210644237487706</v>
      </c>
      <c r="G8" s="2081">
        <v>57.463945751488339</v>
      </c>
      <c r="H8" s="2055">
        <v>4.655242203810662</v>
      </c>
      <c r="I8" s="2055">
        <v>5.3335572623090881</v>
      </c>
      <c r="J8" s="2079">
        <v>48.074446616704606</v>
      </c>
    </row>
    <row r="9" spans="1:10" x14ac:dyDescent="0.2">
      <c r="A9" s="2048">
        <v>1992</v>
      </c>
      <c r="B9" s="2055">
        <v>1.9389997309188431</v>
      </c>
      <c r="C9" s="2081">
        <v>41.192814441777756</v>
      </c>
      <c r="D9" s="2055">
        <v>6.6262088360244524</v>
      </c>
      <c r="E9" s="2081">
        <v>41.300156097299123</v>
      </c>
      <c r="F9" s="2081">
        <v>37.987315157970478</v>
      </c>
      <c r="G9" s="2081">
        <v>57.463945751488325</v>
      </c>
      <c r="H9" s="2055">
        <v>4.966639321154001</v>
      </c>
      <c r="I9" s="2055">
        <v>5.7081197249031552</v>
      </c>
      <c r="J9" s="2079">
        <v>47.423684310768742</v>
      </c>
    </row>
    <row r="10" spans="1:10" x14ac:dyDescent="0.2">
      <c r="A10" s="2048">
        <v>1993</v>
      </c>
      <c r="B10" s="2055">
        <v>2.0107063133051994</v>
      </c>
      <c r="C10" s="2081">
        <v>41.25575938353176</v>
      </c>
      <c r="D10" s="2055">
        <v>6.9694533466958886</v>
      </c>
      <c r="E10" s="2081">
        <v>41.324402630416785</v>
      </c>
      <c r="F10" s="2081">
        <v>38.655888689453384</v>
      </c>
      <c r="G10" s="2081">
        <v>57.463945751488325</v>
      </c>
      <c r="H10" s="2055">
        <v>5.2000008347251443</v>
      </c>
      <c r="I10" s="2055">
        <v>6.0144609184285507</v>
      </c>
      <c r="J10" s="2079">
        <v>46.790964719666867</v>
      </c>
    </row>
    <row r="11" spans="1:10" x14ac:dyDescent="0.2">
      <c r="A11" s="2048">
        <v>1994</v>
      </c>
      <c r="B11" s="2055">
        <v>2.0192131187664444</v>
      </c>
      <c r="C11" s="2081">
        <v>41.24676964087503</v>
      </c>
      <c r="D11" s="2055">
        <v>7.2906259714370529</v>
      </c>
      <c r="E11" s="2081">
        <v>41.383037747849713</v>
      </c>
      <c r="F11" s="2081">
        <v>39.437083993131033</v>
      </c>
      <c r="G11" s="2081">
        <v>57.463945751488332</v>
      </c>
      <c r="H11" s="2055">
        <v>5.3987610991763342</v>
      </c>
      <c r="I11" s="2055">
        <v>6.2864550492786746</v>
      </c>
      <c r="J11" s="2079">
        <v>46.27276068007005</v>
      </c>
    </row>
    <row r="12" spans="1:10" x14ac:dyDescent="0.2">
      <c r="A12" s="2048">
        <v>1995</v>
      </c>
      <c r="B12" s="2055">
        <v>2.0192131187664444</v>
      </c>
      <c r="C12" s="2081">
        <v>41.171939566241257</v>
      </c>
      <c r="D12" s="2055">
        <v>7.5945852524530917</v>
      </c>
      <c r="E12" s="2081">
        <v>41.448967132935827</v>
      </c>
      <c r="F12" s="2081">
        <v>40.220464687139845</v>
      </c>
      <c r="G12" s="2081">
        <v>57.463945751488332</v>
      </c>
      <c r="H12" s="2055">
        <v>5.5648247022942305</v>
      </c>
      <c r="I12" s="2055">
        <v>6.5240508554043739</v>
      </c>
      <c r="J12" s="2079">
        <v>45.750161635458959</v>
      </c>
    </row>
    <row r="13" spans="1:10" x14ac:dyDescent="0.2">
      <c r="A13" s="2048">
        <v>1996</v>
      </c>
      <c r="B13" s="2055">
        <v>2.0192131187664444</v>
      </c>
      <c r="C13" s="2081">
        <v>41.077054593799218</v>
      </c>
      <c r="D13" s="2055">
        <v>7.8780103052596164</v>
      </c>
      <c r="E13" s="2081">
        <v>41.450436383016772</v>
      </c>
      <c r="F13" s="2081">
        <v>40.982500992042375</v>
      </c>
      <c r="G13" s="2081">
        <v>57.463945751488325</v>
      </c>
      <c r="H13" s="2055">
        <v>5.7045704029924593</v>
      </c>
      <c r="I13" s="2055">
        <v>6.737698873382862</v>
      </c>
      <c r="J13" s="2079">
        <v>45.273595534643071</v>
      </c>
    </row>
    <row r="14" spans="1:10" x14ac:dyDescent="0.2">
      <c r="A14" s="2048">
        <v>1997</v>
      </c>
      <c r="B14" s="2055">
        <v>2.0192131187664444</v>
      </c>
      <c r="C14" s="2081">
        <v>40.969700843753166</v>
      </c>
      <c r="D14" s="2055">
        <v>8.142745433812264</v>
      </c>
      <c r="E14" s="2081">
        <v>41.50144075948338</v>
      </c>
      <c r="F14" s="2081">
        <v>41.705419896308669</v>
      </c>
      <c r="G14" s="2081">
        <v>57.463945751488332</v>
      </c>
      <c r="H14" s="2055">
        <v>5.8313147250386255</v>
      </c>
      <c r="I14" s="2055">
        <v>6.9400013005019261</v>
      </c>
      <c r="J14" s="2079">
        <v>44.793297600978583</v>
      </c>
    </row>
    <row r="15" spans="1:10" x14ac:dyDescent="0.2">
      <c r="A15" s="2048">
        <v>1998</v>
      </c>
      <c r="B15" s="2055">
        <v>2.0192131187664444</v>
      </c>
      <c r="C15" s="2081">
        <v>40.868474383645939</v>
      </c>
      <c r="D15" s="2055">
        <v>8.3712937199773609</v>
      </c>
      <c r="E15" s="2081">
        <v>41.545921185924399</v>
      </c>
      <c r="F15" s="2081">
        <v>42.331808202511745</v>
      </c>
      <c r="G15" s="2081">
        <v>57.463945751488339</v>
      </c>
      <c r="H15" s="2055">
        <v>5.9504657055848318</v>
      </c>
      <c r="I15" s="2055">
        <v>7.1204949111870954</v>
      </c>
      <c r="J15" s="2079">
        <v>44.298127390416106</v>
      </c>
    </row>
    <row r="16" spans="1:10" x14ac:dyDescent="0.2">
      <c r="A16" s="2048">
        <v>1999</v>
      </c>
      <c r="B16" s="2055">
        <v>2.0192131187664444</v>
      </c>
      <c r="C16" s="2081">
        <v>40.788094648235663</v>
      </c>
      <c r="D16" s="2055">
        <v>8.4867532434483905</v>
      </c>
      <c r="E16" s="2081">
        <v>41.550553649523472</v>
      </c>
      <c r="F16" s="2081">
        <v>42.655579874764491</v>
      </c>
      <c r="G16" s="2081">
        <v>57.463945751488325</v>
      </c>
      <c r="H16" s="2055">
        <v>6.0689899703002004</v>
      </c>
      <c r="I16" s="2055">
        <v>7.2783594648182097</v>
      </c>
      <c r="J16" s="2079">
        <v>43.790064153266677</v>
      </c>
    </row>
    <row r="17" spans="1:10" x14ac:dyDescent="0.2">
      <c r="A17" s="2048">
        <v>2000</v>
      </c>
      <c r="B17" s="2055">
        <v>3.1775628576774437</v>
      </c>
      <c r="C17" s="2081">
        <v>40.109765854506982</v>
      </c>
      <c r="D17" s="2055">
        <v>8.567385639848661</v>
      </c>
      <c r="E17" s="2081">
        <v>40.031666158600032</v>
      </c>
      <c r="F17" s="2081">
        <v>41.403826568006316</v>
      </c>
      <c r="G17" s="2081">
        <v>57.463945751488325</v>
      </c>
      <c r="H17" s="2055">
        <v>6.1716620314855746</v>
      </c>
      <c r="I17" s="2055">
        <v>7.419502567917994</v>
      </c>
      <c r="J17" s="2079">
        <v>43.252143547896821</v>
      </c>
    </row>
    <row r="18" spans="1:10" x14ac:dyDescent="0.2">
      <c r="A18" s="2048">
        <v>2001</v>
      </c>
      <c r="B18" s="2055">
        <v>3.4879883177952102</v>
      </c>
      <c r="C18" s="2081">
        <v>39.491621289551503</v>
      </c>
      <c r="D18" s="2055">
        <v>8.6292836863958957</v>
      </c>
      <c r="E18" s="2081">
        <v>38.327697346754888</v>
      </c>
      <c r="F18" s="2081">
        <v>40.053093188204535</v>
      </c>
      <c r="G18" s="2081">
        <v>57.463945751488318</v>
      </c>
      <c r="H18" s="2055">
        <v>6.2333780026061865</v>
      </c>
      <c r="I18" s="2055">
        <v>7.5298751204832142</v>
      </c>
      <c r="J18" s="2079">
        <v>42.355860064842858</v>
      </c>
    </row>
    <row r="19" spans="1:10" x14ac:dyDescent="0.2">
      <c r="A19" s="2048">
        <v>2002</v>
      </c>
      <c r="B19" s="2055">
        <v>3.5243984492646834</v>
      </c>
      <c r="C19" s="2081">
        <v>38.916477106170234</v>
      </c>
      <c r="D19" s="2055">
        <v>8.6674328611720295</v>
      </c>
      <c r="E19" s="2081">
        <v>36.689224465400024</v>
      </c>
      <c r="F19" s="2081">
        <v>38.758529829807813</v>
      </c>
      <c r="G19" s="2081">
        <v>57.463945751488332</v>
      </c>
      <c r="H19" s="2055">
        <v>6.2819697956282541</v>
      </c>
      <c r="I19" s="2055">
        <v>7.590767594299292</v>
      </c>
      <c r="J19" s="2079">
        <v>41.396843320871056</v>
      </c>
    </row>
    <row r="20" spans="1:10" x14ac:dyDescent="0.2">
      <c r="A20" s="2048">
        <v>2003</v>
      </c>
      <c r="B20" s="2055">
        <v>2.5362087414112042</v>
      </c>
      <c r="C20" s="2081">
        <v>38.194020482467138</v>
      </c>
      <c r="D20" s="2055">
        <v>8.6902933150897592</v>
      </c>
      <c r="E20" s="2081">
        <v>34.666321900503732</v>
      </c>
      <c r="F20" s="2081">
        <v>37.635577297646833</v>
      </c>
      <c r="G20" s="2081">
        <v>57.463945751488332</v>
      </c>
      <c r="H20" s="2055">
        <v>6.3191046974628273</v>
      </c>
      <c r="I20" s="2055">
        <v>7.6349361146313823</v>
      </c>
      <c r="J20" s="2079">
        <v>40.381627950708392</v>
      </c>
    </row>
    <row r="21" spans="1:10" x14ac:dyDescent="0.2">
      <c r="A21" s="2048">
        <v>2004</v>
      </c>
      <c r="B21" s="2055">
        <v>2.2687346041399179</v>
      </c>
      <c r="C21" s="2081">
        <v>37.357469757789282</v>
      </c>
      <c r="D21" s="2055">
        <v>8.704268409802479</v>
      </c>
      <c r="E21" s="2081">
        <v>32.68054532170089</v>
      </c>
      <c r="F21" s="2081">
        <v>36.641469596789719</v>
      </c>
      <c r="G21" s="2081">
        <v>57.463945751488332</v>
      </c>
      <c r="H21" s="2055">
        <v>6.3424041836499665</v>
      </c>
      <c r="I21" s="2055">
        <v>7.6679494402141648</v>
      </c>
      <c r="J21" s="2079">
        <v>39.245046182577546</v>
      </c>
    </row>
    <row r="22" spans="1:10" x14ac:dyDescent="0.2">
      <c r="A22" s="2048">
        <v>2005</v>
      </c>
      <c r="B22" s="2055">
        <v>2.2372881355932206</v>
      </c>
      <c r="C22" s="2081">
        <v>36.458691477831593</v>
      </c>
      <c r="D22" s="2055">
        <v>8.7073943006146397</v>
      </c>
      <c r="E22" s="2081">
        <v>30.617054099040416</v>
      </c>
      <c r="F22" s="2081">
        <v>34.63741420481437</v>
      </c>
      <c r="G22" s="2081">
        <v>57.463945751488332</v>
      </c>
      <c r="H22" s="2055">
        <v>6.3552794842090163</v>
      </c>
      <c r="I22" s="2055">
        <v>7.692807048360196</v>
      </c>
      <c r="J22" s="2079">
        <v>37.779352037753455</v>
      </c>
    </row>
    <row r="23" spans="1:10" x14ac:dyDescent="0.2">
      <c r="A23" s="2048">
        <v>2006</v>
      </c>
      <c r="B23" s="2055">
        <v>2.2372881355932197</v>
      </c>
      <c r="C23" s="2081">
        <v>35.524840655942398</v>
      </c>
      <c r="D23" s="2055">
        <v>9.3335089800193352</v>
      </c>
      <c r="E23" s="2081">
        <v>28.360771905627992</v>
      </c>
      <c r="F23" s="2081">
        <v>33.07353016207361</v>
      </c>
      <c r="G23" s="2081">
        <v>57.463945751488325</v>
      </c>
      <c r="H23" s="2055">
        <v>6.4480383960804097</v>
      </c>
      <c r="I23" s="2055">
        <v>7.8149738050997684</v>
      </c>
      <c r="J23" s="2079">
        <v>36.399511007881379</v>
      </c>
    </row>
    <row r="24" spans="1:10" x14ac:dyDescent="0.2">
      <c r="A24" s="2048">
        <v>2007</v>
      </c>
      <c r="B24" s="2055">
        <v>2.2372881355932206</v>
      </c>
      <c r="C24" s="2081">
        <v>34.366425651693199</v>
      </c>
      <c r="D24" s="2055">
        <v>9.6734915075272632</v>
      </c>
      <c r="E24" s="2081">
        <v>25.60213069761026</v>
      </c>
      <c r="F24" s="2081">
        <v>31.294672895415037</v>
      </c>
      <c r="G24" s="2081">
        <v>57.463945751488325</v>
      </c>
      <c r="H24" s="2055">
        <v>6.5459185018971482</v>
      </c>
      <c r="I24" s="2055">
        <v>7.9336911226147793</v>
      </c>
      <c r="J24" s="2079">
        <v>34.79267112624148</v>
      </c>
    </row>
    <row r="25" spans="1:10" x14ac:dyDescent="0.2">
      <c r="A25" s="2048">
        <v>2008</v>
      </c>
      <c r="B25" s="2055">
        <v>2.2372881355932206</v>
      </c>
      <c r="C25" s="2081">
        <v>32.79191027266797</v>
      </c>
      <c r="D25" s="2055">
        <v>9.9097944601355543</v>
      </c>
      <c r="E25" s="2081">
        <v>23.396998168941185</v>
      </c>
      <c r="F25" s="2081">
        <v>29.487089342008495</v>
      </c>
      <c r="G25" s="2081">
        <v>57.463945751488325</v>
      </c>
      <c r="H25" s="2055">
        <v>6.6414432488363495</v>
      </c>
      <c r="I25" s="2055">
        <v>8.0491052084354333</v>
      </c>
      <c r="J25" s="2079">
        <v>33.345812941708658</v>
      </c>
    </row>
    <row r="26" spans="1:10" x14ac:dyDescent="0.2">
      <c r="A26" s="2048">
        <v>2009</v>
      </c>
      <c r="B26" s="2055">
        <v>2.2372881355932206</v>
      </c>
      <c r="C26" s="2081">
        <v>31.193803764908164</v>
      </c>
      <c r="D26" s="2055">
        <v>10.07507106899266</v>
      </c>
      <c r="E26" s="2081">
        <v>21.532893003652308</v>
      </c>
      <c r="F26" s="2081">
        <v>27.730512762294623</v>
      </c>
      <c r="G26" s="2081">
        <v>57.463945751488325</v>
      </c>
      <c r="H26" s="2055">
        <v>6.7346423454650814</v>
      </c>
      <c r="I26" s="2055">
        <v>8.1613740250106463</v>
      </c>
      <c r="J26" s="2079">
        <v>31.970559234381088</v>
      </c>
    </row>
    <row r="27" spans="1:10" x14ac:dyDescent="0.2">
      <c r="A27" s="2048">
        <v>2010</v>
      </c>
      <c r="B27" s="2055">
        <v>2.2372881355932206</v>
      </c>
      <c r="C27" s="2081">
        <v>30.00370502081806</v>
      </c>
      <c r="D27" s="2055">
        <v>10.175815204886776</v>
      </c>
      <c r="E27" s="2081">
        <v>19.071394706351395</v>
      </c>
      <c r="F27" s="2081">
        <v>26.68290877959819</v>
      </c>
      <c r="G27" s="2081">
        <v>57.463945751488318</v>
      </c>
      <c r="H27" s="2055">
        <v>6.8264004588472051</v>
      </c>
      <c r="I27" s="2055">
        <v>8.2703898476058413</v>
      </c>
      <c r="J27" s="2079">
        <v>30.390402807709911</v>
      </c>
    </row>
    <row r="28" spans="1:10" x14ac:dyDescent="0.2">
      <c r="A28" s="2048">
        <v>2011</v>
      </c>
      <c r="B28" s="2055">
        <v>2.2372881355932206</v>
      </c>
      <c r="C28" s="2081">
        <v>28.783370703048931</v>
      </c>
      <c r="D28" s="2055">
        <v>10.275759447848804</v>
      </c>
      <c r="E28" s="2081">
        <v>18.902935275447444</v>
      </c>
      <c r="F28" s="2081">
        <v>25.498957836908414</v>
      </c>
      <c r="G28" s="2081">
        <v>57.463945751488346</v>
      </c>
      <c r="H28" s="2055">
        <v>6.9157989292101663</v>
      </c>
      <c r="I28" s="2055">
        <v>8.3756603689237501</v>
      </c>
      <c r="J28" s="2079">
        <v>28.861307588830851</v>
      </c>
    </row>
    <row r="29" spans="1:10" x14ac:dyDescent="0.2">
      <c r="A29" s="2048">
        <v>2012</v>
      </c>
      <c r="B29" s="2055">
        <v>2.2372881355932202</v>
      </c>
      <c r="C29" s="2081">
        <v>27.203392562675901</v>
      </c>
      <c r="D29" s="2055">
        <v>10.412737632541399</v>
      </c>
      <c r="E29" s="2081">
        <v>17.158431020641164</v>
      </c>
      <c r="F29" s="2081">
        <v>24.43120745812671</v>
      </c>
      <c r="G29" s="2081">
        <v>57.463945751488346</v>
      </c>
      <c r="H29" s="2055">
        <v>7.0011099341515459</v>
      </c>
      <c r="I29" s="2055">
        <v>8.4778148177508204</v>
      </c>
      <c r="J29" s="2079">
        <v>26.525610198155608</v>
      </c>
    </row>
    <row r="30" spans="1:10" x14ac:dyDescent="0.2">
      <c r="A30" s="2048">
        <v>2013</v>
      </c>
      <c r="B30" s="2055">
        <v>2.2372881355932206</v>
      </c>
      <c r="C30" s="2081">
        <v>25.620003380713079</v>
      </c>
      <c r="D30" s="2055">
        <v>10.464602519236871</v>
      </c>
      <c r="E30" s="2081">
        <v>16.144297918481364</v>
      </c>
      <c r="F30" s="2081">
        <v>23.898872426944109</v>
      </c>
      <c r="G30" s="2081">
        <v>57.463945751488332</v>
      </c>
      <c r="H30" s="2055">
        <v>7.0784116592148534</v>
      </c>
      <c r="I30" s="2055">
        <v>8.5757774228796464</v>
      </c>
      <c r="J30" s="2079">
        <v>24.814396194735835</v>
      </c>
    </row>
    <row r="31" spans="1:10" x14ac:dyDescent="0.2">
      <c r="A31" s="2048">
        <v>2014</v>
      </c>
      <c r="B31" s="2055">
        <v>2.2372881355932206</v>
      </c>
      <c r="C31" s="2081">
        <v>24.173400867108388</v>
      </c>
      <c r="D31" s="2055">
        <v>10.495631870324749</v>
      </c>
      <c r="E31" s="2081">
        <v>16.173784331036252</v>
      </c>
      <c r="F31" s="2081">
        <v>23.513450369590508</v>
      </c>
      <c r="G31" s="2081">
        <v>57.463945751488339</v>
      </c>
      <c r="H31" s="2055">
        <v>7.1810981138176864</v>
      </c>
      <c r="I31" s="2055">
        <v>8.6666543022898868</v>
      </c>
      <c r="J31" s="2079">
        <v>23.195075754110693</v>
      </c>
    </row>
    <row r="32" spans="1:10" x14ac:dyDescent="0.2">
      <c r="A32" s="2048">
        <v>2015</v>
      </c>
      <c r="B32" s="2055">
        <v>2.2372881355932206</v>
      </c>
      <c r="C32" s="2081">
        <v>22.581842871916233</v>
      </c>
      <c r="D32" s="2055">
        <v>10.518293684940188</v>
      </c>
      <c r="E32" s="2081">
        <v>15.450297437967274</v>
      </c>
      <c r="F32" s="2081">
        <v>23.155393674950052</v>
      </c>
      <c r="G32" s="2081">
        <v>57.463945751488325</v>
      </c>
      <c r="H32" s="2055">
        <v>7.257095280180649</v>
      </c>
      <c r="I32" s="2055">
        <v>8.7405902722349236</v>
      </c>
      <c r="J32" s="2079">
        <v>21.708710000253216</v>
      </c>
    </row>
    <row r="33" spans="1:10" x14ac:dyDescent="0.2">
      <c r="A33" s="2048">
        <v>2016</v>
      </c>
      <c r="B33" s="2055">
        <v>2.237288135593221</v>
      </c>
      <c r="C33" s="2081">
        <v>20.86142269282945</v>
      </c>
      <c r="D33" s="2055">
        <v>10.535991141736851</v>
      </c>
      <c r="E33" s="2081">
        <v>14.632013791813442</v>
      </c>
      <c r="F33" s="2081">
        <v>22.745990542390309</v>
      </c>
      <c r="G33" s="2081">
        <v>57.463945751488325</v>
      </c>
      <c r="H33" s="2055">
        <v>7.3215956257790573</v>
      </c>
      <c r="I33" s="2055">
        <v>8.7831593666229235</v>
      </c>
      <c r="J33" s="2079">
        <v>19.777246379709805</v>
      </c>
    </row>
    <row r="34" spans="1:10" x14ac:dyDescent="0.2">
      <c r="A34" s="2048">
        <v>2017</v>
      </c>
      <c r="B34" s="2055">
        <v>2.237288135593221</v>
      </c>
      <c r="C34" s="2081">
        <v>19.279216141576285</v>
      </c>
      <c r="D34" s="2055">
        <v>10.549121877341079</v>
      </c>
      <c r="E34" s="2081">
        <v>13.94805455803275</v>
      </c>
      <c r="F34" s="2081">
        <v>22.311365450157972</v>
      </c>
      <c r="G34" s="2081">
        <v>57.463945751488339</v>
      </c>
      <c r="H34" s="2055">
        <v>7.3786513161101466</v>
      </c>
      <c r="I34" s="2055">
        <v>8.814829842906299</v>
      </c>
      <c r="J34" s="2079">
        <v>17.934328411686433</v>
      </c>
    </row>
    <row r="35" spans="1:10" x14ac:dyDescent="0.2">
      <c r="A35" s="1483"/>
      <c r="B35" s="1482"/>
      <c r="C35" s="1482"/>
      <c r="D35" s="1482"/>
      <c r="E35" s="1482"/>
      <c r="F35" s="1482"/>
      <c r="G35" s="1482"/>
      <c r="H35" s="1482"/>
      <c r="I35" s="1482"/>
      <c r="J35" s="1318"/>
    </row>
    <row r="36" spans="1:10" x14ac:dyDescent="0.2">
      <c r="A36" s="1311" t="s">
        <v>164</v>
      </c>
    </row>
  </sheetData>
  <mergeCells count="1">
    <mergeCell ref="A1:B1"/>
  </mergeCells>
  <hyperlinks>
    <hyperlink ref="A1" location="Contents!A1" display="To table of contents" xr:uid="{00000000-0004-0000-5B00-000000000000}"/>
  </hyperlinks>
  <pageMargins left="0.75" right="0.75" top="1" bottom="1" header="0.5" footer="0.5"/>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pageSetUpPr fitToPage="1"/>
  </sheetPr>
  <dimension ref="A1:J36"/>
  <sheetViews>
    <sheetView zoomScale="75" workbookViewId="0">
      <selection sqref="A1:B1"/>
    </sheetView>
  </sheetViews>
  <sheetFormatPr defaultRowHeight="12.75" x14ac:dyDescent="0.2"/>
  <cols>
    <col min="1" max="1" width="9.5703125" style="1311" customWidth="1"/>
    <col min="2" max="7" width="12.7109375" style="1311" customWidth="1"/>
    <col min="8" max="10" width="13.28515625" style="1311" customWidth="1"/>
    <col min="11" max="16384" width="9.140625" style="1311"/>
  </cols>
  <sheetData>
    <row r="1" spans="1:10" x14ac:dyDescent="0.2">
      <c r="A1" s="2380" t="s">
        <v>824</v>
      </c>
      <c r="B1" s="2380"/>
    </row>
    <row r="2" spans="1:10" ht="15" x14ac:dyDescent="0.25">
      <c r="A2" s="1454" t="s">
        <v>1553</v>
      </c>
    </row>
    <row r="3" spans="1:10" ht="15" x14ac:dyDescent="0.25">
      <c r="A3" s="2224"/>
      <c r="B3" s="2072" t="s">
        <v>537</v>
      </c>
      <c r="C3" s="2222"/>
      <c r="D3" s="2072" t="s">
        <v>538</v>
      </c>
      <c r="E3" s="2222"/>
      <c r="F3" s="2072" t="s">
        <v>2293</v>
      </c>
      <c r="G3" s="2222"/>
      <c r="H3" s="2072" t="s">
        <v>539</v>
      </c>
      <c r="I3" s="2072" t="s">
        <v>540</v>
      </c>
      <c r="J3" s="1836"/>
    </row>
    <row r="4" spans="1:10" x14ac:dyDescent="0.2">
      <c r="A4" s="1458"/>
      <c r="B4" s="2226" t="s">
        <v>632</v>
      </c>
      <c r="C4" s="2225" t="s">
        <v>332</v>
      </c>
      <c r="D4" s="2226" t="s">
        <v>632</v>
      </c>
      <c r="E4" s="2225" t="s">
        <v>332</v>
      </c>
      <c r="F4" s="2226" t="s">
        <v>332</v>
      </c>
      <c r="G4" s="2225" t="s">
        <v>305</v>
      </c>
      <c r="H4" s="2226" t="s">
        <v>632</v>
      </c>
      <c r="I4" s="2226" t="s">
        <v>632</v>
      </c>
      <c r="J4" s="2225" t="s">
        <v>332</v>
      </c>
    </row>
    <row r="5" spans="1:10" x14ac:dyDescent="0.2">
      <c r="A5" s="1478"/>
      <c r="B5" s="2082" t="s">
        <v>830</v>
      </c>
      <c r="C5" s="1476"/>
      <c r="D5" s="1476"/>
      <c r="E5" s="1476"/>
      <c r="F5" s="1476"/>
      <c r="G5" s="1476"/>
      <c r="H5" s="1476"/>
      <c r="I5" s="1476"/>
      <c r="J5" s="1314"/>
    </row>
    <row r="6" spans="1:10" x14ac:dyDescent="0.2">
      <c r="A6" s="1479"/>
      <c r="B6" s="1457"/>
      <c r="C6" s="1457"/>
      <c r="D6" s="1457"/>
      <c r="E6" s="1457"/>
      <c r="F6" s="1457"/>
      <c r="G6" s="1457"/>
      <c r="H6" s="1457"/>
      <c r="I6" s="1457"/>
      <c r="J6" s="1455"/>
    </row>
    <row r="7" spans="1:10" x14ac:dyDescent="0.2">
      <c r="A7" s="2048">
        <v>1990</v>
      </c>
      <c r="B7" s="2080">
        <v>14.565932016086386</v>
      </c>
      <c r="C7" s="2055">
        <v>3.7581266451766462</v>
      </c>
      <c r="D7" s="2045">
        <v>0.9107747564113946</v>
      </c>
      <c r="E7" s="2055">
        <v>4.8165009859170915</v>
      </c>
      <c r="F7" s="2055">
        <v>5.278585078179427</v>
      </c>
      <c r="G7" s="2045">
        <v>0.19579128330839504</v>
      </c>
      <c r="H7" s="2055">
        <v>1.8309058737936752</v>
      </c>
      <c r="I7" s="2045">
        <v>0.5874507092282778</v>
      </c>
      <c r="J7" s="2054">
        <v>5.2110684461081673</v>
      </c>
    </row>
    <row r="8" spans="1:10" x14ac:dyDescent="0.2">
      <c r="A8" s="2048">
        <v>1991</v>
      </c>
      <c r="B8" s="2080">
        <v>14.558068711001642</v>
      </c>
      <c r="C8" s="2055">
        <v>3.711528335011745</v>
      </c>
      <c r="D8" s="2045">
        <v>0.9029114513266483</v>
      </c>
      <c r="E8" s="2055">
        <v>4.6918212035051861</v>
      </c>
      <c r="F8" s="2055">
        <v>5.2731808346434921</v>
      </c>
      <c r="G8" s="2045">
        <v>0.19579128330839554</v>
      </c>
      <c r="H8" s="2055">
        <v>1.8205613318729399</v>
      </c>
      <c r="I8" s="2045">
        <v>0.58186574051014361</v>
      </c>
      <c r="J8" s="2054">
        <v>5.1165339487707682</v>
      </c>
    </row>
    <row r="9" spans="1:10" x14ac:dyDescent="0.2">
      <c r="A9" s="2048">
        <v>1992</v>
      </c>
      <c r="B9" s="2080">
        <v>11.523135573920108</v>
      </c>
      <c r="C9" s="2055">
        <v>3.6176531115245059</v>
      </c>
      <c r="D9" s="2045">
        <v>0.87838580456198145</v>
      </c>
      <c r="E9" s="2055">
        <v>4.3160104895589786</v>
      </c>
      <c r="F9" s="2055">
        <v>5.0295469381028868</v>
      </c>
      <c r="G9" s="2045">
        <v>0.19579128330839568</v>
      </c>
      <c r="H9" s="2055">
        <v>1.7401837690165383</v>
      </c>
      <c r="I9" s="2045">
        <v>0.57015160846942792</v>
      </c>
      <c r="J9" s="2054">
        <v>4.9140187449193329</v>
      </c>
    </row>
    <row r="10" spans="1:10" x14ac:dyDescent="0.2">
      <c r="A10" s="2048">
        <v>1993</v>
      </c>
      <c r="B10" s="2080">
        <v>10.664040390093323</v>
      </c>
      <c r="C10" s="2055">
        <v>3.529226748016709</v>
      </c>
      <c r="D10" s="2045">
        <v>0.85561690639837429</v>
      </c>
      <c r="E10" s="2055">
        <v>4.0232611231134259</v>
      </c>
      <c r="F10" s="2055">
        <v>4.8357726378203942</v>
      </c>
      <c r="G10" s="2045">
        <v>0.19579128330839535</v>
      </c>
      <c r="H10" s="2055">
        <v>1.6717322696727024</v>
      </c>
      <c r="I10" s="2045">
        <v>0.56107072341760911</v>
      </c>
      <c r="J10" s="2054">
        <v>4.7457952637057881</v>
      </c>
    </row>
    <row r="11" spans="1:10" x14ac:dyDescent="0.2">
      <c r="A11" s="2048">
        <v>1994</v>
      </c>
      <c r="B11" s="2080">
        <v>10.555192436823104</v>
      </c>
      <c r="C11" s="2055">
        <v>3.4362717170447366</v>
      </c>
      <c r="D11" s="2045">
        <v>0.83380649275507723</v>
      </c>
      <c r="E11" s="2055">
        <v>3.7874854278848438</v>
      </c>
      <c r="F11" s="2055">
        <v>4.648282149755639</v>
      </c>
      <c r="G11" s="2045">
        <v>0.1957912833083949</v>
      </c>
      <c r="H11" s="2055">
        <v>1.5910829291555078</v>
      </c>
      <c r="I11" s="2045">
        <v>0.55518904708931516</v>
      </c>
      <c r="J11" s="2054">
        <v>4.5594258050051373</v>
      </c>
    </row>
    <row r="12" spans="1:10" x14ac:dyDescent="0.2">
      <c r="A12" s="2048">
        <v>1995</v>
      </c>
      <c r="B12" s="2080">
        <v>10.547329131738357</v>
      </c>
      <c r="C12" s="2055">
        <v>3.3432671147579409</v>
      </c>
      <c r="D12" s="2045">
        <v>0.81274357860300761</v>
      </c>
      <c r="E12" s="2055">
        <v>3.5892956707916599</v>
      </c>
      <c r="F12" s="2055">
        <v>4.4709707977563093</v>
      </c>
      <c r="G12" s="2045">
        <v>0.19579128330839493</v>
      </c>
      <c r="H12" s="2055">
        <v>1.5199437104090796</v>
      </c>
      <c r="I12" s="2045">
        <v>0.54951383913509544</v>
      </c>
      <c r="J12" s="2054">
        <v>4.3919549117037286</v>
      </c>
    </row>
    <row r="13" spans="1:10" x14ac:dyDescent="0.2">
      <c r="A13" s="2048">
        <v>1996</v>
      </c>
      <c r="B13" s="2080">
        <v>10.539465826653611</v>
      </c>
      <c r="C13" s="2055">
        <v>3.2595940424757908</v>
      </c>
      <c r="D13" s="2045">
        <v>0.79257237528786062</v>
      </c>
      <c r="E13" s="2055">
        <v>3.3687115293326788</v>
      </c>
      <c r="F13" s="2055">
        <v>4.3141636874529521</v>
      </c>
      <c r="G13" s="2045">
        <v>0.19579128330839488</v>
      </c>
      <c r="H13" s="2055">
        <v>1.4664677882731287</v>
      </c>
      <c r="I13" s="2045">
        <v>0.54235927529597983</v>
      </c>
      <c r="J13" s="2054">
        <v>4.2359438480251024</v>
      </c>
    </row>
    <row r="14" spans="1:10" x14ac:dyDescent="0.2">
      <c r="A14" s="2048">
        <v>1997</v>
      </c>
      <c r="B14" s="2080">
        <v>10.539465826653611</v>
      </c>
      <c r="C14" s="2055">
        <v>3.1795763692619299</v>
      </c>
      <c r="D14" s="2045">
        <v>0.78107609791938515</v>
      </c>
      <c r="E14" s="2055">
        <v>3.1920399188952335</v>
      </c>
      <c r="F14" s="2055">
        <v>4.1681254892922288</v>
      </c>
      <c r="G14" s="2045">
        <v>0.19579128330839538</v>
      </c>
      <c r="H14" s="2055">
        <v>1.4255919771873853</v>
      </c>
      <c r="I14" s="2045">
        <v>0.53972764838694887</v>
      </c>
      <c r="J14" s="2054">
        <v>4.0715047667690039</v>
      </c>
    </row>
    <row r="15" spans="1:10" x14ac:dyDescent="0.2">
      <c r="A15" s="2048">
        <v>1998</v>
      </c>
      <c r="B15" s="2080">
        <v>10.539465826653611</v>
      </c>
      <c r="C15" s="2055">
        <v>3.1010370879595346</v>
      </c>
      <c r="D15" s="2045">
        <v>0.7711512552881542</v>
      </c>
      <c r="E15" s="2055">
        <v>3.0307577462992521</v>
      </c>
      <c r="F15" s="2055">
        <v>4.0344580519607822</v>
      </c>
      <c r="G15" s="2045">
        <v>0.19579128330839535</v>
      </c>
      <c r="H15" s="2055">
        <v>1.3925055034934002</v>
      </c>
      <c r="I15" s="2045">
        <v>0.53654655820786767</v>
      </c>
      <c r="J15" s="2054">
        <v>3.9135556089602446</v>
      </c>
    </row>
    <row r="16" spans="1:10" x14ac:dyDescent="0.2">
      <c r="A16" s="2048">
        <v>1999</v>
      </c>
      <c r="B16" s="2080">
        <v>10.539465826653611</v>
      </c>
      <c r="C16" s="2055">
        <v>3.0230907401604092</v>
      </c>
      <c r="D16" s="2045">
        <v>0.76613735813777584</v>
      </c>
      <c r="E16" s="2055">
        <v>2.910730618151117</v>
      </c>
      <c r="F16" s="2055">
        <v>3.957406154819648</v>
      </c>
      <c r="G16" s="2045">
        <v>0.1957912833083951</v>
      </c>
      <c r="H16" s="2055">
        <v>1.3743109674454599</v>
      </c>
      <c r="I16" s="2045">
        <v>0.53309996302962914</v>
      </c>
      <c r="J16" s="2054">
        <v>3.7653490908181171</v>
      </c>
    </row>
    <row r="17" spans="1:10" x14ac:dyDescent="0.2">
      <c r="A17" s="2048">
        <v>2000</v>
      </c>
      <c r="B17" s="2080">
        <v>10.923064028922084</v>
      </c>
      <c r="C17" s="2055">
        <v>2.9281363674738481</v>
      </c>
      <c r="D17" s="2045">
        <v>0.76263584929393557</v>
      </c>
      <c r="E17" s="2055">
        <v>2.8846035362786191</v>
      </c>
      <c r="F17" s="2055">
        <v>3.8694920464751346</v>
      </c>
      <c r="G17" s="2045">
        <v>0.19579128330839515</v>
      </c>
      <c r="H17" s="2055">
        <v>1.3583989307962392</v>
      </c>
      <c r="I17" s="2045">
        <v>0.52977574258144211</v>
      </c>
      <c r="J17" s="2054">
        <v>3.6344548100931462</v>
      </c>
    </row>
    <row r="18" spans="1:10" x14ac:dyDescent="0.2">
      <c r="A18" s="2048">
        <v>2001</v>
      </c>
      <c r="B18" s="2080">
        <v>11.020622080446183</v>
      </c>
      <c r="C18" s="2055">
        <v>2.8319436106181959</v>
      </c>
      <c r="D18" s="2045">
        <v>0.75470568712974817</v>
      </c>
      <c r="E18" s="2055">
        <v>2.8888283483151813</v>
      </c>
      <c r="F18" s="2055">
        <v>3.7949489870091799</v>
      </c>
      <c r="G18" s="2045">
        <v>0.19579128330839513</v>
      </c>
      <c r="H18" s="2055">
        <v>1.3402109350220586</v>
      </c>
      <c r="I18" s="2045">
        <v>0.5225557746738807</v>
      </c>
      <c r="J18" s="2054">
        <v>3.5053623855735214</v>
      </c>
    </row>
    <row r="19" spans="1:10" x14ac:dyDescent="0.2">
      <c r="A19" s="2048">
        <v>2002</v>
      </c>
      <c r="B19" s="2080">
        <v>11.032679631379962</v>
      </c>
      <c r="C19" s="2055">
        <v>2.7483195605344033</v>
      </c>
      <c r="D19" s="2045">
        <v>0.75304903696396575</v>
      </c>
      <c r="E19" s="2055">
        <v>2.8901338232757636</v>
      </c>
      <c r="F19" s="2055">
        <v>3.7168172717445911</v>
      </c>
      <c r="G19" s="2045">
        <v>0.19579128330839524</v>
      </c>
      <c r="H19" s="2055">
        <v>1.3283744757731988</v>
      </c>
      <c r="I19" s="2045">
        <v>0.52123095573467637</v>
      </c>
      <c r="J19" s="2054">
        <v>3.3699371961871476</v>
      </c>
    </row>
    <row r="20" spans="1:10" x14ac:dyDescent="0.2">
      <c r="A20" s="2048">
        <v>2003</v>
      </c>
      <c r="B20" s="2080">
        <v>11.517209194034983</v>
      </c>
      <c r="C20" s="2055">
        <v>2.6508603644804412</v>
      </c>
      <c r="D20" s="2045">
        <v>0.7447172236730939</v>
      </c>
      <c r="E20" s="2055">
        <v>2.8092061404214514</v>
      </c>
      <c r="F20" s="2055">
        <v>3.6455890842502323</v>
      </c>
      <c r="G20" s="2045">
        <v>0.1957912833083951</v>
      </c>
      <c r="H20" s="2055">
        <v>1.3135769357703031</v>
      </c>
      <c r="I20" s="2045">
        <v>0.513865935563947</v>
      </c>
      <c r="J20" s="2054">
        <v>3.2329375644593537</v>
      </c>
    </row>
    <row r="21" spans="1:10" x14ac:dyDescent="0.2">
      <c r="A21" s="2048">
        <v>2004</v>
      </c>
      <c r="B21" s="2080">
        <v>11.650343693482558</v>
      </c>
      <c r="C21" s="2055">
        <v>2.5438986235340773</v>
      </c>
      <c r="D21" s="2045">
        <v>0.74411034703399237</v>
      </c>
      <c r="E21" s="2055">
        <v>2.689919474247894</v>
      </c>
      <c r="F21" s="2055">
        <v>3.5805110787112624</v>
      </c>
      <c r="G21" s="2045">
        <v>0.19579128330839515</v>
      </c>
      <c r="H21" s="2055">
        <v>1.3069578033100593</v>
      </c>
      <c r="I21" s="2045">
        <v>0.51298016614401964</v>
      </c>
      <c r="J21" s="2054">
        <v>3.0858154797945128</v>
      </c>
    </row>
    <row r="22" spans="1:10" x14ac:dyDescent="0.2">
      <c r="A22" s="2048">
        <v>2005</v>
      </c>
      <c r="B22" s="2080">
        <v>11.665996084745762</v>
      </c>
      <c r="C22" s="2055">
        <v>2.4287792447541716</v>
      </c>
      <c r="D22" s="2045">
        <v>0.74397460340224764</v>
      </c>
      <c r="E22" s="2055">
        <v>2.5629355946592938</v>
      </c>
      <c r="F22" s="2055">
        <v>3.3605197761379131</v>
      </c>
      <c r="G22" s="2045">
        <v>0.19579128330839518</v>
      </c>
      <c r="H22" s="2055">
        <v>1.305319011297184</v>
      </c>
      <c r="I22" s="2045">
        <v>0.51219008480386197</v>
      </c>
      <c r="J22" s="2054">
        <v>2.9529387656465058</v>
      </c>
    </row>
    <row r="23" spans="1:10" x14ac:dyDescent="0.2">
      <c r="A23" s="2048">
        <v>2006</v>
      </c>
      <c r="B23" s="2080">
        <v>11.665996084745757</v>
      </c>
      <c r="C23" s="2055">
        <v>2.3089043589362457</v>
      </c>
      <c r="D23" s="2045">
        <v>0.73641672400011937</v>
      </c>
      <c r="E23" s="2055">
        <v>2.4048666674659538</v>
      </c>
      <c r="F23" s="2055">
        <v>3.1903537876792867</v>
      </c>
      <c r="G23" s="2045">
        <v>0.19579128330839507</v>
      </c>
      <c r="H23" s="2055">
        <v>1.3019599117955656</v>
      </c>
      <c r="I23" s="2045">
        <v>0.50909780881739675</v>
      </c>
      <c r="J23" s="2054">
        <v>2.8353877495604904</v>
      </c>
    </row>
    <row r="24" spans="1:10" x14ac:dyDescent="0.2">
      <c r="A24" s="2048">
        <v>2007</v>
      </c>
      <c r="B24" s="2080">
        <v>11.665996084745762</v>
      </c>
      <c r="C24" s="2055">
        <v>2.1811875563836449</v>
      </c>
      <c r="D24" s="2045">
        <v>0.73231276824527525</v>
      </c>
      <c r="E24" s="2055">
        <v>2.2307043534593149</v>
      </c>
      <c r="F24" s="2055">
        <v>2.9593244701653156</v>
      </c>
      <c r="G24" s="2045">
        <v>0.19579128330839524</v>
      </c>
      <c r="H24" s="2055">
        <v>1.2977245432805478</v>
      </c>
      <c r="I24" s="2045">
        <v>0.5061380691106987</v>
      </c>
      <c r="J24" s="2054">
        <v>2.6850742673724874</v>
      </c>
    </row>
    <row r="25" spans="1:10" x14ac:dyDescent="0.2">
      <c r="A25" s="2048">
        <v>2008</v>
      </c>
      <c r="B25" s="2080">
        <v>11.665996084745762</v>
      </c>
      <c r="C25" s="2055">
        <v>1.9658305758731842</v>
      </c>
      <c r="D25" s="2045">
        <v>0.72946033677077604</v>
      </c>
      <c r="E25" s="2055">
        <v>1.9414786047689974</v>
      </c>
      <c r="F25" s="2055">
        <v>2.5859820798967554</v>
      </c>
      <c r="G25" s="2045">
        <v>0.19579128330839524</v>
      </c>
      <c r="H25" s="2055">
        <v>1.2938440265548234</v>
      </c>
      <c r="I25" s="2045">
        <v>0.50331497524328095</v>
      </c>
      <c r="J25" s="2054">
        <v>2.4847994604543815</v>
      </c>
    </row>
    <row r="26" spans="1:10" x14ac:dyDescent="0.2">
      <c r="A26" s="2048">
        <v>2009</v>
      </c>
      <c r="B26" s="2080">
        <v>11.66599608474576</v>
      </c>
      <c r="C26" s="2055">
        <v>1.7865360574838185</v>
      </c>
      <c r="D26" s="2045">
        <v>0.69012716619876835</v>
      </c>
      <c r="E26" s="2055">
        <v>1.7569833569626303</v>
      </c>
      <c r="F26" s="2055">
        <v>2.3114335019685592</v>
      </c>
      <c r="G26" s="2045">
        <v>0.19579128330839518</v>
      </c>
      <c r="H26" s="2055">
        <v>1.2832444835766532</v>
      </c>
      <c r="I26" s="2045">
        <v>0.49080824124832584</v>
      </c>
      <c r="J26" s="2054">
        <v>2.3192150410032859</v>
      </c>
    </row>
    <row r="27" spans="1:10" x14ac:dyDescent="0.2">
      <c r="A27" s="2048">
        <v>2010</v>
      </c>
      <c r="B27" s="2080">
        <v>11.66599608474576</v>
      </c>
      <c r="C27" s="2055">
        <v>1.6625899308188532</v>
      </c>
      <c r="D27" s="2045">
        <v>0.66792229552405402</v>
      </c>
      <c r="E27" s="2055">
        <v>1.6516558856160204</v>
      </c>
      <c r="F27" s="2055">
        <v>2.1472504182823124</v>
      </c>
      <c r="G27" s="2045">
        <v>0.19579128330839504</v>
      </c>
      <c r="H27" s="2055">
        <v>1.2728056913633958</v>
      </c>
      <c r="I27" s="2045">
        <v>0.4783079088353614</v>
      </c>
      <c r="J27" s="2054">
        <v>2.1375666928637509</v>
      </c>
    </row>
    <row r="28" spans="1:10" x14ac:dyDescent="0.2">
      <c r="A28" s="2048">
        <v>2011</v>
      </c>
      <c r="B28" s="2080">
        <v>11.66599608474576</v>
      </c>
      <c r="C28" s="2055">
        <v>1.5516170339853441</v>
      </c>
      <c r="D28" s="2045">
        <v>0.65173168283303995</v>
      </c>
      <c r="E28" s="2055">
        <v>1.5972442879383906</v>
      </c>
      <c r="F28" s="2055">
        <v>1.9979538907084224</v>
      </c>
      <c r="G28" s="2045">
        <v>0.19579128330839518</v>
      </c>
      <c r="H28" s="2055">
        <v>1.2622959164599088</v>
      </c>
      <c r="I28" s="2045">
        <v>0.46586546242658516</v>
      </c>
      <c r="J28" s="2054">
        <v>2.0231441512125641</v>
      </c>
    </row>
    <row r="29" spans="1:10" x14ac:dyDescent="0.2">
      <c r="A29" s="2048">
        <v>2012</v>
      </c>
      <c r="B29" s="2080">
        <v>11.665996084745759</v>
      </c>
      <c r="C29" s="2055">
        <v>1.4502721580303488</v>
      </c>
      <c r="D29" s="2045">
        <v>0.62597638966170532</v>
      </c>
      <c r="E29" s="2055">
        <v>1.5289530346766829</v>
      </c>
      <c r="F29" s="2055">
        <v>1.9272998252739464</v>
      </c>
      <c r="G29" s="2045">
        <v>0.19579128330839507</v>
      </c>
      <c r="H29" s="2055">
        <v>1.251744418431568</v>
      </c>
      <c r="I29" s="2045">
        <v>0.45348949220920504</v>
      </c>
      <c r="J29" s="2054">
        <v>1.8883839039588539</v>
      </c>
    </row>
    <row r="30" spans="1:10" x14ac:dyDescent="0.2">
      <c r="A30" s="2048">
        <v>2013</v>
      </c>
      <c r="B30" s="2080">
        <v>11.66599608474576</v>
      </c>
      <c r="C30" s="2055">
        <v>1.3305467952853336</v>
      </c>
      <c r="D30" s="2045">
        <v>0.60402324700169718</v>
      </c>
      <c r="E30" s="2055">
        <v>1.4596022985892181</v>
      </c>
      <c r="F30" s="2055">
        <v>1.8719951662881755</v>
      </c>
      <c r="G30" s="2045">
        <v>0.19579128330839518</v>
      </c>
      <c r="H30" s="2055">
        <v>1.2413360796391328</v>
      </c>
      <c r="I30" s="2045">
        <v>0.44127328817721989</v>
      </c>
      <c r="J30" s="2054">
        <v>1.7515302405910924</v>
      </c>
    </row>
    <row r="31" spans="1:10" x14ac:dyDescent="0.2">
      <c r="A31" s="2048">
        <v>2014</v>
      </c>
      <c r="B31" s="2080">
        <v>11.66599608474576</v>
      </c>
      <c r="C31" s="2055">
        <v>1.2215976410098632</v>
      </c>
      <c r="D31" s="2045">
        <v>0.58467568524834734</v>
      </c>
      <c r="E31" s="2055">
        <v>1.3638181084093783</v>
      </c>
      <c r="F31" s="2055">
        <v>1.7974533938216533</v>
      </c>
      <c r="G31" s="2045">
        <v>0.19579128330839513</v>
      </c>
      <c r="H31" s="2055">
        <v>1.2375454993357167</v>
      </c>
      <c r="I31" s="2045">
        <v>0.42940199250257455</v>
      </c>
      <c r="J31" s="2054">
        <v>1.6178966384533815</v>
      </c>
    </row>
    <row r="32" spans="1:10" x14ac:dyDescent="0.2">
      <c r="A32" s="2048">
        <v>2015</v>
      </c>
      <c r="B32" s="2080">
        <v>11.66599608474576</v>
      </c>
      <c r="C32" s="2055">
        <v>1.1126771328417073</v>
      </c>
      <c r="D32" s="2045">
        <v>0.56579530171231851</v>
      </c>
      <c r="E32" s="2055">
        <v>1.246904721361799</v>
      </c>
      <c r="F32" s="2055">
        <v>1.72152384097307</v>
      </c>
      <c r="G32" s="2045">
        <v>0.19579128330839515</v>
      </c>
      <c r="H32" s="2055">
        <v>1.2354973870118489</v>
      </c>
      <c r="I32" s="2045">
        <v>0.41835996577639706</v>
      </c>
      <c r="J32" s="2054">
        <v>1.4956711057080017</v>
      </c>
    </row>
    <row r="33" spans="1:10" x14ac:dyDescent="0.2">
      <c r="A33" s="2048">
        <v>2016</v>
      </c>
      <c r="B33" s="2081">
        <v>11.665996084745764</v>
      </c>
      <c r="C33" s="2055">
        <v>1.0110275423664292</v>
      </c>
      <c r="D33" s="2045">
        <v>0.55630332498969892</v>
      </c>
      <c r="E33" s="2055">
        <v>1.1300474616628475</v>
      </c>
      <c r="F33" s="2055">
        <v>1.6309282871781747</v>
      </c>
      <c r="G33" s="2045">
        <v>0.19579128330839515</v>
      </c>
      <c r="H33" s="2055">
        <v>1.2347861898403716</v>
      </c>
      <c r="I33" s="2045">
        <v>0.40869562383072577</v>
      </c>
      <c r="J33" s="2054">
        <v>1.339087902288792</v>
      </c>
    </row>
    <row r="34" spans="1:10" x14ac:dyDescent="0.2">
      <c r="A34" s="2048">
        <v>2017</v>
      </c>
      <c r="B34" s="2081">
        <v>11.665996084745764</v>
      </c>
      <c r="C34" s="2055">
        <v>0.91717620813144229</v>
      </c>
      <c r="D34" s="2045">
        <v>0.5493557861200673</v>
      </c>
      <c r="E34" s="2055">
        <v>1.0128437738339042</v>
      </c>
      <c r="F34" s="2055">
        <v>1.5380329998037283</v>
      </c>
      <c r="G34" s="2045">
        <v>0.19579128330839518</v>
      </c>
      <c r="H34" s="2055">
        <v>1.2353356708067715</v>
      </c>
      <c r="I34" s="2045">
        <v>0.40008747015585849</v>
      </c>
      <c r="J34" s="2054">
        <v>1.18344601598003</v>
      </c>
    </row>
    <row r="35" spans="1:10" x14ac:dyDescent="0.2">
      <c r="A35" s="1483"/>
      <c r="B35" s="1482"/>
      <c r="C35" s="1482"/>
      <c r="D35" s="1482"/>
      <c r="E35" s="1482"/>
      <c r="F35" s="1482"/>
      <c r="G35" s="2227"/>
      <c r="H35" s="1482"/>
      <c r="I35" s="1482"/>
      <c r="J35" s="1318"/>
    </row>
    <row r="36" spans="1:10" x14ac:dyDescent="0.2">
      <c r="A36" s="1311" t="s">
        <v>164</v>
      </c>
    </row>
  </sheetData>
  <mergeCells count="1">
    <mergeCell ref="A1:B1"/>
  </mergeCells>
  <hyperlinks>
    <hyperlink ref="A1" location="Contents!A1" display="To table of contents" xr:uid="{00000000-0004-0000-5C00-000000000000}"/>
  </hyperlinks>
  <pageMargins left="0.75" right="0.75" top="1" bottom="1" header="0.5" footer="0.5"/>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pageSetUpPr fitToPage="1"/>
  </sheetPr>
  <dimension ref="A1:J36"/>
  <sheetViews>
    <sheetView zoomScale="75" workbookViewId="0">
      <selection sqref="A1:B1"/>
    </sheetView>
  </sheetViews>
  <sheetFormatPr defaultRowHeight="12.75" x14ac:dyDescent="0.2"/>
  <cols>
    <col min="1" max="1" width="9.140625" style="1311"/>
    <col min="2" max="7" width="12.7109375" style="1311" customWidth="1"/>
    <col min="8" max="10" width="13.28515625" style="1311" customWidth="1"/>
    <col min="11" max="16384" width="9.140625" style="1311"/>
  </cols>
  <sheetData>
    <row r="1" spans="1:10" x14ac:dyDescent="0.2">
      <c r="A1" s="2380" t="s">
        <v>824</v>
      </c>
      <c r="B1" s="2380"/>
    </row>
    <row r="2" spans="1:10" ht="15" x14ac:dyDescent="0.25">
      <c r="A2" s="1454" t="s">
        <v>1552</v>
      </c>
    </row>
    <row r="3" spans="1:10" ht="15" x14ac:dyDescent="0.25">
      <c r="A3" s="2224"/>
      <c r="B3" s="2072" t="s">
        <v>537</v>
      </c>
      <c r="C3" s="2222"/>
      <c r="D3" s="2072" t="s">
        <v>538</v>
      </c>
      <c r="E3" s="2222"/>
      <c r="F3" s="2072" t="s">
        <v>2293</v>
      </c>
      <c r="G3" s="2222"/>
      <c r="H3" s="2072" t="s">
        <v>539</v>
      </c>
      <c r="I3" s="2072" t="s">
        <v>540</v>
      </c>
      <c r="J3" s="1836"/>
    </row>
    <row r="4" spans="1:10" x14ac:dyDescent="0.2">
      <c r="A4" s="1458"/>
      <c r="B4" s="2226" t="s">
        <v>632</v>
      </c>
      <c r="C4" s="2225" t="s">
        <v>332</v>
      </c>
      <c r="D4" s="2226" t="s">
        <v>632</v>
      </c>
      <c r="E4" s="2225" t="s">
        <v>332</v>
      </c>
      <c r="F4" s="2226" t="s">
        <v>332</v>
      </c>
      <c r="G4" s="2225" t="s">
        <v>305</v>
      </c>
      <c r="H4" s="2226" t="s">
        <v>632</v>
      </c>
      <c r="I4" s="2226" t="s">
        <v>632</v>
      </c>
      <c r="J4" s="2225" t="s">
        <v>332</v>
      </c>
    </row>
    <row r="5" spans="1:10" x14ac:dyDescent="0.2">
      <c r="A5" s="1478"/>
      <c r="B5" s="2060" t="s">
        <v>830</v>
      </c>
      <c r="C5" s="1476"/>
      <c r="D5" s="1476"/>
      <c r="E5" s="1476"/>
      <c r="F5" s="1476"/>
      <c r="G5" s="1476"/>
      <c r="H5" s="1476"/>
      <c r="I5" s="1476"/>
      <c r="J5" s="1314"/>
    </row>
    <row r="6" spans="1:10" x14ac:dyDescent="0.2">
      <c r="A6" s="1479"/>
      <c r="B6" s="1457"/>
      <c r="C6" s="1457"/>
      <c r="D6" s="1457"/>
      <c r="E6" s="1457"/>
      <c r="F6" s="1457"/>
      <c r="G6" s="1457"/>
      <c r="H6" s="1457"/>
      <c r="I6" s="1457"/>
      <c r="J6" s="1455"/>
    </row>
    <row r="7" spans="1:10" x14ac:dyDescent="0.2">
      <c r="A7" s="2048">
        <v>1990</v>
      </c>
      <c r="B7" s="2081">
        <v>25.174640282764184</v>
      </c>
      <c r="C7" s="2045">
        <v>0.25425573256152489</v>
      </c>
      <c r="D7" s="2055">
        <v>2.6925636702458071</v>
      </c>
      <c r="E7" s="2045">
        <v>0.34352968000210327</v>
      </c>
      <c r="F7" s="2045">
        <v>0.31341443923283691</v>
      </c>
      <c r="G7" s="2045">
        <v>0.22062334850848425</v>
      </c>
      <c r="H7" s="2055">
        <v>4.5175165713346379</v>
      </c>
      <c r="I7" s="2055">
        <v>1.8041451246643398</v>
      </c>
      <c r="J7" s="2044">
        <v>0.31188048064759921</v>
      </c>
    </row>
    <row r="8" spans="1:10" x14ac:dyDescent="0.2">
      <c r="A8" s="2048">
        <v>1991</v>
      </c>
      <c r="B8" s="2081">
        <v>25.174640282764187</v>
      </c>
      <c r="C8" s="2045">
        <v>0.25228185856851998</v>
      </c>
      <c r="D8" s="2055">
        <v>2.6925636702458076</v>
      </c>
      <c r="E8" s="2045">
        <v>0.33443454201203282</v>
      </c>
      <c r="F8" s="2045">
        <v>0.31006345443993111</v>
      </c>
      <c r="G8" s="2045">
        <v>0.22062334850848433</v>
      </c>
      <c r="H8" s="2055">
        <v>4.5074539455463745</v>
      </c>
      <c r="I8" s="2055">
        <v>1.8042593215562885</v>
      </c>
      <c r="J8" s="2044">
        <v>0.30379439063452751</v>
      </c>
    </row>
    <row r="9" spans="1:10" x14ac:dyDescent="0.2">
      <c r="A9" s="2048">
        <v>1992</v>
      </c>
      <c r="B9" s="2081">
        <v>22.811731755274774</v>
      </c>
      <c r="C9" s="2045">
        <v>0.24783805127109187</v>
      </c>
      <c r="D9" s="2055">
        <v>2.6159736971374512</v>
      </c>
      <c r="E9" s="2045">
        <v>0.3143378887237005</v>
      </c>
      <c r="F9" s="2045">
        <v>0.29798038583018133</v>
      </c>
      <c r="G9" s="2045">
        <v>0.22062334850848436</v>
      </c>
      <c r="H9" s="2055">
        <v>4.3180552759860547</v>
      </c>
      <c r="I9" s="2055">
        <v>1.7540673515966096</v>
      </c>
      <c r="J9" s="2044">
        <v>0.28975795909893581</v>
      </c>
    </row>
    <row r="10" spans="1:10" x14ac:dyDescent="0.2">
      <c r="A10" s="2048">
        <v>1993</v>
      </c>
      <c r="B10" s="2081">
        <v>22.147841243281352</v>
      </c>
      <c r="C10" s="2045">
        <v>0.24369114511891138</v>
      </c>
      <c r="D10" s="2055">
        <v>2.5567716681801334</v>
      </c>
      <c r="E10" s="2045">
        <v>0.29739916600847516</v>
      </c>
      <c r="F10" s="2045">
        <v>0.28853571604469114</v>
      </c>
      <c r="G10" s="2045">
        <v>0.22062334850848425</v>
      </c>
      <c r="H10" s="2055">
        <v>4.1640709208640692</v>
      </c>
      <c r="I10" s="2055">
        <v>1.7160906793476505</v>
      </c>
      <c r="J10" s="2044">
        <v>0.27977976917626995</v>
      </c>
    </row>
    <row r="11" spans="1:10" x14ac:dyDescent="0.2">
      <c r="A11" s="2048">
        <v>1994</v>
      </c>
      <c r="B11" s="2081">
        <v>22.069081563972347</v>
      </c>
      <c r="C11" s="2045">
        <v>0.23970783947173796</v>
      </c>
      <c r="D11" s="2055">
        <v>2.5013765476783361</v>
      </c>
      <c r="E11" s="2045">
        <v>0.28404856408662921</v>
      </c>
      <c r="F11" s="2045">
        <v>0.28043098336678396</v>
      </c>
      <c r="G11" s="2045">
        <v>0.22062334850848433</v>
      </c>
      <c r="H11" s="2055">
        <v>3.9826847453451664</v>
      </c>
      <c r="I11" s="2055">
        <v>1.6848550178416652</v>
      </c>
      <c r="J11" s="2044">
        <v>0.26782027801260799</v>
      </c>
    </row>
    <row r="12" spans="1:10" x14ac:dyDescent="0.2">
      <c r="A12" s="2048">
        <v>1995</v>
      </c>
      <c r="B12" s="2081">
        <v>22.069081563972347</v>
      </c>
      <c r="C12" s="2045">
        <v>0.23583188909546665</v>
      </c>
      <c r="D12" s="2055">
        <v>2.4489503453732904</v>
      </c>
      <c r="E12" s="2045">
        <v>0.27635356419605783</v>
      </c>
      <c r="F12" s="2045">
        <v>0.27294819832352707</v>
      </c>
      <c r="G12" s="2045">
        <v>0.22062334850848431</v>
      </c>
      <c r="H12" s="2055">
        <v>3.8261509168875616</v>
      </c>
      <c r="I12" s="2055">
        <v>1.6577937347902081</v>
      </c>
      <c r="J12" s="2044">
        <v>0.2582271889869629</v>
      </c>
    </row>
    <row r="13" spans="1:10" x14ac:dyDescent="0.2">
      <c r="A13" s="2048">
        <v>1996</v>
      </c>
      <c r="B13" s="2081">
        <v>22.069081563972347</v>
      </c>
      <c r="C13" s="2045">
        <v>0.23222491470759213</v>
      </c>
      <c r="D13" s="2055">
        <v>2.4000658398333226</v>
      </c>
      <c r="E13" s="2045">
        <v>0.26172527546899155</v>
      </c>
      <c r="F13" s="2045">
        <v>0.2660180452140784</v>
      </c>
      <c r="G13" s="2045">
        <v>0.22062334850848425</v>
      </c>
      <c r="H13" s="2055">
        <v>3.7160283559540925</v>
      </c>
      <c r="I13" s="2055">
        <v>1.6310035730619745</v>
      </c>
      <c r="J13" s="2044">
        <v>0.24871126879440955</v>
      </c>
    </row>
    <row r="14" spans="1:10" x14ac:dyDescent="0.2">
      <c r="A14" s="2048">
        <v>1997</v>
      </c>
      <c r="B14" s="2081">
        <v>22.069081563972347</v>
      </c>
      <c r="C14" s="2045">
        <v>0.22890399942999012</v>
      </c>
      <c r="D14" s="2055">
        <v>2.3544049297260203</v>
      </c>
      <c r="E14" s="2045">
        <v>0.25364165784355253</v>
      </c>
      <c r="F14" s="2045">
        <v>0.25958281291217661</v>
      </c>
      <c r="G14" s="2045">
        <v>0.22062334850848431</v>
      </c>
      <c r="H14" s="2055">
        <v>3.6225301429958012</v>
      </c>
      <c r="I14" s="2055">
        <v>1.6053472490735303</v>
      </c>
      <c r="J14" s="2044">
        <v>0.23791202194664315</v>
      </c>
    </row>
    <row r="15" spans="1:10" x14ac:dyDescent="0.2">
      <c r="A15" s="2048">
        <v>1998</v>
      </c>
      <c r="B15" s="2081">
        <v>22.069081563972347</v>
      </c>
      <c r="C15" s="2045">
        <v>0.22568347758001228</v>
      </c>
      <c r="D15" s="2055">
        <v>2.3149854435142121</v>
      </c>
      <c r="E15" s="2045">
        <v>0.24577138601666609</v>
      </c>
      <c r="F15" s="2045">
        <v>0.25342513826408913</v>
      </c>
      <c r="G15" s="2045">
        <v>0.22062334850848431</v>
      </c>
      <c r="H15" s="2055">
        <v>3.5468978272260809</v>
      </c>
      <c r="I15" s="2055">
        <v>1.5831457655197578</v>
      </c>
      <c r="J15" s="2044">
        <v>0.22764499818961073</v>
      </c>
    </row>
    <row r="16" spans="1:10" x14ac:dyDescent="0.2">
      <c r="A16" s="2048">
        <v>1999</v>
      </c>
      <c r="B16" s="2081">
        <v>22.069081563972347</v>
      </c>
      <c r="C16" s="2045">
        <v>0.22250293487553946</v>
      </c>
      <c r="D16" s="2055">
        <v>2.2950712487072522</v>
      </c>
      <c r="E16" s="2045">
        <v>0.24005541605422648</v>
      </c>
      <c r="F16" s="2045">
        <v>0.24989792042208073</v>
      </c>
      <c r="G16" s="2045">
        <v>0.22062334850848431</v>
      </c>
      <c r="H16" s="2055">
        <v>3.5043179577166281</v>
      </c>
      <c r="I16" s="2055">
        <v>1.5645364673734488</v>
      </c>
      <c r="J16" s="2044">
        <v>0.21837387157783866</v>
      </c>
    </row>
    <row r="17" spans="1:10" x14ac:dyDescent="0.2">
      <c r="A17" s="2048">
        <v>2000</v>
      </c>
      <c r="B17" s="2081">
        <v>22.871716990241705</v>
      </c>
      <c r="C17" s="2045">
        <v>0.21384562145092254</v>
      </c>
      <c r="D17" s="2055">
        <v>2.281163957204619</v>
      </c>
      <c r="E17" s="2045">
        <v>0.22475406955698013</v>
      </c>
      <c r="F17" s="2045">
        <v>0.23308943954769654</v>
      </c>
      <c r="G17" s="2045">
        <v>0.22062334850848425</v>
      </c>
      <c r="H17" s="2055">
        <v>3.4663115581862862</v>
      </c>
      <c r="I17" s="2055">
        <v>1.5481417873495802</v>
      </c>
      <c r="J17" s="2044">
        <v>0.21081646158633738</v>
      </c>
    </row>
    <row r="18" spans="1:10" x14ac:dyDescent="0.2">
      <c r="A18" s="2048">
        <v>2001</v>
      </c>
      <c r="B18" s="2081">
        <v>23.086814782503239</v>
      </c>
      <c r="C18" s="2045">
        <v>0.20479984723643349</v>
      </c>
      <c r="D18" s="2055">
        <v>2.27048792356049</v>
      </c>
      <c r="E18" s="2045">
        <v>0.20805792249089311</v>
      </c>
      <c r="F18" s="2045">
        <v>0.21673674555243388</v>
      </c>
      <c r="G18" s="2045">
        <v>0.22062334850848433</v>
      </c>
      <c r="H18" s="2055">
        <v>3.4306189948307089</v>
      </c>
      <c r="I18" s="2055">
        <v>1.5357095858824366</v>
      </c>
      <c r="J18" s="2044">
        <v>0.2027777470493641</v>
      </c>
    </row>
    <row r="19" spans="1:10" x14ac:dyDescent="0.2">
      <c r="A19" s="2048">
        <v>2002</v>
      </c>
      <c r="B19" s="2081">
        <v>23.112043830700717</v>
      </c>
      <c r="C19" s="2045">
        <v>0.19656882650370289</v>
      </c>
      <c r="D19" s="2055">
        <v>2.2639080410581403</v>
      </c>
      <c r="E19" s="2045">
        <v>0.19261257413732874</v>
      </c>
      <c r="F19" s="2045">
        <v>0.20092564618285519</v>
      </c>
      <c r="G19" s="2045">
        <v>0.22062334850848431</v>
      </c>
      <c r="H19" s="2055">
        <v>3.4006938267314313</v>
      </c>
      <c r="I19" s="2055">
        <v>1.5288145749380122</v>
      </c>
      <c r="J19" s="2044">
        <v>0.19260850472929109</v>
      </c>
    </row>
    <row r="20" spans="1:10" x14ac:dyDescent="0.2">
      <c r="A20" s="2048">
        <v>2003</v>
      </c>
      <c r="B20" s="2081">
        <v>14.903398015629117</v>
      </c>
      <c r="C20" s="2045">
        <v>0.18757409892638621</v>
      </c>
      <c r="D20" s="2055">
        <v>2.2599651221978569</v>
      </c>
      <c r="E20" s="2045">
        <v>0.17724943004898372</v>
      </c>
      <c r="F20" s="2045">
        <v>0.18788346673557599</v>
      </c>
      <c r="G20" s="2045">
        <v>0.22062334850848431</v>
      </c>
      <c r="H20" s="2055">
        <v>3.3767584432775628</v>
      </c>
      <c r="I20" s="2055">
        <v>1.5238001578955578</v>
      </c>
      <c r="J20" s="2044">
        <v>0.18187993624896456</v>
      </c>
    </row>
    <row r="21" spans="1:10" x14ac:dyDescent="0.2">
      <c r="A21" s="2048">
        <v>2004</v>
      </c>
      <c r="B21" s="2081">
        <v>12.681556966180155</v>
      </c>
      <c r="C21" s="2045">
        <v>0.17880579379833855</v>
      </c>
      <c r="D21" s="2055">
        <v>2.2575547297920324</v>
      </c>
      <c r="E21" s="2045">
        <v>0.16284137444297664</v>
      </c>
      <c r="F21" s="2045">
        <v>0.17693082217028749</v>
      </c>
      <c r="G21" s="2045">
        <v>0.22062334850848431</v>
      </c>
      <c r="H21" s="2055">
        <v>3.3603254703179282</v>
      </c>
      <c r="I21" s="2055">
        <v>1.5200247674705294</v>
      </c>
      <c r="J21" s="2044">
        <v>0.16958426059705675</v>
      </c>
    </row>
    <row r="22" spans="1:10" x14ac:dyDescent="0.2">
      <c r="A22" s="2048">
        <v>2005</v>
      </c>
      <c r="B22" s="2081">
        <v>12.420338983050849</v>
      </c>
      <c r="C22" s="2045">
        <v>0.16949835184909326</v>
      </c>
      <c r="D22" s="2055">
        <v>2.25701558328677</v>
      </c>
      <c r="E22" s="2045">
        <v>0.14880695892565504</v>
      </c>
      <c r="F22" s="2045">
        <v>0.15911336512988811</v>
      </c>
      <c r="G22" s="2045">
        <v>0.22062334850848433</v>
      </c>
      <c r="H22" s="2055">
        <v>3.3562040558859629</v>
      </c>
      <c r="I22" s="2055">
        <v>1.5171518692901933</v>
      </c>
      <c r="J22" s="2044">
        <v>0.15657998133023696</v>
      </c>
    </row>
    <row r="23" spans="1:10" x14ac:dyDescent="0.2">
      <c r="A23" s="2048">
        <v>2006</v>
      </c>
      <c r="B23" s="2081">
        <v>12.420338983050845</v>
      </c>
      <c r="C23" s="2045">
        <v>0.15975670734607067</v>
      </c>
      <c r="D23" s="2055">
        <v>2.2230713925709376</v>
      </c>
      <c r="E23" s="2045">
        <v>0.13373299549821024</v>
      </c>
      <c r="F23" s="2045">
        <v>0.14506055398906673</v>
      </c>
      <c r="G23" s="2045">
        <v>0.22062334850848428</v>
      </c>
      <c r="H23" s="2055">
        <v>3.3174040234798143</v>
      </c>
      <c r="I23" s="2055">
        <v>1.5102917989251883</v>
      </c>
      <c r="J23" s="2044">
        <v>0.14550526115214032</v>
      </c>
    </row>
    <row r="24" spans="1:10" x14ac:dyDescent="0.2">
      <c r="A24" s="2048">
        <v>2007</v>
      </c>
      <c r="B24" s="2081">
        <v>12.420338983050849</v>
      </c>
      <c r="C24" s="2045">
        <v>0.14868703997678284</v>
      </c>
      <c r="D24" s="2055">
        <v>2.2046395746733718</v>
      </c>
      <c r="E24" s="2045">
        <v>0.11630741813585831</v>
      </c>
      <c r="F24" s="2045">
        <v>0.13052272351985097</v>
      </c>
      <c r="G24" s="2045">
        <v>0.22062334850848428</v>
      </c>
      <c r="H24" s="2055">
        <v>3.2835120717067556</v>
      </c>
      <c r="I24" s="2055">
        <v>1.5040049368149004</v>
      </c>
      <c r="J24" s="2044">
        <v>0.13174258693273058</v>
      </c>
    </row>
    <row r="25" spans="1:10" x14ac:dyDescent="0.2">
      <c r="A25" s="2048">
        <v>2008</v>
      </c>
      <c r="B25" s="2081">
        <v>12.420338983050849</v>
      </c>
      <c r="C25" s="2045">
        <v>0.13530962634762436</v>
      </c>
      <c r="D25" s="2055">
        <v>2.1918286428203193</v>
      </c>
      <c r="E25" s="2045">
        <v>0.10096221352726886</v>
      </c>
      <c r="F25" s="2045">
        <v>0.11680833148534474</v>
      </c>
      <c r="G25" s="2045">
        <v>0.22062334850848433</v>
      </c>
      <c r="H25" s="2055">
        <v>3.2504593109297377</v>
      </c>
      <c r="I25" s="2055">
        <v>1.4981770375201391</v>
      </c>
      <c r="J25" s="2044">
        <v>0.1212326044369762</v>
      </c>
    </row>
    <row r="26" spans="1:10" x14ac:dyDescent="0.2">
      <c r="A26" s="2048">
        <v>2009</v>
      </c>
      <c r="B26" s="2081">
        <v>12.420338983050847</v>
      </c>
      <c r="C26" s="2045">
        <v>0.12206194733494932</v>
      </c>
      <c r="D26" s="2055">
        <v>2.0526588052237096</v>
      </c>
      <c r="E26" s="2045">
        <v>8.8913530844203767E-2</v>
      </c>
      <c r="F26" s="2045">
        <v>0.1045084427200907</v>
      </c>
      <c r="G26" s="2045">
        <v>0.22062334850848428</v>
      </c>
      <c r="H26" s="2055">
        <v>3.1997888890266935</v>
      </c>
      <c r="I26" s="2055">
        <v>1.4641757699386577</v>
      </c>
      <c r="J26" s="2044">
        <v>0.11333731825671976</v>
      </c>
    </row>
    <row r="27" spans="1:10" x14ac:dyDescent="0.2">
      <c r="A27" s="2048">
        <v>2010</v>
      </c>
      <c r="B27" s="2081">
        <v>12.420338983050847</v>
      </c>
      <c r="C27" s="2045">
        <v>0.11186093653007521</v>
      </c>
      <c r="D27" s="2055">
        <v>1.9740026851130559</v>
      </c>
      <c r="E27" s="2045">
        <v>7.6706038748847266E-2</v>
      </c>
      <c r="F27" s="2045">
        <v>9.734371747892373E-2</v>
      </c>
      <c r="G27" s="2045">
        <v>0.22062334850848425</v>
      </c>
      <c r="H27" s="2055">
        <v>3.1498453109739888</v>
      </c>
      <c r="I27" s="2055">
        <v>1.4302213358970421</v>
      </c>
      <c r="J27" s="2044">
        <v>9.9740966065024056E-2</v>
      </c>
    </row>
    <row r="28" spans="1:10" x14ac:dyDescent="0.2">
      <c r="A28" s="2048">
        <v>2011</v>
      </c>
      <c r="B28" s="2081">
        <v>12.420338983050847</v>
      </c>
      <c r="C28" s="2045">
        <v>0.10231993026469213</v>
      </c>
      <c r="D28" s="2055">
        <v>1.9163298383185343</v>
      </c>
      <c r="E28" s="2045">
        <v>7.1227803058149936E-2</v>
      </c>
      <c r="F28" s="2045">
        <v>8.8694206985043961E-2</v>
      </c>
      <c r="G28" s="2045">
        <v>0.22062334850848431</v>
      </c>
      <c r="H28" s="2055">
        <v>3.1005507140846658</v>
      </c>
      <c r="I28" s="2055">
        <v>1.3964334622293713</v>
      </c>
      <c r="J28" s="2044">
        <v>9.1587100932763191E-2</v>
      </c>
    </row>
    <row r="29" spans="1:10" x14ac:dyDescent="0.2">
      <c r="A29" s="2048">
        <v>2012</v>
      </c>
      <c r="B29" s="2081">
        <v>12.420338983050847</v>
      </c>
      <c r="C29" s="2045">
        <v>9.21213981139508E-2</v>
      </c>
      <c r="D29" s="2055">
        <v>1.824853195920519</v>
      </c>
      <c r="E29" s="2045">
        <v>6.1413228286531833E-2</v>
      </c>
      <c r="F29" s="2045">
        <v>8.1102780378098704E-2</v>
      </c>
      <c r="G29" s="2045">
        <v>0.22062334850848428</v>
      </c>
      <c r="H29" s="2055">
        <v>3.0526761797795348</v>
      </c>
      <c r="I29" s="2055">
        <v>1.3627860429375691</v>
      </c>
      <c r="J29" s="2044">
        <v>8.1920389240896868E-2</v>
      </c>
    </row>
    <row r="30" spans="1:10" x14ac:dyDescent="0.2">
      <c r="A30" s="2048">
        <v>2013</v>
      </c>
      <c r="B30" s="2081">
        <v>12.420338983050847</v>
      </c>
      <c r="C30" s="2045">
        <v>8.2552015128433326E-2</v>
      </c>
      <c r="D30" s="2055">
        <v>1.7476672689525192</v>
      </c>
      <c r="E30" s="2045">
        <v>5.5028070313775386E-2</v>
      </c>
      <c r="F30" s="2045">
        <v>7.7418563143239069E-2</v>
      </c>
      <c r="G30" s="2045">
        <v>0.22062334850848425</v>
      </c>
      <c r="H30" s="2055">
        <v>3.0098749564943983</v>
      </c>
      <c r="I30" s="2055">
        <v>1.3295175840557003</v>
      </c>
      <c r="J30" s="2044">
        <v>7.387579756201379E-2</v>
      </c>
    </row>
    <row r="31" spans="1:10" x14ac:dyDescent="0.2">
      <c r="A31" s="2048">
        <v>2014</v>
      </c>
      <c r="B31" s="2081">
        <v>12.420338983050847</v>
      </c>
      <c r="C31" s="2045">
        <v>7.3781819183373176E-2</v>
      </c>
      <c r="D31" s="2055">
        <v>1.6798203033257957</v>
      </c>
      <c r="E31" s="2045">
        <v>5.2454185910893014E-2</v>
      </c>
      <c r="F31" s="2045">
        <v>7.4867345055612017E-2</v>
      </c>
      <c r="G31" s="2045">
        <v>0.22062334850848431</v>
      </c>
      <c r="H31" s="2055">
        <v>2.8031454598659531</v>
      </c>
      <c r="I31" s="2055">
        <v>1.2971078705295869</v>
      </c>
      <c r="J31" s="2044">
        <v>6.5314701657978244E-2</v>
      </c>
    </row>
    <row r="32" spans="1:10" x14ac:dyDescent="0.2">
      <c r="A32" s="2048">
        <v>2015</v>
      </c>
      <c r="B32" s="2081">
        <v>12.420338983050847</v>
      </c>
      <c r="C32" s="2045">
        <v>6.5126401147569346E-2</v>
      </c>
      <c r="D32" s="2055">
        <v>1.6137039341813268</v>
      </c>
      <c r="E32" s="2045">
        <v>4.8473101616855009E-2</v>
      </c>
      <c r="F32" s="2045">
        <v>7.2997180387341903E-2</v>
      </c>
      <c r="G32" s="2045">
        <v>0.22062334850848431</v>
      </c>
      <c r="H32" s="2055">
        <v>2.6051904843859948</v>
      </c>
      <c r="I32" s="2055">
        <v>1.266874827707672</v>
      </c>
      <c r="J32" s="2044">
        <v>5.945465816107165E-2</v>
      </c>
    </row>
    <row r="33" spans="1:10" x14ac:dyDescent="0.2">
      <c r="A33" s="2048">
        <v>2016</v>
      </c>
      <c r="B33" s="2081">
        <v>12.420338983050851</v>
      </c>
      <c r="C33" s="2045">
        <v>5.7110351139423421E-2</v>
      </c>
      <c r="D33" s="2055">
        <v>1.5803880068727596</v>
      </c>
      <c r="E33" s="2045">
        <v>4.5477238498906572E-2</v>
      </c>
      <c r="F33" s="2045">
        <v>7.1455866170074628E-2</v>
      </c>
      <c r="G33" s="2045">
        <v>0.22062334850848433</v>
      </c>
      <c r="H33" s="2055">
        <v>2.4123251064771596</v>
      </c>
      <c r="I33" s="2055">
        <v>1.2397976435068692</v>
      </c>
      <c r="J33" s="2044">
        <v>5.3776149247866667E-2</v>
      </c>
    </row>
    <row r="34" spans="1:10" x14ac:dyDescent="0.2">
      <c r="A34" s="2048">
        <v>2017</v>
      </c>
      <c r="B34" s="2081">
        <v>12.420338983050851</v>
      </c>
      <c r="C34" s="2045">
        <v>4.9814243318644376E-2</v>
      </c>
      <c r="D34" s="2055">
        <v>1.5560006637061969</v>
      </c>
      <c r="E34" s="2045">
        <v>4.2541760932194958E-2</v>
      </c>
      <c r="F34" s="2045">
        <v>6.9568293244425969E-2</v>
      </c>
      <c r="G34" s="2045">
        <v>0.22062334850848431</v>
      </c>
      <c r="H34" s="2055">
        <v>2.2270808563196409</v>
      </c>
      <c r="I34" s="2055">
        <v>1.2155445751646425</v>
      </c>
      <c r="J34" s="2044">
        <v>4.6989932964800384E-2</v>
      </c>
    </row>
    <row r="35" spans="1:10" x14ac:dyDescent="0.2">
      <c r="A35" s="1483"/>
      <c r="B35" s="1482"/>
      <c r="C35" s="1482"/>
      <c r="D35" s="1482"/>
      <c r="E35" s="1482"/>
      <c r="F35" s="1482"/>
      <c r="G35" s="1482"/>
      <c r="H35" s="1482"/>
      <c r="I35" s="1482"/>
      <c r="J35" s="1318"/>
    </row>
    <row r="36" spans="1:10" x14ac:dyDescent="0.2">
      <c r="A36" s="1311" t="s">
        <v>594</v>
      </c>
      <c r="B36" s="1311" t="s">
        <v>1147</v>
      </c>
    </row>
  </sheetData>
  <mergeCells count="1">
    <mergeCell ref="A1:B1"/>
  </mergeCells>
  <hyperlinks>
    <hyperlink ref="A1" location="Contents!A1" display="To table of contents" xr:uid="{00000000-0004-0000-5D00-000000000000}"/>
  </hyperlinks>
  <pageMargins left="0.75" right="0.75" top="1" bottom="1" header="0.5" footer="0.5"/>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D7"/>
  <sheetViews>
    <sheetView zoomScale="75" workbookViewId="0">
      <selection sqref="A1:B1"/>
    </sheetView>
  </sheetViews>
  <sheetFormatPr defaultRowHeight="12.75" x14ac:dyDescent="0.2"/>
  <cols>
    <col min="1" max="1" width="22.42578125" style="1311" customWidth="1"/>
    <col min="2" max="4" width="15.140625" style="1311" customWidth="1"/>
    <col min="5" max="16384" width="9.140625" style="1311"/>
  </cols>
  <sheetData>
    <row r="1" spans="1:4" x14ac:dyDescent="0.2">
      <c r="A1" s="2380" t="s">
        <v>824</v>
      </c>
      <c r="B1" s="2380"/>
    </row>
    <row r="2" spans="1:4" ht="15" x14ac:dyDescent="0.25">
      <c r="A2" s="1454" t="s">
        <v>1653</v>
      </c>
    </row>
    <row r="3" spans="1:4" x14ac:dyDescent="0.2">
      <c r="A3" s="1834"/>
      <c r="B3" s="2231" t="s">
        <v>195</v>
      </c>
      <c r="C3" s="2071" t="s">
        <v>303</v>
      </c>
      <c r="D3" s="2222" t="s">
        <v>305</v>
      </c>
    </row>
    <row r="4" spans="1:4" x14ac:dyDescent="0.2">
      <c r="A4" s="1458"/>
      <c r="B4" s="2060" t="s">
        <v>830</v>
      </c>
      <c r="C4" s="1476"/>
      <c r="D4" s="1314"/>
    </row>
    <row r="5" spans="1:4" x14ac:dyDescent="0.2">
      <c r="A5" s="1458"/>
      <c r="B5" s="1458"/>
      <c r="C5" s="1457"/>
      <c r="D5" s="1455"/>
    </row>
    <row r="6" spans="1:4" ht="14.25" x14ac:dyDescent="0.25">
      <c r="A6" s="2047" t="s">
        <v>339</v>
      </c>
      <c r="B6" s="2230">
        <v>9.9879999999999999E-4</v>
      </c>
      <c r="C6" s="2229">
        <v>9.9918000000000021E-3</v>
      </c>
      <c r="D6" s="2228" t="s">
        <v>331</v>
      </c>
    </row>
    <row r="7" spans="1:4" x14ac:dyDescent="0.2">
      <c r="A7" s="1317"/>
      <c r="B7" s="1317"/>
      <c r="C7" s="1482"/>
      <c r="D7" s="1318"/>
    </row>
  </sheetData>
  <mergeCells count="1">
    <mergeCell ref="A1:B1"/>
  </mergeCells>
  <hyperlinks>
    <hyperlink ref="A1" location="Contents!A1" display="To table of contents" xr:uid="{00000000-0004-0000-5E00-000000000000}"/>
  </hyperlinks>
  <pageMargins left="0.75" right="0.75" top="1" bottom="1" header="0.5" footer="0.5"/>
  <pageSetup paperSize="9" orientation="portrait"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pageSetUpPr fitToPage="1"/>
  </sheetPr>
  <dimension ref="A1:C14"/>
  <sheetViews>
    <sheetView zoomScale="75" workbookViewId="0"/>
  </sheetViews>
  <sheetFormatPr defaultRowHeight="12.75" x14ac:dyDescent="0.2"/>
  <cols>
    <col min="1" max="1" width="37.85546875" style="1311" customWidth="1"/>
    <col min="2" max="3" width="26.85546875" style="1311" customWidth="1"/>
    <col min="4" max="16384" width="9.140625" style="1311"/>
  </cols>
  <sheetData>
    <row r="1" spans="1:3" x14ac:dyDescent="0.2">
      <c r="A1" s="2039" t="s">
        <v>824</v>
      </c>
      <c r="B1" s="673"/>
    </row>
    <row r="2" spans="1:3" ht="15" x14ac:dyDescent="0.25">
      <c r="A2" s="1454" t="s">
        <v>2199</v>
      </c>
    </row>
    <row r="3" spans="1:3" x14ac:dyDescent="0.2">
      <c r="A3" s="1478"/>
      <c r="B3" s="2467" t="s">
        <v>397</v>
      </c>
      <c r="C3" s="2468"/>
    </row>
    <row r="4" spans="1:3" x14ac:dyDescent="0.2">
      <c r="A4" s="1483"/>
      <c r="B4" s="2236" t="s">
        <v>2166</v>
      </c>
      <c r="C4" s="2235" t="s">
        <v>2167</v>
      </c>
    </row>
    <row r="5" spans="1:3" x14ac:dyDescent="0.2">
      <c r="A5" s="1478"/>
      <c r="B5" s="1478" t="s">
        <v>398</v>
      </c>
      <c r="C5" s="1478" t="s">
        <v>398</v>
      </c>
    </row>
    <row r="6" spans="1:3" x14ac:dyDescent="0.2">
      <c r="A6" s="2048"/>
      <c r="B6" s="1479"/>
      <c r="C6" s="1479"/>
    </row>
    <row r="7" spans="1:3" x14ac:dyDescent="0.2">
      <c r="A7" s="1479" t="s">
        <v>498</v>
      </c>
      <c r="B7" s="2234">
        <v>95</v>
      </c>
      <c r="C7" s="2234">
        <v>49</v>
      </c>
    </row>
    <row r="8" spans="1:3" x14ac:dyDescent="0.2">
      <c r="A8" s="1479" t="s">
        <v>2200</v>
      </c>
      <c r="B8" s="2234">
        <v>100</v>
      </c>
      <c r="C8" s="1459">
        <v>13</v>
      </c>
    </row>
    <row r="9" spans="1:3" x14ac:dyDescent="0.2">
      <c r="A9" s="1479" t="s">
        <v>2201</v>
      </c>
      <c r="B9" s="2234">
        <v>100</v>
      </c>
      <c r="C9" s="1459">
        <v>0</v>
      </c>
    </row>
    <row r="10" spans="1:3" x14ac:dyDescent="0.2">
      <c r="A10" s="1483"/>
      <c r="B10" s="1483"/>
      <c r="C10" s="1483"/>
    </row>
    <row r="11" spans="1:3" x14ac:dyDescent="0.2">
      <c r="A11" s="2233" t="s">
        <v>405</v>
      </c>
    </row>
    <row r="12" spans="1:3" x14ac:dyDescent="0.2">
      <c r="A12" s="1325" t="s">
        <v>429</v>
      </c>
    </row>
    <row r="13" spans="1:3" x14ac:dyDescent="0.2">
      <c r="A13" s="2232" t="s">
        <v>430</v>
      </c>
    </row>
    <row r="14" spans="1:3" x14ac:dyDescent="0.2">
      <c r="A14" s="665" t="s">
        <v>431</v>
      </c>
    </row>
  </sheetData>
  <mergeCells count="1">
    <mergeCell ref="B3:C3"/>
  </mergeCells>
  <hyperlinks>
    <hyperlink ref="A14" r:id="rId1" display="'Documentation on the website of the Dutch Emission Registration." xr:uid="{00000000-0004-0000-5F00-000000000000}"/>
    <hyperlink ref="A1" location="Contents!A1" display="To table of contents" xr:uid="{00000000-0004-0000-5F00-000001000000}"/>
  </hyperlinks>
  <pageMargins left="0.75" right="0.75" top="1" bottom="1" header="0.5" footer="0.5"/>
  <pageSetup paperSize="9" scale="78" orientation="landscape" r:id="rId2"/>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E39"/>
  <sheetViews>
    <sheetView zoomScale="75" workbookViewId="0">
      <selection sqref="A1:B1"/>
    </sheetView>
  </sheetViews>
  <sheetFormatPr defaultRowHeight="12.75" x14ac:dyDescent="0.2"/>
  <cols>
    <col min="1" max="1" width="23.42578125" style="1311" customWidth="1"/>
    <col min="2" max="5" width="20.7109375" style="1311" customWidth="1"/>
    <col min="6" max="6" width="17" style="1311" customWidth="1"/>
    <col min="7" max="7" width="9.140625" style="1311"/>
    <col min="8" max="8" width="14.85546875" style="1311" customWidth="1"/>
    <col min="9" max="16384" width="9.140625" style="1311"/>
  </cols>
  <sheetData>
    <row r="1" spans="1:5" x14ac:dyDescent="0.2">
      <c r="A1" s="2380" t="s">
        <v>824</v>
      </c>
      <c r="B1" s="2380"/>
    </row>
    <row r="2" spans="1:5" ht="15" x14ac:dyDescent="0.25">
      <c r="A2" s="1454" t="s">
        <v>1551</v>
      </c>
      <c r="D2" s="2078" t="s">
        <v>374</v>
      </c>
    </row>
    <row r="3" spans="1:5" ht="14.25" x14ac:dyDescent="0.2">
      <c r="A3" s="1488"/>
      <c r="B3" s="2247" t="s">
        <v>247</v>
      </c>
      <c r="C3" s="2247" t="s">
        <v>248</v>
      </c>
      <c r="D3" s="2247" t="s">
        <v>544</v>
      </c>
      <c r="E3" s="2246" t="s">
        <v>545</v>
      </c>
    </row>
    <row r="4" spans="1:5" x14ac:dyDescent="0.2">
      <c r="A4" s="1479"/>
      <c r="B4" s="2245"/>
      <c r="C4" s="2245"/>
      <c r="D4" s="2245"/>
      <c r="E4" s="2244"/>
    </row>
    <row r="5" spans="1:5" x14ac:dyDescent="0.2">
      <c r="A5" s="2048">
        <v>1990</v>
      </c>
      <c r="B5" s="2242">
        <v>1.0999999999999899</v>
      </c>
      <c r="C5" s="2242">
        <v>4.8999999999999932</v>
      </c>
      <c r="D5" s="2243">
        <v>10.4</v>
      </c>
      <c r="E5" s="2241">
        <v>4.4800000000000004</v>
      </c>
    </row>
    <row r="6" spans="1:5" x14ac:dyDescent="0.2">
      <c r="A6" s="2048">
        <v>1991</v>
      </c>
      <c r="B6" s="2242">
        <v>1.4499999999999957</v>
      </c>
      <c r="C6" s="2242">
        <v>0.20000000000000018</v>
      </c>
      <c r="D6" s="2243">
        <v>9.9</v>
      </c>
      <c r="E6" s="2241">
        <v>4.4800000000000004</v>
      </c>
    </row>
    <row r="7" spans="1:5" x14ac:dyDescent="0.2">
      <c r="A7" s="2048">
        <v>1992</v>
      </c>
      <c r="B7" s="2242">
        <v>0.20000000000000018</v>
      </c>
      <c r="C7" s="2242">
        <v>-1.7000000000000015</v>
      </c>
      <c r="D7" s="2243">
        <v>9.6999999999999993</v>
      </c>
      <c r="E7" s="2241">
        <v>4.4800000000000004</v>
      </c>
    </row>
    <row r="8" spans="1:5" x14ac:dyDescent="0.2">
      <c r="A8" s="2048">
        <v>1993</v>
      </c>
      <c r="B8" s="2242">
        <v>-4.2499999999999982</v>
      </c>
      <c r="C8" s="2242">
        <v>4.6000000000000041</v>
      </c>
      <c r="D8" s="2243">
        <v>9.6999999999999993</v>
      </c>
      <c r="E8" s="2241">
        <v>4.4800000000000004</v>
      </c>
    </row>
    <row r="9" spans="1:5" x14ac:dyDescent="0.2">
      <c r="A9" s="2048">
        <v>1994</v>
      </c>
      <c r="B9" s="2242">
        <v>1.6000000000000014</v>
      </c>
      <c r="C9" s="2242">
        <v>5.9000000000000163</v>
      </c>
      <c r="D9" s="2243">
        <v>9.6999999999999993</v>
      </c>
      <c r="E9" s="2241">
        <v>4.4800000000000004</v>
      </c>
    </row>
    <row r="10" spans="1:5" x14ac:dyDescent="0.2">
      <c r="A10" s="2048">
        <v>1995</v>
      </c>
      <c r="B10" s="2242">
        <v>1.8499999999999961</v>
      </c>
      <c r="C10" s="2242">
        <v>0.40000000000000036</v>
      </c>
      <c r="D10" s="2243">
        <v>10.6</v>
      </c>
      <c r="E10" s="2241">
        <v>4.4800000000000004</v>
      </c>
    </row>
    <row r="11" spans="1:5" x14ac:dyDescent="0.2">
      <c r="A11" s="2048">
        <v>1996</v>
      </c>
      <c r="B11" s="2242">
        <v>2.6000000000000023</v>
      </c>
      <c r="C11" s="2242">
        <v>9.4999999999999964</v>
      </c>
      <c r="D11" s="2243">
        <v>9.5</v>
      </c>
      <c r="E11" s="2241">
        <v>4.4800000000000004</v>
      </c>
    </row>
    <row r="12" spans="1:5" x14ac:dyDescent="0.2">
      <c r="A12" s="2048">
        <v>1997</v>
      </c>
      <c r="B12" s="2242">
        <v>2.3499999999999854</v>
      </c>
      <c r="C12" s="2242">
        <v>3.6999999999999922</v>
      </c>
      <c r="D12" s="2243">
        <v>9.4</v>
      </c>
      <c r="E12" s="2241">
        <v>4.4800000000000004</v>
      </c>
    </row>
    <row r="13" spans="1:5" x14ac:dyDescent="0.2">
      <c r="A13" s="2048">
        <v>1998</v>
      </c>
      <c r="B13" s="2242">
        <v>4.4000000000000039</v>
      </c>
      <c r="C13" s="2242">
        <v>2.0000000000000018</v>
      </c>
      <c r="D13" s="2243">
        <v>9.3000000000000007</v>
      </c>
      <c r="E13" s="2241">
        <v>4.4800000000000004</v>
      </c>
    </row>
    <row r="14" spans="1:5" x14ac:dyDescent="0.2">
      <c r="A14" s="2048">
        <v>1999</v>
      </c>
      <c r="B14" s="2242">
        <v>5.600000000000005</v>
      </c>
      <c r="C14" s="2242">
        <v>10.7</v>
      </c>
      <c r="D14" s="2243">
        <v>10.5</v>
      </c>
      <c r="E14" s="2241">
        <v>4.4800000000000004</v>
      </c>
    </row>
    <row r="15" spans="1:5" x14ac:dyDescent="0.2">
      <c r="A15" s="2048">
        <v>2000</v>
      </c>
      <c r="B15" s="2242">
        <v>4.8000000000000043</v>
      </c>
      <c r="C15" s="2242">
        <v>4.0999999999999925</v>
      </c>
      <c r="D15" s="2243">
        <v>10.7</v>
      </c>
      <c r="E15" s="2241">
        <v>4.4800000000000004</v>
      </c>
    </row>
    <row r="16" spans="1:5" x14ac:dyDescent="0.2">
      <c r="A16" s="2048">
        <v>2001</v>
      </c>
      <c r="B16" s="2242">
        <v>1.7000000000000126</v>
      </c>
      <c r="C16" s="2242">
        <v>5.699999999999994</v>
      </c>
      <c r="D16" s="2243">
        <v>10.5</v>
      </c>
      <c r="E16" s="2241">
        <v>4.4800000000000004</v>
      </c>
    </row>
    <row r="17" spans="1:5" x14ac:dyDescent="0.2">
      <c r="A17" s="2048">
        <v>2002</v>
      </c>
      <c r="B17" s="2242">
        <v>-3.949999999999998</v>
      </c>
      <c r="C17" s="2242">
        <v>-5.0000000000000044</v>
      </c>
      <c r="D17" s="2243">
        <v>9.9</v>
      </c>
      <c r="E17" s="2241">
        <v>4.4800000000000004</v>
      </c>
    </row>
    <row r="18" spans="1:5" x14ac:dyDescent="0.2">
      <c r="A18" s="2048">
        <v>2003</v>
      </c>
      <c r="B18" s="2242">
        <v>-3.5000000000000031</v>
      </c>
      <c r="C18" s="2242">
        <v>-6.9000000000000057</v>
      </c>
      <c r="D18" s="2243">
        <v>10</v>
      </c>
      <c r="E18" s="2241">
        <v>4.4800000000000004</v>
      </c>
    </row>
    <row r="19" spans="1:5" x14ac:dyDescent="0.2">
      <c r="A19" s="2048">
        <v>2004</v>
      </c>
      <c r="B19" s="2242">
        <v>-1.2000000000000011</v>
      </c>
      <c r="C19" s="2242">
        <v>-4.2999999999999927</v>
      </c>
      <c r="D19" s="2243">
        <v>9.4</v>
      </c>
      <c r="E19" s="2241">
        <v>4.4800000000000004</v>
      </c>
    </row>
    <row r="20" spans="1:5" x14ac:dyDescent="0.2">
      <c r="A20" s="2048">
        <v>2005</v>
      </c>
      <c r="B20" s="2242">
        <v>2.4499999999999966</v>
      </c>
      <c r="C20" s="2242">
        <v>5.8000000000000052</v>
      </c>
      <c r="D20" s="2243">
        <v>10.1</v>
      </c>
      <c r="E20" s="2241">
        <v>4.4800000000000004</v>
      </c>
    </row>
    <row r="21" spans="1:5" x14ac:dyDescent="0.2">
      <c r="A21" s="2048">
        <v>2006</v>
      </c>
      <c r="B21" s="2242">
        <v>3.6999999999999922</v>
      </c>
      <c r="C21" s="2242">
        <v>5.0999999999999934</v>
      </c>
      <c r="D21" s="2243">
        <v>9.8000000000000007</v>
      </c>
      <c r="E21" s="2241">
        <v>4.4800000000000004</v>
      </c>
    </row>
    <row r="22" spans="1:5" x14ac:dyDescent="0.2">
      <c r="A22" s="2048">
        <v>2007</v>
      </c>
      <c r="B22" s="2242">
        <v>7.6999999999999957</v>
      </c>
      <c r="C22" s="2242">
        <v>-0.30000000000000027</v>
      </c>
      <c r="D22" s="2243">
        <v>9.9</v>
      </c>
      <c r="E22" s="2241">
        <v>4.4800000000000004</v>
      </c>
    </row>
    <row r="23" spans="1:5" x14ac:dyDescent="0.2">
      <c r="A23" s="2048">
        <v>2008</v>
      </c>
      <c r="B23" s="2242">
        <v>4.2499999999999982</v>
      </c>
      <c r="C23" s="2242">
        <v>2.7000000000000135</v>
      </c>
      <c r="D23" s="2243">
        <v>9.6999999999999993</v>
      </c>
      <c r="E23" s="2241">
        <v>4.4800000000000004</v>
      </c>
    </row>
    <row r="24" spans="1:5" x14ac:dyDescent="0.2">
      <c r="A24" s="2048">
        <v>2009</v>
      </c>
      <c r="B24" s="2242">
        <v>-7.5500000000000007</v>
      </c>
      <c r="C24" s="2242">
        <v>5.4999999999999938</v>
      </c>
      <c r="D24" s="2243">
        <v>9.6</v>
      </c>
      <c r="E24" s="2241">
        <v>4.4800000000000004</v>
      </c>
    </row>
    <row r="25" spans="1:5" x14ac:dyDescent="0.2">
      <c r="A25" s="2048">
        <v>2010</v>
      </c>
      <c r="B25" s="2242">
        <v>-12.7</v>
      </c>
      <c r="C25" s="2242">
        <v>-5.2999999999999936</v>
      </c>
      <c r="D25" s="2242">
        <v>10.1</v>
      </c>
      <c r="E25" s="2241">
        <v>4.4800000000000004</v>
      </c>
    </row>
    <row r="26" spans="1:5" x14ac:dyDescent="0.2">
      <c r="A26" s="2048">
        <v>2011</v>
      </c>
      <c r="B26" s="2240">
        <v>4.3499999999999872</v>
      </c>
      <c r="C26" s="2240">
        <v>3.2000000000000028</v>
      </c>
      <c r="D26" s="2240">
        <v>10.5</v>
      </c>
      <c r="E26" s="2239">
        <v>4.4800000000000004</v>
      </c>
    </row>
    <row r="27" spans="1:5" x14ac:dyDescent="0.2">
      <c r="A27" s="2048">
        <v>2012</v>
      </c>
      <c r="B27" s="2240">
        <v>-8.7000000000000082</v>
      </c>
      <c r="C27" s="2240">
        <v>-1.7000000000000015</v>
      </c>
      <c r="D27" s="2240">
        <v>9.9700000000000006</v>
      </c>
      <c r="E27" s="2239">
        <v>4.4800000000000004</v>
      </c>
    </row>
    <row r="28" spans="1:5" x14ac:dyDescent="0.2">
      <c r="A28" s="2048">
        <v>2013</v>
      </c>
      <c r="B28" s="2240">
        <v>-5.5000000000000053</v>
      </c>
      <c r="C28" s="2240">
        <v>-1.9000000000000017</v>
      </c>
      <c r="D28" s="2240">
        <v>10.234999999999999</v>
      </c>
      <c r="E28" s="2239">
        <v>4.4800000000000004</v>
      </c>
    </row>
    <row r="29" spans="1:5" x14ac:dyDescent="0.2">
      <c r="A29" s="2048">
        <v>2014</v>
      </c>
      <c r="B29" s="2238">
        <v>21.169109827835221</v>
      </c>
      <c r="C29" s="2238">
        <v>21.169109827835221</v>
      </c>
      <c r="D29" s="2238">
        <v>12</v>
      </c>
      <c r="E29" s="2237">
        <v>4.4800000000000004</v>
      </c>
    </row>
    <row r="30" spans="1:5" x14ac:dyDescent="0.2">
      <c r="A30" s="2048">
        <v>2015</v>
      </c>
      <c r="B30" s="2238">
        <v>27.896478787906041</v>
      </c>
      <c r="C30" s="2238">
        <v>27.896478787906041</v>
      </c>
      <c r="D30" s="2238">
        <v>12</v>
      </c>
      <c r="E30" s="2237">
        <v>4.68</v>
      </c>
    </row>
    <row r="31" spans="1:5" x14ac:dyDescent="0.2">
      <c r="A31" s="2048">
        <v>2016</v>
      </c>
      <c r="B31" s="2238">
        <v>24.857489046342174</v>
      </c>
      <c r="C31" s="2238">
        <v>24.857489046342174</v>
      </c>
      <c r="D31" s="2238">
        <v>12</v>
      </c>
      <c r="E31" s="2237">
        <v>3.58</v>
      </c>
    </row>
    <row r="32" spans="1:5" x14ac:dyDescent="0.2">
      <c r="A32" s="2048">
        <v>2017</v>
      </c>
      <c r="B32" s="2238">
        <v>48.606034321212796</v>
      </c>
      <c r="C32" s="2238">
        <v>48.606034321212796</v>
      </c>
      <c r="D32" s="2238">
        <v>12</v>
      </c>
      <c r="E32" s="2237">
        <v>4.68</v>
      </c>
    </row>
    <row r="33" spans="1:5" x14ac:dyDescent="0.2">
      <c r="A33" s="1483"/>
      <c r="B33" s="1482"/>
      <c r="C33" s="1482"/>
      <c r="D33" s="1482"/>
      <c r="E33" s="1318"/>
    </row>
    <row r="34" spans="1:5" ht="14.25" x14ac:dyDescent="0.2">
      <c r="A34" s="2078" t="s">
        <v>1390</v>
      </c>
      <c r="B34" s="1457"/>
      <c r="C34" s="1457"/>
      <c r="D34" s="1457"/>
      <c r="E34" s="1457"/>
    </row>
    <row r="35" spans="1:5" ht="14.25" x14ac:dyDescent="0.2">
      <c r="A35" s="2078" t="s">
        <v>541</v>
      </c>
    </row>
    <row r="36" spans="1:5" ht="14.25" x14ac:dyDescent="0.2">
      <c r="A36" s="2078" t="s">
        <v>542</v>
      </c>
    </row>
    <row r="37" spans="1:5" ht="14.25" x14ac:dyDescent="0.2">
      <c r="A37" s="2078" t="s">
        <v>543</v>
      </c>
    </row>
    <row r="38" spans="1:5" ht="14.25" x14ac:dyDescent="0.2">
      <c r="A38" s="2078" t="s">
        <v>546</v>
      </c>
    </row>
    <row r="39" spans="1:5" x14ac:dyDescent="0.2">
      <c r="A39" s="1514"/>
    </row>
  </sheetData>
  <mergeCells count="1">
    <mergeCell ref="A1:B1"/>
  </mergeCells>
  <hyperlinks>
    <hyperlink ref="A1" location="Contents!A1" display="To table of contents" xr:uid="{00000000-0004-0000-6000-000000000000}"/>
  </hyperlinks>
  <pageMargins left="0.42" right="0.39" top="1" bottom="1" header="0.5" footer="0.5"/>
  <pageSetup paperSize="9" orientation="portrait"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pageSetUpPr fitToPage="1"/>
  </sheetPr>
  <dimension ref="A1:G36"/>
  <sheetViews>
    <sheetView zoomScale="75" workbookViewId="0">
      <selection sqref="A1:B1"/>
    </sheetView>
  </sheetViews>
  <sheetFormatPr defaultRowHeight="12.75" x14ac:dyDescent="0.2"/>
  <cols>
    <col min="1" max="1" width="14.85546875" style="2248" customWidth="1"/>
    <col min="2" max="2" width="18.5703125" style="2249" customWidth="1"/>
    <col min="3" max="3" width="18.5703125" style="2250" customWidth="1"/>
    <col min="4" max="4" width="18.5703125" style="2249" customWidth="1"/>
    <col min="5" max="7" width="18.5703125" style="2248" customWidth="1"/>
    <col min="8" max="16384" width="9.140625" style="2248"/>
  </cols>
  <sheetData>
    <row r="1" spans="1:7" x14ac:dyDescent="0.2">
      <c r="A1" s="2380" t="s">
        <v>824</v>
      </c>
      <c r="B1" s="2380"/>
    </row>
    <row r="2" spans="1:7" ht="15" x14ac:dyDescent="0.25">
      <c r="A2" s="2188" t="s">
        <v>1550</v>
      </c>
      <c r="E2" s="2284" t="s">
        <v>374</v>
      </c>
    </row>
    <row r="3" spans="1:7" x14ac:dyDescent="0.2">
      <c r="A3" s="2283"/>
      <c r="B3" s="2282" t="s">
        <v>549</v>
      </c>
      <c r="C3" s="2280"/>
      <c r="D3" s="2279"/>
      <c r="E3" s="2281" t="s">
        <v>550</v>
      </c>
      <c r="F3" s="2280"/>
      <c r="G3" s="2279"/>
    </row>
    <row r="4" spans="1:7" x14ac:dyDescent="0.2">
      <c r="A4" s="2278"/>
      <c r="B4" s="2277" t="s">
        <v>547</v>
      </c>
      <c r="C4" s="2276" t="s">
        <v>1043</v>
      </c>
      <c r="D4" s="2275" t="s">
        <v>548</v>
      </c>
      <c r="E4" s="2277" t="s">
        <v>547</v>
      </c>
      <c r="F4" s="2276" t="s">
        <v>1043</v>
      </c>
      <c r="G4" s="2275" t="s">
        <v>548</v>
      </c>
    </row>
    <row r="5" spans="1:7" x14ac:dyDescent="0.2">
      <c r="A5" s="2271"/>
      <c r="B5" s="2274" t="s">
        <v>249</v>
      </c>
      <c r="C5" s="2273"/>
      <c r="D5" s="2272" t="s">
        <v>249</v>
      </c>
      <c r="E5" s="2274" t="s">
        <v>249</v>
      </c>
      <c r="F5" s="2273"/>
      <c r="G5" s="2272" t="s">
        <v>249</v>
      </c>
    </row>
    <row r="6" spans="1:7" ht="4.5" customHeight="1" x14ac:dyDescent="0.2">
      <c r="A6" s="2271"/>
      <c r="B6" s="2263"/>
      <c r="C6" s="2270"/>
      <c r="D6" s="2260"/>
      <c r="E6" s="2243"/>
      <c r="F6" s="2269"/>
      <c r="G6" s="2268"/>
    </row>
    <row r="7" spans="1:7" x14ac:dyDescent="0.2">
      <c r="A7" s="2182">
        <v>1990</v>
      </c>
      <c r="B7" s="2267">
        <v>14897.310565882497</v>
      </c>
      <c r="C7" s="2265">
        <v>0.99883800731642525</v>
      </c>
      <c r="D7" s="2264">
        <v>14880</v>
      </c>
      <c r="E7" s="2266">
        <v>9105.4932087200632</v>
      </c>
      <c r="F7" s="2265">
        <v>1.8933746479585163</v>
      </c>
      <c r="G7" s="2264">
        <v>17240.109998549011</v>
      </c>
    </row>
    <row r="8" spans="1:7" x14ac:dyDescent="0.2">
      <c r="A8" s="2182">
        <v>1991</v>
      </c>
      <c r="B8" s="2267">
        <v>15529.478664122498</v>
      </c>
      <c r="C8" s="2265">
        <v>0.9259808594361818</v>
      </c>
      <c r="D8" s="2264">
        <v>14380</v>
      </c>
      <c r="E8" s="2266">
        <v>10975.862944615152</v>
      </c>
      <c r="F8" s="2265">
        <v>1.5728779473752244</v>
      </c>
      <c r="G8" s="2264">
        <v>17263.692778998065</v>
      </c>
    </row>
    <row r="9" spans="1:7" x14ac:dyDescent="0.2">
      <c r="A9" s="2182">
        <v>1992</v>
      </c>
      <c r="B9" s="2267">
        <v>16079.695539915003</v>
      </c>
      <c r="C9" s="2265">
        <v>0.88185749318453543</v>
      </c>
      <c r="D9" s="2264">
        <v>14180</v>
      </c>
      <c r="E9" s="2266">
        <v>12605.810031789586</v>
      </c>
      <c r="F9" s="2265">
        <v>1.3247570199432135</v>
      </c>
      <c r="G9" s="2264">
        <v>16699.635331683836</v>
      </c>
    </row>
    <row r="10" spans="1:7" x14ac:dyDescent="0.2">
      <c r="A10" s="2182">
        <v>1993</v>
      </c>
      <c r="B10" s="2267">
        <v>16582.6610654775</v>
      </c>
      <c r="C10" s="2265">
        <v>0.85511004198961393</v>
      </c>
      <c r="D10" s="2264">
        <v>14180</v>
      </c>
      <c r="E10" s="2266">
        <v>13992.045455631967</v>
      </c>
      <c r="F10" s="2265">
        <v>1.3682426030715644</v>
      </c>
      <c r="G10" s="2264">
        <v>19144.512696509537</v>
      </c>
    </row>
    <row r="11" spans="1:7" x14ac:dyDescent="0.2">
      <c r="A11" s="2182">
        <v>1994</v>
      </c>
      <c r="B11" s="2267">
        <v>16988.045131644998</v>
      </c>
      <c r="C11" s="2265">
        <v>0.83470463435405962</v>
      </c>
      <c r="D11" s="2264">
        <v>14180</v>
      </c>
      <c r="E11" s="2266">
        <v>14901.760270568175</v>
      </c>
      <c r="F11" s="2265">
        <v>1.2245674637494617</v>
      </c>
      <c r="G11" s="2264">
        <v>18248.21077993216</v>
      </c>
    </row>
    <row r="12" spans="1:7" x14ac:dyDescent="0.2">
      <c r="A12" s="2182">
        <v>1995</v>
      </c>
      <c r="B12" s="2267">
        <v>17290.414554472496</v>
      </c>
      <c r="C12" s="2265">
        <v>0.87215953975489091</v>
      </c>
      <c r="D12" s="2264">
        <v>15080</v>
      </c>
      <c r="E12" s="2266">
        <v>15420.41404180563</v>
      </c>
      <c r="F12" s="2265">
        <v>1.15289031584105</v>
      </c>
      <c r="G12" s="2264">
        <v>17778.046015057054</v>
      </c>
    </row>
    <row r="13" spans="1:7" x14ac:dyDescent="0.2">
      <c r="A13" s="2182">
        <v>1996</v>
      </c>
      <c r="B13" s="2267">
        <v>17551.490934227251</v>
      </c>
      <c r="C13" s="2265">
        <v>0.79651352995531177</v>
      </c>
      <c r="D13" s="2264">
        <v>13980</v>
      </c>
      <c r="E13" s="2266">
        <v>15789.814998043332</v>
      </c>
      <c r="F13" s="2265">
        <v>1.3172954189530277</v>
      </c>
      <c r="G13" s="2264">
        <v>20799.850963038291</v>
      </c>
    </row>
    <row r="14" spans="1:7" x14ac:dyDescent="0.2">
      <c r="A14" s="2182">
        <v>1997</v>
      </c>
      <c r="B14" s="2267">
        <v>17684.151316021747</v>
      </c>
      <c r="C14" s="2265">
        <v>0.78488358032905958</v>
      </c>
      <c r="D14" s="2264">
        <v>13880</v>
      </c>
      <c r="E14" s="2266">
        <v>16010.927836764251</v>
      </c>
      <c r="F14" s="2265">
        <v>1.2783760079082835</v>
      </c>
      <c r="G14" s="2264">
        <v>20467.986010870292</v>
      </c>
    </row>
    <row r="15" spans="1:7" x14ac:dyDescent="0.2">
      <c r="A15" s="2182">
        <v>1998</v>
      </c>
      <c r="B15" s="2267">
        <v>17755.50055870325</v>
      </c>
      <c r="C15" s="2265">
        <v>0.77609752281781941</v>
      </c>
      <c r="D15" s="2264">
        <v>13780.000000000002</v>
      </c>
      <c r="E15" s="2266">
        <v>16151.325233628166</v>
      </c>
      <c r="F15" s="2265">
        <v>1.2800358580382971</v>
      </c>
      <c r="G15" s="2264">
        <v>20674.27545388283</v>
      </c>
    </row>
    <row r="16" spans="1:7" x14ac:dyDescent="0.2">
      <c r="A16" s="2182">
        <v>1999</v>
      </c>
      <c r="B16" s="2267">
        <v>17762.14931619975</v>
      </c>
      <c r="C16" s="2265">
        <v>0.84336640421875497</v>
      </c>
      <c r="D16" s="2264">
        <v>14980</v>
      </c>
      <c r="E16" s="2266">
        <v>16241.649207697514</v>
      </c>
      <c r="F16" s="2265">
        <v>1.2787051722983762</v>
      </c>
      <c r="G16" s="2264">
        <v>20768.280848538634</v>
      </c>
    </row>
    <row r="17" spans="1:7" x14ac:dyDescent="0.2">
      <c r="A17" s="2182">
        <v>2000</v>
      </c>
      <c r="B17" s="2267">
        <v>17675.025611555277</v>
      </c>
      <c r="C17" s="2265">
        <v>0.85883892525031924</v>
      </c>
      <c r="D17" s="2264">
        <v>15180</v>
      </c>
      <c r="E17" s="2266">
        <v>16297.835426664857</v>
      </c>
      <c r="F17" s="2265">
        <v>1.2027875380859019</v>
      </c>
      <c r="G17" s="2264">
        <v>19602.833348967419</v>
      </c>
    </row>
    <row r="18" spans="1:7" x14ac:dyDescent="0.2">
      <c r="A18" s="2182">
        <v>2001</v>
      </c>
      <c r="B18" s="2267">
        <v>17477.168081074302</v>
      </c>
      <c r="C18" s="2265">
        <v>0.85711826598621321</v>
      </c>
      <c r="D18" s="2264">
        <v>14980</v>
      </c>
      <c r="E18" s="2266">
        <v>16656.461987673523</v>
      </c>
      <c r="F18" s="2265">
        <v>1.201668363704957</v>
      </c>
      <c r="G18" s="2264">
        <v>20015.543421841459</v>
      </c>
    </row>
    <row r="19" spans="1:7" x14ac:dyDescent="0.2">
      <c r="A19" s="2182">
        <v>2002</v>
      </c>
      <c r="B19" s="2267">
        <v>17144.707462363695</v>
      </c>
      <c r="C19" s="2265">
        <v>0.83874280337341311</v>
      </c>
      <c r="D19" s="2264">
        <v>14380</v>
      </c>
      <c r="E19" s="2266">
        <v>16579.632086115165</v>
      </c>
      <c r="F19" s="2265">
        <v>1.1120908561097576</v>
      </c>
      <c r="G19" s="2264">
        <v>18438.057240632621</v>
      </c>
    </row>
    <row r="20" spans="1:7" x14ac:dyDescent="0.2">
      <c r="A20" s="2182">
        <v>2003</v>
      </c>
      <c r="B20" s="2267">
        <v>16865.132012888407</v>
      </c>
      <c r="C20" s="2265">
        <v>0.85857614330764331</v>
      </c>
      <c r="D20" s="2264">
        <v>14480</v>
      </c>
      <c r="E20" s="2266">
        <v>16332.593038538229</v>
      </c>
      <c r="F20" s="2265">
        <v>1.0786482450663872</v>
      </c>
      <c r="G20" s="2264">
        <v>17617.122818402753</v>
      </c>
    </row>
    <row r="21" spans="1:7" x14ac:dyDescent="0.2">
      <c r="A21" s="2182">
        <v>2004</v>
      </c>
      <c r="B21" s="2267">
        <v>16554.406659430853</v>
      </c>
      <c r="C21" s="2265">
        <v>0.83844744698794293</v>
      </c>
      <c r="D21" s="2264">
        <v>13880</v>
      </c>
      <c r="E21" s="2266">
        <v>15997.343932302758</v>
      </c>
      <c r="F21" s="2265">
        <v>1.1278442642193691</v>
      </c>
      <c r="G21" s="2264">
        <v>18042.512596792192</v>
      </c>
    </row>
    <row r="22" spans="1:7" x14ac:dyDescent="0.2">
      <c r="A22" s="2182">
        <v>2005</v>
      </c>
      <c r="B22" s="2267">
        <v>16291.699762774831</v>
      </c>
      <c r="C22" s="2265">
        <v>0.89493424334482752</v>
      </c>
      <c r="D22" s="2264">
        <v>14580</v>
      </c>
      <c r="E22" s="2266">
        <v>15805.85953386423</v>
      </c>
      <c r="F22" s="2265">
        <v>1.16143802401772</v>
      </c>
      <c r="G22" s="2264">
        <v>18357.526264912911</v>
      </c>
    </row>
    <row r="23" spans="1:7" x14ac:dyDescent="0.2">
      <c r="A23" s="2182">
        <v>2006</v>
      </c>
      <c r="B23" s="2267">
        <v>16085.533273843548</v>
      </c>
      <c r="C23" s="2265">
        <v>0.88775421721457637</v>
      </c>
      <c r="D23" s="2264">
        <v>14280.000000000002</v>
      </c>
      <c r="E23" s="2266">
        <v>16010.177822106989</v>
      </c>
      <c r="F23" s="2265">
        <v>1.1648519199761564</v>
      </c>
      <c r="G23" s="2264">
        <v>18649.486375241006</v>
      </c>
    </row>
    <row r="24" spans="1:7" x14ac:dyDescent="0.2">
      <c r="A24" s="2182">
        <v>2007</v>
      </c>
      <c r="B24" s="2267">
        <v>15906.69880786523</v>
      </c>
      <c r="C24" s="2265">
        <v>0.9040216435662729</v>
      </c>
      <c r="D24" s="2264">
        <v>14380</v>
      </c>
      <c r="E24" s="2266">
        <v>16550.852162076873</v>
      </c>
      <c r="F24" s="2265">
        <v>1.1151800136673322</v>
      </c>
      <c r="G24" s="2264">
        <v>18457.179540310881</v>
      </c>
    </row>
    <row r="25" spans="1:7" x14ac:dyDescent="0.2">
      <c r="A25" s="2182">
        <v>2008</v>
      </c>
      <c r="B25" s="2267">
        <v>16045.117296481078</v>
      </c>
      <c r="C25" s="2265">
        <v>0.88375795190415185</v>
      </c>
      <c r="D25" s="2264">
        <v>14180</v>
      </c>
      <c r="E25" s="2266">
        <v>17426.966018775707</v>
      </c>
      <c r="F25" s="2265">
        <v>1.1420621197483045</v>
      </c>
      <c r="G25" s="2264">
        <v>19902.677752184656</v>
      </c>
    </row>
    <row r="26" spans="1:7" x14ac:dyDescent="0.2">
      <c r="A26" s="2182">
        <v>2009</v>
      </c>
      <c r="B26" s="2267">
        <v>16121.946197233516</v>
      </c>
      <c r="C26" s="2265">
        <v>0.87334369112434396</v>
      </c>
      <c r="D26" s="2264">
        <v>14080</v>
      </c>
      <c r="E26" s="2266">
        <v>17531.43662616839</v>
      </c>
      <c r="F26" s="2265">
        <v>1.1341695130377083</v>
      </c>
      <c r="G26" s="2264">
        <v>19883.620941152847</v>
      </c>
    </row>
    <row r="27" spans="1:7" x14ac:dyDescent="0.2">
      <c r="A27" s="2181">
        <v>2010</v>
      </c>
      <c r="B27" s="2267">
        <v>16019.876378162782</v>
      </c>
      <c r="C27" s="2265">
        <v>0.91011938268602843</v>
      </c>
      <c r="D27" s="2264">
        <v>14580</v>
      </c>
      <c r="E27" s="2266">
        <v>16900.900780028369</v>
      </c>
      <c r="F27" s="2265">
        <v>1.0035885623290852</v>
      </c>
      <c r="G27" s="2264">
        <v>16961.550715895184</v>
      </c>
    </row>
    <row r="28" spans="1:7" x14ac:dyDescent="0.2">
      <c r="A28" s="2182">
        <v>2011</v>
      </c>
      <c r="B28" s="2267">
        <v>15834.699050132238</v>
      </c>
      <c r="C28" s="2265">
        <v>0.94602366313206943</v>
      </c>
      <c r="D28" s="2264">
        <v>14980</v>
      </c>
      <c r="E28" s="2266">
        <v>16342.360239959586</v>
      </c>
      <c r="F28" s="2265">
        <v>1.0896036301038987</v>
      </c>
      <c r="G28" s="2264">
        <v>17806.695041925585</v>
      </c>
    </row>
    <row r="29" spans="1:7" x14ac:dyDescent="0.2">
      <c r="A29" s="2181">
        <v>2012</v>
      </c>
      <c r="B29" s="2267">
        <v>15896.214130607948</v>
      </c>
      <c r="C29" s="2265">
        <v>0.9090214739984358</v>
      </c>
      <c r="D29" s="2264">
        <v>14450.000000000002</v>
      </c>
      <c r="E29" s="2266">
        <v>16376.327130227159</v>
      </c>
      <c r="F29" s="2265">
        <v>1.0469554349141506</v>
      </c>
      <c r="G29" s="2264">
        <v>17145.284692923378</v>
      </c>
    </row>
    <row r="30" spans="1:7" x14ac:dyDescent="0.2">
      <c r="A30" s="2182">
        <v>2013</v>
      </c>
      <c r="B30" s="2267">
        <v>15941.638308541857</v>
      </c>
      <c r="C30" s="2265">
        <v>0.92305443864671055</v>
      </c>
      <c r="D30" s="2264">
        <v>14715</v>
      </c>
      <c r="E30" s="2266">
        <v>15689.560274324747</v>
      </c>
      <c r="F30" s="2265">
        <v>1.0460519975154965</v>
      </c>
      <c r="G30" s="2264">
        <v>16412.095865097184</v>
      </c>
    </row>
    <row r="31" spans="1:7" x14ac:dyDescent="0.2">
      <c r="A31" s="2181">
        <v>2014</v>
      </c>
      <c r="B31" s="2267">
        <v>15878.289994321371</v>
      </c>
      <c r="C31" s="2265">
        <v>1.0378951389534907</v>
      </c>
      <c r="D31" s="2264">
        <v>16480</v>
      </c>
      <c r="E31" s="2266">
        <v>14715.321007000033</v>
      </c>
      <c r="F31" s="2265">
        <v>1.1620541605491022</v>
      </c>
      <c r="G31" s="2264">
        <v>17099.999999999993</v>
      </c>
    </row>
    <row r="32" spans="1:7" x14ac:dyDescent="0.2">
      <c r="A32" s="2182">
        <v>2015</v>
      </c>
      <c r="B32" s="2267">
        <v>15955.967867547179</v>
      </c>
      <c r="C32" s="2265">
        <v>1.0453768858437871</v>
      </c>
      <c r="D32" s="2264">
        <v>16680</v>
      </c>
      <c r="E32" s="2266">
        <v>14086.902219447205</v>
      </c>
      <c r="F32" s="2265">
        <v>1.2068721522415129</v>
      </c>
      <c r="G32" s="2264">
        <v>17001.089999999993</v>
      </c>
    </row>
    <row r="33" spans="1:7" x14ac:dyDescent="0.2">
      <c r="A33" s="2181">
        <v>2016</v>
      </c>
      <c r="B33" s="2263">
        <v>15948.78435060771</v>
      </c>
      <c r="C33" s="2261">
        <v>0.9768769617482691</v>
      </c>
      <c r="D33" s="2260">
        <v>15580</v>
      </c>
      <c r="E33" s="2262">
        <v>13542.197910077744</v>
      </c>
      <c r="F33" s="2261">
        <v>1.2760469249338271</v>
      </c>
      <c r="G33" s="2260">
        <v>17280.480000000007</v>
      </c>
    </row>
    <row r="34" spans="1:7" x14ac:dyDescent="0.2">
      <c r="A34" s="2181">
        <v>2017</v>
      </c>
      <c r="B34" s="2263">
        <v>15852.233890216668</v>
      </c>
      <c r="C34" s="2261">
        <v>1.0522176316294571</v>
      </c>
      <c r="D34" s="2260">
        <v>16680</v>
      </c>
      <c r="E34" s="2262">
        <v>13206.001596945585</v>
      </c>
      <c r="F34" s="2261">
        <v>1.3845580551973447</v>
      </c>
      <c r="G34" s="2260">
        <v>18284.475888000008</v>
      </c>
    </row>
    <row r="35" spans="1:7" x14ac:dyDescent="0.2">
      <c r="A35" s="2259"/>
      <c r="B35" s="2258"/>
      <c r="C35" s="2257"/>
      <c r="D35" s="2256"/>
      <c r="E35" s="2255"/>
      <c r="F35" s="2254"/>
      <c r="G35" s="2253"/>
    </row>
    <row r="36" spans="1:7" ht="14.25" x14ac:dyDescent="0.2">
      <c r="A36" s="2252" t="s">
        <v>1433</v>
      </c>
      <c r="B36" s="2251"/>
    </row>
  </sheetData>
  <mergeCells count="1">
    <mergeCell ref="A1:B1"/>
  </mergeCells>
  <hyperlinks>
    <hyperlink ref="A1" location="Contents!A1" display="To table of contents" xr:uid="{00000000-0004-0000-6100-000000000000}"/>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98</vt:i4>
      </vt:variant>
      <vt:variant>
        <vt:lpstr>Benoemde bereiken</vt:lpstr>
      </vt:variant>
      <vt:variant>
        <vt:i4>94</vt:i4>
      </vt:variant>
    </vt:vector>
  </HeadingPairs>
  <TitlesOfParts>
    <vt:vector size="192" baseType="lpstr">
      <vt:lpstr>Contents</vt:lpstr>
      <vt:lpstr>1.1</vt:lpstr>
      <vt:lpstr>1.2</vt:lpstr>
      <vt:lpstr>2.1</vt:lpstr>
      <vt:lpstr>2.2</vt:lpstr>
      <vt:lpstr>2.3</vt:lpstr>
      <vt:lpstr>2.4</vt:lpstr>
      <vt:lpstr>2.5</vt:lpstr>
      <vt:lpstr>2.6</vt:lpstr>
      <vt:lpstr>2.7</vt:lpstr>
      <vt:lpstr>2.8</vt:lpstr>
      <vt:lpstr>3.1</vt:lpstr>
      <vt:lpstr>3.2</vt:lpstr>
      <vt:lpstr>3.3</vt:lpstr>
      <vt:lpstr>3.4</vt:lpstr>
      <vt:lpstr>3.5A</vt:lpstr>
      <vt:lpstr>3.5B</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3.29</vt:lpstr>
      <vt:lpstr>3.33</vt:lpstr>
      <vt:lpstr>3.34</vt:lpstr>
      <vt:lpstr>3.35</vt:lpstr>
      <vt:lpstr>3.36</vt:lpstr>
      <vt:lpstr>3.37</vt:lpstr>
      <vt:lpstr>3.38</vt:lpstr>
      <vt:lpstr>3.39</vt:lpstr>
      <vt:lpstr>3.40</vt:lpstr>
      <vt:lpstr>4.1</vt:lpstr>
      <vt:lpstr>4.2</vt:lpstr>
      <vt:lpstr>4.3</vt:lpstr>
      <vt:lpstr>5.1</vt:lpstr>
      <vt:lpstr>5.2</vt:lpstr>
      <vt:lpstr>5.3</vt:lpstr>
      <vt:lpstr>5.4</vt:lpstr>
      <vt:lpstr>5.5</vt:lpstr>
      <vt:lpstr>5.6</vt:lpstr>
      <vt:lpstr>5.7</vt:lpstr>
      <vt:lpstr>5.8</vt:lpstr>
      <vt:lpstr>6.1</vt:lpstr>
      <vt:lpstr>6.2</vt:lpstr>
      <vt:lpstr>6.3</vt:lpstr>
      <vt:lpstr>7.1</vt:lpstr>
      <vt:lpstr>7.2</vt:lpstr>
      <vt:lpstr>7.3</vt:lpstr>
      <vt:lpstr>7.4</vt:lpstr>
      <vt:lpstr>7.5</vt:lpstr>
      <vt:lpstr>7.6</vt:lpstr>
      <vt:lpstr>7.7</vt:lpstr>
      <vt:lpstr>7.8</vt:lpstr>
      <vt:lpstr>7.9</vt:lpstr>
      <vt:lpstr>7.10</vt:lpstr>
      <vt:lpstr>7.11</vt:lpstr>
      <vt:lpstr>8.1</vt:lpstr>
      <vt:lpstr>8.2</vt:lpstr>
      <vt:lpstr>8.3</vt:lpstr>
      <vt:lpstr>8.4</vt:lpstr>
      <vt:lpstr>8.5</vt:lpstr>
      <vt:lpstr>8.6</vt:lpstr>
      <vt:lpstr>8.7</vt:lpstr>
      <vt:lpstr>8.8</vt:lpstr>
      <vt:lpstr>8.9</vt:lpstr>
      <vt:lpstr>8.10</vt:lpstr>
      <vt:lpstr>8.11</vt:lpstr>
      <vt:lpstr>8.12</vt:lpstr>
      <vt:lpstr>8.13</vt:lpstr>
      <vt:lpstr>8.14</vt:lpstr>
      <vt:lpstr>9.1</vt:lpstr>
      <vt:lpstr>9.2</vt:lpstr>
      <vt:lpstr>9.3</vt:lpstr>
      <vt:lpstr>9.4</vt:lpstr>
      <vt:lpstr>9.5</vt:lpstr>
      <vt:lpstr>9.6</vt:lpstr>
      <vt:lpstr>9.7</vt:lpstr>
      <vt:lpstr>9.8</vt:lpstr>
      <vt:lpstr>9.9</vt:lpstr>
      <vt:lpstr>9.10</vt:lpstr>
      <vt:lpstr>'3.25'!_Ref185174103</vt:lpstr>
      <vt:lpstr>'3.25'!_Ref185174226</vt:lpstr>
      <vt:lpstr>'7.11'!_Ref285655257</vt:lpstr>
      <vt:lpstr>'7.10'!_Ref347234715</vt:lpstr>
      <vt:lpstr>'1.2'!Afdrukbereik</vt:lpstr>
      <vt:lpstr>'2.2'!Afdrukbereik</vt:lpstr>
      <vt:lpstr>'2.3'!Afdrukbereik</vt:lpstr>
      <vt:lpstr>'2.4'!Afdrukbereik</vt:lpstr>
      <vt:lpstr>'2.5'!Afdrukbereik</vt:lpstr>
      <vt:lpstr>'3.1'!Afdrukbereik</vt:lpstr>
      <vt:lpstr>'3.12'!Afdrukbereik</vt:lpstr>
      <vt:lpstr>'3.13'!Afdrukbereik</vt:lpstr>
      <vt:lpstr>'3.14'!Afdrukbereik</vt:lpstr>
      <vt:lpstr>'3.15'!Afdrukbereik</vt:lpstr>
      <vt:lpstr>'3.16'!Afdrukbereik</vt:lpstr>
      <vt:lpstr>'3.18'!Afdrukbereik</vt:lpstr>
      <vt:lpstr>'3.19'!Afdrukbereik</vt:lpstr>
      <vt:lpstr>'3.2'!Afdrukbereik</vt:lpstr>
      <vt:lpstr>'3.20'!Afdrukbereik</vt:lpstr>
      <vt:lpstr>'3.21'!Afdrukbereik</vt:lpstr>
      <vt:lpstr>'3.22'!Afdrukbereik</vt:lpstr>
      <vt:lpstr>'3.23'!Afdrukbereik</vt:lpstr>
      <vt:lpstr>'3.24'!Afdrukbereik</vt:lpstr>
      <vt:lpstr>'3.25'!Afdrukbereik</vt:lpstr>
      <vt:lpstr>'3.26'!Afdrukbereik</vt:lpstr>
      <vt:lpstr>'3.27'!Afdrukbereik</vt:lpstr>
      <vt:lpstr>'3.28'!Afdrukbereik</vt:lpstr>
      <vt:lpstr>'3.29'!Afdrukbereik</vt:lpstr>
      <vt:lpstr>'3.3'!Afdrukbereik</vt:lpstr>
      <vt:lpstr>'3.33'!Afdrukbereik</vt:lpstr>
      <vt:lpstr>'3.34'!Afdrukbereik</vt:lpstr>
      <vt:lpstr>'3.35'!Afdrukbereik</vt:lpstr>
      <vt:lpstr>'3.36'!Afdrukbereik</vt:lpstr>
      <vt:lpstr>'3.39'!Afdrukbereik</vt:lpstr>
      <vt:lpstr>'3.4'!Afdrukbereik</vt:lpstr>
      <vt:lpstr>'3.40'!Afdrukbereik</vt:lpstr>
      <vt:lpstr>'3.5A'!Afdrukbereik</vt:lpstr>
      <vt:lpstr>'3.5B'!Afdrukbereik</vt:lpstr>
      <vt:lpstr>'3.6'!Afdrukbereik</vt:lpstr>
      <vt:lpstr>'3.7'!Afdrukbereik</vt:lpstr>
      <vt:lpstr>'4.1'!Afdrukbereik</vt:lpstr>
      <vt:lpstr>'4.2'!Afdrukbereik</vt:lpstr>
      <vt:lpstr>'4.3'!Afdrukbereik</vt:lpstr>
      <vt:lpstr>'5.1'!Afdrukbereik</vt:lpstr>
      <vt:lpstr>'5.2'!Afdrukbereik</vt:lpstr>
      <vt:lpstr>'5.3'!Afdrukbereik</vt:lpstr>
      <vt:lpstr>'5.4'!Afdrukbereik</vt:lpstr>
      <vt:lpstr>'5.5'!Afdrukbereik</vt:lpstr>
      <vt:lpstr>'5.6'!Afdrukbereik</vt:lpstr>
      <vt:lpstr>'5.7'!Afdrukbereik</vt:lpstr>
      <vt:lpstr>'5.8'!Afdrukbereik</vt:lpstr>
      <vt:lpstr>'6.1'!Afdrukbereik</vt:lpstr>
      <vt:lpstr>'6.3'!Afdrukbereik</vt:lpstr>
      <vt:lpstr>'7.1'!Afdrukbereik</vt:lpstr>
      <vt:lpstr>'7.2'!Afdrukbereik</vt:lpstr>
      <vt:lpstr>'7.3'!Afdrukbereik</vt:lpstr>
      <vt:lpstr>'7.4'!Afdrukbereik</vt:lpstr>
      <vt:lpstr>'7.5'!Afdrukbereik</vt:lpstr>
      <vt:lpstr>'7.6'!Afdrukbereik</vt:lpstr>
      <vt:lpstr>'7.7'!Afdrukbereik</vt:lpstr>
      <vt:lpstr>'7.8'!Afdrukbereik</vt:lpstr>
      <vt:lpstr>'7.9'!Afdrukbereik</vt:lpstr>
      <vt:lpstr>'8.1'!Afdrukbereik</vt:lpstr>
      <vt:lpstr>'8.10'!Afdrukbereik</vt:lpstr>
      <vt:lpstr>'8.11'!Afdrukbereik</vt:lpstr>
      <vt:lpstr>'8.12'!Afdrukbereik</vt:lpstr>
      <vt:lpstr>'8.2'!Afdrukbereik</vt:lpstr>
      <vt:lpstr>'8.3'!Afdrukbereik</vt:lpstr>
      <vt:lpstr>'8.4'!Afdrukbereik</vt:lpstr>
      <vt:lpstr>'8.5'!Afdrukbereik</vt:lpstr>
      <vt:lpstr>'8.6'!Afdrukbereik</vt:lpstr>
      <vt:lpstr>'8.8'!Afdrukbereik</vt:lpstr>
      <vt:lpstr>'9.1'!Afdrukbereik</vt:lpstr>
      <vt:lpstr>'9.10'!Afdrukbereik</vt:lpstr>
      <vt:lpstr>'9.2'!Afdrukbereik</vt:lpstr>
      <vt:lpstr>'9.3'!Afdrukbereik</vt:lpstr>
      <vt:lpstr>'9.4'!Afdrukbereik</vt:lpstr>
      <vt:lpstr>'9.5'!Afdrukbereik</vt:lpstr>
      <vt:lpstr>'9.6'!Afdrukbereik</vt:lpstr>
      <vt:lpstr>'9.7'!Afdrukbereik</vt:lpstr>
      <vt:lpstr>'9.8'!Afdrukbereik</vt:lpstr>
      <vt:lpstr>'9.9'!Afdrukbereik</vt:lpstr>
      <vt:lpstr>Contents!Afdrukbereik</vt:lpstr>
      <vt:lpstr>'1.2'!Afdruktitels</vt:lpstr>
      <vt:lpstr>'2.4'!Afdruktitels</vt:lpstr>
      <vt:lpstr>'2.5'!Afdruktitels</vt:lpstr>
      <vt:lpstr>'3.1'!Afdruktitels</vt:lpstr>
      <vt:lpstr>'3.13'!Afdruktitels</vt:lpstr>
      <vt:lpstr>'3.14'!Afdruktitels</vt:lpstr>
      <vt:lpstr>'3.15'!Afdruktitels</vt:lpstr>
      <vt:lpstr>'3.29'!Afdruktitels</vt:lpstr>
      <vt:lpstr>'3.5A'!Afdruktitels</vt:lpstr>
      <vt:lpstr>'3.5B'!Afdruktitels</vt:lpstr>
      <vt:lpstr>'3.6'!Afdruktitels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jken</dc:creator>
  <cp:lastModifiedBy>Hoen, 't Maarten</cp:lastModifiedBy>
  <cp:lastPrinted>2015-10-13T07:53:49Z</cp:lastPrinted>
  <dcterms:created xsi:type="dcterms:W3CDTF">2005-11-09T10:37:14Z</dcterms:created>
  <dcterms:modified xsi:type="dcterms:W3CDTF">2019-02-22T12:37:26Z</dcterms:modified>
</cp:coreProperties>
</file>